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<sst xmlns="http://schemas.openxmlformats.org/spreadsheetml/2006/main" uniqueCount="126">
  <si>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</si>
  <si>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</si>
  <si>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</si>
  <si>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</si>
  <si>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</si>
  <si>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</si>
  <si>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</si>
  <si>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</si>
  <si>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</si>
  <si>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</si>
  <si>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</si>
  <si>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</si>
  <si>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</si>
  <si>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</si>
  <si>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</si>
  <si>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</si>
  <si>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</si>
  <si>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</si>
  <si>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</si>
  <si>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</si>
  <si>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</si>
  <si>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</si>
  <si>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</si>
  <si>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</si>
  <si>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</si>
  <si>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</si>
  <si>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</si>
  <si>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</si>
  <si>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</si>
  <si>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</si>
  <si>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</si>
  <si>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</si>
  <si>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</si>
  <si>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</si>
  <si>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</si>
  <si>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</si>
  <si>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</si>
  <si>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</si>
  <si>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</si>
  <si>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</si>
  <si>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</si>
  <si>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</si>
  <si>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</si>
  <si>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</si>
  <si>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</si>
  <si>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</si>
  <si>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GS</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</si>
  <si>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</si>
  <si>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</si>
  <si>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</si>
  <si>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</si>
  <si>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</si>
  <si>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</si>
  <si>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</si>
  <si>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</si>
  <si>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</si>
  <si>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</si>
  <si>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</si>
  <si>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</si>
  <si>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</si>
  <si>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</si>
  <si>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</si>
  <si>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</si>
  <si>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</si>
  <si>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</si>
  <si>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</si>
  <si>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</si>
  <si>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</si>
  <si>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</si>
  <si>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</si>
  <si>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</si>
  <si>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</si>
  <si>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Staatsinrichting. De industriële samenleving in Nederland en Eerste Wereldoorlog</t>
  </si>
  <si>
    <t>GS/K/1, GS/K/2, GS/K/3, GS/K/5, GS/K/6, GS/V/7</t>
  </si>
  <si>
    <t>Historisch overzicht vanaf 1900</t>
  </si>
  <si>
    <t>GS/K/1, GS/K/2, GS/K/3, GS/V/7</t>
  </si>
  <si>
    <t>Historisch overzicht vanaf 1900. Koude Oorlog. Cultureel-mentale ontwikkeling in Nederland vanaf 1945</t>
  </si>
  <si>
    <t>GS/K/1, GS/K/2, GS/K/3, GS/K/8, GS/K/9, GS/V/7</t>
  </si>
  <si>
    <t>Staatsinrichting. De industriële samenleving in Nederland</t>
  </si>
  <si>
    <t>H</t>
  </si>
  <si>
    <t>Tjdvak 1, 2, 3 en 4</t>
  </si>
  <si>
    <t xml:space="preserve">A, B </t>
  </si>
  <si>
    <t>PW tijdvak 5 en 6</t>
  </si>
  <si>
    <t>kies...</t>
  </si>
  <si>
    <t xml:space="preserve">Tijdvak 5 t/m 8, Thema slavernij; Rechtsstaat </t>
  </si>
  <si>
    <t>A, B, C, D</t>
  </si>
  <si>
    <t>PW tijdvak 5 t/m 9</t>
  </si>
  <si>
    <t xml:space="preserve">Tijdvak 5 t/m 10, Thema Koude Oorlog </t>
  </si>
  <si>
    <t>A, B, C</t>
  </si>
  <si>
    <t>Tijdvak 5 t/m 10, Thema Europese samenwerking</t>
  </si>
  <si>
    <t>Historische context Britse Rijk 1585-1900; Tijdvak 5 t/m 8</t>
  </si>
  <si>
    <t>A</t>
  </si>
  <si>
    <t xml:space="preserve">Historische context Duitsland 1918-1991; Tijdvak 5 t/m 10 ; thema Europese samenwerking </t>
  </si>
  <si>
    <t>A, C</t>
  </si>
  <si>
    <t xml:space="preserve">Historische context Nederland. Tijdvak 5 t/m 10 1948-2008 </t>
  </si>
  <si>
    <t>PO tijdvak 1 en 2</t>
  </si>
  <si>
    <t>pw tijdvak 1 en 2</t>
  </si>
  <si>
    <t xml:space="preserve">Historisch thema </t>
  </si>
  <si>
    <t xml:space="preserve">Historische vaardigheden: Bronvaardigheden en oriëntatiekennis. De rol van personen in de geschiedenis. </t>
  </si>
  <si>
    <t>C Thema: biografie</t>
  </si>
  <si>
    <t>pw tijdvak 3 en 4</t>
  </si>
  <si>
    <t>pw tijdvak 5 en 6 en 1 t/m 4</t>
  </si>
  <si>
    <t>so tijdvak 1 en 2</t>
  </si>
  <si>
    <t>pw tijdvak 3 en 4 KA 1 t/m 4</t>
  </si>
  <si>
    <t>pw tijdvak 4 en 5 en KA  1 t/5</t>
  </si>
  <si>
    <t>C Thema: historische personen</t>
  </si>
  <si>
    <t>proefwerk tijdvak 6 en KA 1 t/m 6</t>
  </si>
  <si>
    <t xml:space="preserve">PW Tijdvak 4 t/m 7 </t>
  </si>
  <si>
    <t>PW Tijdvak 8 en 1 t/m 7</t>
  </si>
  <si>
    <t>Historische vaardigheden: Bronvaardigheden en oriëntatiekennis</t>
  </si>
  <si>
    <t>C: Archief E</t>
  </si>
  <si>
    <t>PW Tijdvak 9 en 1 t/m 8</t>
  </si>
  <si>
    <t>PW Tijdvak 9 en 10  en 1 t/m 8</t>
  </si>
  <si>
    <t xml:space="preserve">PW Tijdvak 6 en 7 </t>
  </si>
  <si>
    <t>C: Keizers in verval, E</t>
  </si>
  <si>
    <t xml:space="preserve">Historische context: Steden en burgers in de Lage Landen en historische context Verlichting. </t>
  </si>
  <si>
    <t>C: Wereldeconomie C: Verlichting in de Republiek, C: Migratie</t>
  </si>
  <si>
    <t>Historische context: Duitsland in Europa. Tijdvak 1 t/m 10</t>
  </si>
  <si>
    <t>C: Europese samenwerking, D: Staatsinrichting.</t>
  </si>
  <si>
    <t>Historische context: China. Tijdvak 1 t/m 10</t>
  </si>
  <si>
    <t>C: Propaganda, E</t>
  </si>
  <si>
    <t xml:space="preserve">Historische context: De Republiek en Verlichting. Tijdvak 1 t/m 7 </t>
  </si>
  <si>
    <t>C: Amerikaanse Revolutie, C: Verlichting in de Republiek, C: Migratie</t>
  </si>
  <si>
    <t>Historische context: Duitsland. Tijdvak 1 t/m 9</t>
  </si>
  <si>
    <t>C: Emancipatie, D: Staatsinrichting.</t>
  </si>
  <si>
    <t>Historische context: De Koude Oorlog. Tijdvak 1 t/m 10</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</si>
</sst>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GS leerlaag A4 (schooljaar 2019 - 2020)</v>
      </c>
      <c r="H4" s="52"/>
      <c r="I4" s="46"/>
      <c r="J4" s="46"/>
      <c r="K4" s="52"/>
      <c r="L4" s="46"/>
      <c r="M4" s="46"/>
      <c r="N4" s="46"/>
      <c r="O4" s="46"/>
      <c r="P4" s="52"/>
      <c r="Q4" s="52"/>
    </row>
    <row r="5" spans="1:32" customHeight="1" ht="34.5">
      <c r="A5" s="9" t="s">
        <v>48</v>
      </c>
      <c r="B5" s="2">
        <v>21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91</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44387.778009259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70</v>
      </c>
      <c r="F13" s="42"/>
      <c r="G13" s="50" t="str">
        <f>CONCATENATE("Algemene opmerkingen bij het jaarprogramma van  ",G4)</f>
        <v>Algemene opmerkingen bij het jaarprogramma van  GS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GS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143</v>
      </c>
      <c r="E18" s="2"/>
      <c r="F18" s="42"/>
      <c r="G18" s="49">
        <v>1</v>
      </c>
      <c r="H18" s="54" t="s">
        <v>113</v>
      </c>
      <c r="I18" s="55">
        <v>3</v>
      </c>
      <c r="J18" s="56" t="s">
        <v>7</v>
      </c>
      <c r="K18" s="57"/>
      <c r="L18" s="55">
        <v>100</v>
      </c>
      <c r="M18" s="49" t="s">
        <v>11</v>
      </c>
      <c r="N18" s="58"/>
      <c r="O18" s="60" t="s">
        <v>83</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144</v>
      </c>
      <c r="E19" s="2"/>
      <c r="F19" s="42"/>
      <c r="G19" s="49">
        <v>2</v>
      </c>
      <c r="H19" s="54" t="s">
        <v>108</v>
      </c>
      <c r="I19" s="55">
        <v>3</v>
      </c>
      <c r="J19" s="56" t="s">
        <v>7</v>
      </c>
      <c r="K19" s="57"/>
      <c r="L19" s="55">
        <v>100</v>
      </c>
      <c r="M19" s="49" t="s">
        <v>11</v>
      </c>
      <c r="N19" s="58"/>
      <c r="O19" s="60" t="s">
        <v>83</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145</v>
      </c>
      <c r="E20" s="2"/>
      <c r="F20" s="42"/>
      <c r="G20" s="49">
        <v>3</v>
      </c>
      <c r="H20" s="54" t="s">
        <v>109</v>
      </c>
      <c r="I20" s="55">
        <v>2</v>
      </c>
      <c r="J20" s="56" t="s">
        <v>19</v>
      </c>
      <c r="K20" s="57"/>
      <c r="L20" s="55"/>
      <c r="M20" s="49" t="s">
        <v>8</v>
      </c>
      <c r="N20" s="58">
        <v>1</v>
      </c>
      <c r="O20" s="60" t="s">
        <v>11</v>
      </c>
      <c r="P20" s="61" t="s">
        <v>114</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146</v>
      </c>
      <c r="E21" s="2"/>
      <c r="F21" s="42"/>
      <c r="G21" s="49">
        <v>3</v>
      </c>
      <c r="H21" s="54" t="s">
        <v>111</v>
      </c>
      <c r="I21" s="55">
        <v>3</v>
      </c>
      <c r="J21" s="56" t="s">
        <v>7</v>
      </c>
      <c r="K21" s="57"/>
      <c r="L21" s="55">
        <v>100</v>
      </c>
      <c r="M21" s="49" t="s">
        <v>11</v>
      </c>
      <c r="N21" s="58"/>
      <c r="O21" s="60" t="s">
        <v>83</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147</v>
      </c>
      <c r="E22" s="2"/>
      <c r="F22" s="42"/>
      <c r="G22" s="49">
        <v>4</v>
      </c>
      <c r="H22" s="54" t="s">
        <v>112</v>
      </c>
      <c r="I22" s="55">
        <v>3</v>
      </c>
      <c r="J22" s="56" t="s">
        <v>7</v>
      </c>
      <c r="K22" s="57"/>
      <c r="L22" s="55">
        <v>100</v>
      </c>
      <c r="M22" s="49" t="s">
        <v>11</v>
      </c>
      <c r="N22" s="58"/>
      <c r="O22" s="60" t="s">
        <v>83</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71</v>
      </c>
      <c r="F25" s="42"/>
      <c r="G25" s="50" t="str">
        <f>CONCATENATE("Algemene opmerkingen bij het jaarprogramma van  ",G16)</f>
        <v>Algemene opmerkingen bij het jaarprogramma van  GS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GS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971</v>
      </c>
      <c r="E30" s="2"/>
      <c r="F30" s="42"/>
      <c r="G30" s="23">
        <v>1</v>
      </c>
      <c r="H30" s="24" t="s">
        <v>115</v>
      </c>
      <c r="I30" s="40"/>
      <c r="J30" s="25" t="s">
        <v>7</v>
      </c>
      <c r="K30" s="26"/>
      <c r="L30" s="40">
        <v>100</v>
      </c>
      <c r="M30" s="23" t="s">
        <v>8</v>
      </c>
      <c r="N30" s="41">
        <v>3</v>
      </c>
      <c r="O30" s="27" t="s">
        <v>8</v>
      </c>
      <c r="P30" s="28" t="s">
        <v>116</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972</v>
      </c>
      <c r="E31" s="2"/>
      <c r="F31" s="42"/>
      <c r="G31" s="23">
        <v>2</v>
      </c>
      <c r="H31" s="24" t="s">
        <v>117</v>
      </c>
      <c r="I31" s="40"/>
      <c r="J31" s="25" t="s">
        <v>7</v>
      </c>
      <c r="K31" s="26"/>
      <c r="L31" s="40">
        <v>100</v>
      </c>
      <c r="M31" s="23" t="s">
        <v>8</v>
      </c>
      <c r="N31" s="41">
        <v>3</v>
      </c>
      <c r="O31" s="27" t="s">
        <v>8</v>
      </c>
      <c r="P31" s="28" t="s">
        <v>118</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973</v>
      </c>
      <c r="E32" s="2"/>
      <c r="F32" s="42"/>
      <c r="G32" s="23">
        <v>3</v>
      </c>
      <c r="H32" s="24" t="s">
        <v>119</v>
      </c>
      <c r="I32" s="40"/>
      <c r="J32" s="25" t="s">
        <v>7</v>
      </c>
      <c r="K32" s="26"/>
      <c r="L32" s="40">
        <v>100</v>
      </c>
      <c r="M32" s="23" t="s">
        <v>8</v>
      </c>
      <c r="N32" s="41">
        <v>3</v>
      </c>
      <c r="O32" s="27" t="s">
        <v>8</v>
      </c>
      <c r="P32" s="28" t="s">
        <v>120</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72</v>
      </c>
      <c r="F37" s="42"/>
      <c r="G37" s="50" t="str">
        <f>CONCATENATE("Algemene opmerkingen bij het jaarprogramma van  ",G28)</f>
        <v>Algemene opmerkingen bij het jaarprogramma van  GS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GS leerlaag A4 (schooljaar 2018 - 2019)</v>
      </c>
      <c r="H4" s="52"/>
      <c r="I4" s="46"/>
      <c r="J4" s="46"/>
      <c r="K4" s="52"/>
      <c r="L4" s="46"/>
      <c r="M4" s="46"/>
      <c r="N4" s="46"/>
      <c r="O4" s="46"/>
      <c r="P4" s="52"/>
      <c r="Q4" s="52"/>
    </row>
    <row r="5" spans="1:32" customHeight="1" ht="34.5">
      <c r="A5" s="9" t="s">
        <v>48</v>
      </c>
      <c r="B5" s="2">
        <v>21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91</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44387.778009259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73</v>
      </c>
      <c r="F13" s="42"/>
      <c r="G13" s="50" t="str">
        <f>CONCATENATE("Algemene opmerkingen bij het jaarprogramma van  ",G4)</f>
        <v>Algemene opmerkingen bij het jaarprogramma van  GS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GS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74</v>
      </c>
      <c r="F25" s="42"/>
      <c r="G25" s="50" t="str">
        <f>CONCATENATE("Algemene opmerkingen bij het jaarprogramma van  ",G16)</f>
        <v>Algemene opmerkingen bij het jaarprogramma van  GS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GS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148</v>
      </c>
      <c r="E30" s="2"/>
      <c r="F30" s="42"/>
      <c r="G30" s="49">
        <v>1</v>
      </c>
      <c r="H30" s="54" t="s">
        <v>121</v>
      </c>
      <c r="I30" s="55"/>
      <c r="J30" s="56" t="s">
        <v>7</v>
      </c>
      <c r="K30" s="57"/>
      <c r="L30" s="55">
        <v>100</v>
      </c>
      <c r="M30" s="49" t="s">
        <v>8</v>
      </c>
      <c r="N30" s="58">
        <v>3</v>
      </c>
      <c r="O30" s="60" t="s">
        <v>8</v>
      </c>
      <c r="P30" s="61" t="s">
        <v>122</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149</v>
      </c>
      <c r="E31" s="2"/>
      <c r="F31" s="42"/>
      <c r="G31" s="49">
        <v>2</v>
      </c>
      <c r="H31" s="54" t="s">
        <v>123</v>
      </c>
      <c r="I31" s="55"/>
      <c r="J31" s="56" t="s">
        <v>7</v>
      </c>
      <c r="K31" s="57"/>
      <c r="L31" s="55">
        <v>100</v>
      </c>
      <c r="M31" s="49" t="s">
        <v>8</v>
      </c>
      <c r="N31" s="58">
        <v>3</v>
      </c>
      <c r="O31" s="60" t="s">
        <v>8</v>
      </c>
      <c r="P31" s="61" t="s">
        <v>124</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150</v>
      </c>
      <c r="E32" s="2"/>
      <c r="F32" s="42"/>
      <c r="G32" s="49">
        <v>3</v>
      </c>
      <c r="H32" s="54" t="s">
        <v>125</v>
      </c>
      <c r="I32" s="55"/>
      <c r="J32" s="56" t="s">
        <v>7</v>
      </c>
      <c r="K32" s="57"/>
      <c r="L32" s="55">
        <v>100</v>
      </c>
      <c r="M32" s="49" t="s">
        <v>8</v>
      </c>
      <c r="N32" s="58">
        <v>3</v>
      </c>
      <c r="O32" s="60" t="s">
        <v>8</v>
      </c>
      <c r="P32" s="61" t="s">
        <v>120</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75</v>
      </c>
      <c r="F37" s="42"/>
      <c r="G37" s="50" t="str">
        <f>CONCATENATE("Algemene opmerkingen bij het jaarprogramma van  ",G28)</f>
        <v>Algemene opmerkingen bij het jaarprogramma van  GS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GS leerlaag M3 (schooljaar 2020 - 2021)</v>
      </c>
      <c r="H4" s="52"/>
      <c r="I4" s="46"/>
      <c r="J4" s="46"/>
      <c r="K4" s="52"/>
      <c r="L4" s="46"/>
      <c r="M4" s="46"/>
      <c r="N4" s="46"/>
      <c r="O4" s="46"/>
      <c r="P4" s="52"/>
      <c r="Q4" s="52"/>
    </row>
    <row r="5" spans="1:32" customHeight="1" ht="34.5" hidden="true">
      <c r="A5" s="9" t="s">
        <v>48</v>
      </c>
      <c r="B5" s="2">
        <v>21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294</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44387.778009259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710</v>
      </c>
      <c r="F13" s="42"/>
      <c r="G13" s="50" t="str">
        <f>CONCATENATE("Algemene opmerkingen bij het jaarprogramma van  ",G4)</f>
        <v>Algemene opmerkingen bij het jaarprogramma van  GS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GS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960</v>
      </c>
      <c r="E18" s="2"/>
      <c r="F18" s="42"/>
      <c r="G18" s="23">
        <v>1</v>
      </c>
      <c r="H18" s="24" t="s">
        <v>72</v>
      </c>
      <c r="I18" s="40"/>
      <c r="J18" s="25" t="s">
        <v>7</v>
      </c>
      <c r="K18" s="26"/>
      <c r="L18" s="40">
        <v>100</v>
      </c>
      <c r="M18" s="23" t="s">
        <v>8</v>
      </c>
      <c r="N18" s="41">
        <v>1</v>
      </c>
      <c r="O18" s="27" t="s">
        <v>8</v>
      </c>
      <c r="P18" s="28"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961</v>
      </c>
      <c r="E19" s="2"/>
      <c r="F19" s="42"/>
      <c r="G19" s="23">
        <v>2</v>
      </c>
      <c r="H19" s="24" t="s">
        <v>74</v>
      </c>
      <c r="I19" s="40"/>
      <c r="J19" s="25" t="s">
        <v>7</v>
      </c>
      <c r="K19" s="26"/>
      <c r="L19" s="40">
        <v>100</v>
      </c>
      <c r="M19" s="23" t="s">
        <v>8</v>
      </c>
      <c r="N19" s="41">
        <v>1</v>
      </c>
      <c r="O19" s="27" t="s">
        <v>8</v>
      </c>
      <c r="P19" s="28"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962</v>
      </c>
      <c r="E20" s="2"/>
      <c r="F20" s="42"/>
      <c r="G20" s="23">
        <v>3</v>
      </c>
      <c r="H20" s="24" t="s">
        <v>76</v>
      </c>
      <c r="I20" s="40"/>
      <c r="J20" s="25" t="s">
        <v>7</v>
      </c>
      <c r="K20" s="26"/>
      <c r="L20" s="40">
        <v>100</v>
      </c>
      <c r="M20" s="23" t="s">
        <v>8</v>
      </c>
      <c r="N20" s="41">
        <v>1</v>
      </c>
      <c r="O20" s="27" t="s">
        <v>8</v>
      </c>
      <c r="P20" s="28"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711</v>
      </c>
      <c r="F25" s="42"/>
      <c r="G25" s="50" t="str">
        <f>CONCATENATE("Algemene opmerkingen bij het jaarprogramma van  ",G16)</f>
        <v>Algemene opmerkingen bij het jaarprogramma van  GS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GS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GS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GS leerlaag M3 (schooljaar 2019 - 2020)</v>
      </c>
      <c r="H4" s="52"/>
      <c r="I4" s="46"/>
      <c r="J4" s="46"/>
      <c r="K4" s="52"/>
      <c r="L4" s="46"/>
      <c r="M4" s="46"/>
      <c r="N4" s="46"/>
      <c r="O4" s="46"/>
      <c r="P4" s="52"/>
      <c r="Q4" s="52"/>
    </row>
    <row r="5" spans="1:32" customHeight="1" ht="34.5" hidden="true">
      <c r="A5" s="9" t="s">
        <v>48</v>
      </c>
      <c r="B5" s="2">
        <v>21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44387.778009259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61</v>
      </c>
      <c r="F13" s="42"/>
      <c r="G13" s="50" t="str">
        <f>CONCATENATE("Algemene opmerkingen bij het jaarprogramma van  ",G4)</f>
        <v>Algemene opmerkingen bij het jaarprogramma van  GS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GS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127</v>
      </c>
      <c r="E18" s="2"/>
      <c r="F18" s="42"/>
      <c r="G18" s="49">
        <v>1</v>
      </c>
      <c r="H18" s="54" t="s">
        <v>78</v>
      </c>
      <c r="I18" s="55"/>
      <c r="J18" s="56" t="s">
        <v>7</v>
      </c>
      <c r="K18" s="57"/>
      <c r="L18" s="55">
        <v>100</v>
      </c>
      <c r="M18" s="49" t="s">
        <v>8</v>
      </c>
      <c r="N18" s="58">
        <v>1</v>
      </c>
      <c r="O18" s="60" t="s">
        <v>8</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128</v>
      </c>
      <c r="E19" s="2"/>
      <c r="F19" s="42"/>
      <c r="G19" s="49">
        <v>2</v>
      </c>
      <c r="H19" s="54" t="s">
        <v>74</v>
      </c>
      <c r="I19" s="55"/>
      <c r="J19" s="56" t="s">
        <v>7</v>
      </c>
      <c r="K19" s="57"/>
      <c r="L19" s="55">
        <v>100</v>
      </c>
      <c r="M19" s="49" t="s">
        <v>8</v>
      </c>
      <c r="N19" s="58">
        <v>1</v>
      </c>
      <c r="O19" s="60" t="s">
        <v>8</v>
      </c>
      <c r="P19" s="61"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129</v>
      </c>
      <c r="E20" s="2"/>
      <c r="F20" s="42"/>
      <c r="G20" s="49">
        <v>3</v>
      </c>
      <c r="H20" s="54" t="s">
        <v>76</v>
      </c>
      <c r="I20" s="55"/>
      <c r="J20" s="56" t="s">
        <v>7</v>
      </c>
      <c r="K20" s="57"/>
      <c r="L20" s="55">
        <v>100</v>
      </c>
      <c r="M20" s="49" t="s">
        <v>8</v>
      </c>
      <c r="N20" s="58">
        <v>1</v>
      </c>
      <c r="O20" s="60" t="s">
        <v>8</v>
      </c>
      <c r="P20" s="61"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62</v>
      </c>
      <c r="F25" s="42"/>
      <c r="G25" s="50" t="str">
        <f>CONCATENATE("Algemene opmerkingen bij het jaarprogramma van  ",G16)</f>
        <v>Algemene opmerkingen bij het jaarprogramma van  GS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GS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GS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GS leerlaag H4 (schooljaar 2021 - 2022)</v>
      </c>
      <c r="H4" s="52"/>
      <c r="I4" s="46"/>
      <c r="J4" s="46"/>
      <c r="K4" s="52"/>
      <c r="L4" s="46"/>
      <c r="M4" s="46"/>
      <c r="N4" s="46"/>
      <c r="O4" s="46"/>
      <c r="P4" s="52"/>
      <c r="Q4" s="52"/>
    </row>
    <row r="5" spans="1:32" customHeight="1" ht="34.5">
      <c r="A5" s="9" t="s">
        <v>48</v>
      </c>
      <c r="B5" s="2">
        <v>21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79</v>
      </c>
      <c r="D6" s="2">
        <v>966</v>
      </c>
      <c r="E6" s="2"/>
      <c r="F6" s="42"/>
      <c r="G6" s="23">
        <v>1</v>
      </c>
      <c r="H6" s="24" t="s">
        <v>80</v>
      </c>
      <c r="I6" s="40">
        <v>1</v>
      </c>
      <c r="J6" s="25" t="s">
        <v>19</v>
      </c>
      <c r="K6" s="26"/>
      <c r="L6" s="40"/>
      <c r="M6" s="23" t="s">
        <v>8</v>
      </c>
      <c r="N6" s="41">
        <v>1</v>
      </c>
      <c r="O6" s="27" t="s">
        <v>11</v>
      </c>
      <c r="P6" s="28" t="s">
        <v>81</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967</v>
      </c>
      <c r="E7" s="2"/>
      <c r="F7" s="42"/>
      <c r="G7" s="23">
        <v>1</v>
      </c>
      <c r="H7" s="24" t="s">
        <v>82</v>
      </c>
      <c r="I7" s="40">
        <v>2</v>
      </c>
      <c r="J7" s="25" t="s">
        <v>7</v>
      </c>
      <c r="K7" s="26"/>
      <c r="L7" s="40">
        <v>50</v>
      </c>
      <c r="M7" s="23" t="s">
        <v>11</v>
      </c>
      <c r="N7" s="41"/>
      <c r="O7" s="27" t="s">
        <v>83</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242</v>
      </c>
      <c r="D8" s="2">
        <v>968</v>
      </c>
      <c r="E8" s="2"/>
      <c r="F8" s="42"/>
      <c r="G8" s="23">
        <v>2</v>
      </c>
      <c r="H8" s="24" t="s">
        <v>84</v>
      </c>
      <c r="I8" s="40">
        <v>2</v>
      </c>
      <c r="J8" s="25" t="s">
        <v>7</v>
      </c>
      <c r="K8" s="26"/>
      <c r="L8" s="40">
        <v>100</v>
      </c>
      <c r="M8" s="23" t="s">
        <v>8</v>
      </c>
      <c r="N8" s="41">
        <v>2</v>
      </c>
      <c r="O8" s="27" t="s">
        <v>8</v>
      </c>
      <c r="P8" s="28" t="s">
        <v>85</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969</v>
      </c>
      <c r="E9" s="2"/>
      <c r="F9" s="42"/>
      <c r="G9" s="23">
        <v>3</v>
      </c>
      <c r="H9" s="24" t="s">
        <v>86</v>
      </c>
      <c r="I9" s="40">
        <v>2</v>
      </c>
      <c r="J9" s="25" t="s">
        <v>7</v>
      </c>
      <c r="K9" s="26"/>
      <c r="L9" s="40">
        <v>100</v>
      </c>
      <c r="M9" s="23" t="s">
        <v>11</v>
      </c>
      <c r="N9" s="41"/>
      <c r="O9" s="27" t="s">
        <v>83</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44387.778009259</v>
      </c>
      <c r="D10" s="2">
        <v>970</v>
      </c>
      <c r="E10" s="2"/>
      <c r="F10" s="42"/>
      <c r="G10" s="23">
        <v>4</v>
      </c>
      <c r="H10" s="24" t="s">
        <v>87</v>
      </c>
      <c r="I10" s="40">
        <v>2</v>
      </c>
      <c r="J10" s="25" t="s">
        <v>7</v>
      </c>
      <c r="K10" s="26"/>
      <c r="L10" s="40">
        <v>100</v>
      </c>
      <c r="M10" s="23" t="s">
        <v>8</v>
      </c>
      <c r="N10" s="41">
        <v>2</v>
      </c>
      <c r="O10" s="27" t="s">
        <v>8</v>
      </c>
      <c r="P10" s="28" t="s">
        <v>88</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593</v>
      </c>
      <c r="F13" s="42"/>
      <c r="G13" s="50" t="str">
        <f>CONCATENATE("Algemene opmerkingen bij het jaarprogramma van  ",G4)</f>
        <v>Algemene opmerkingen bij het jaarprogramma van  GS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GS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594</v>
      </c>
      <c r="F25" s="42"/>
      <c r="G25" s="50" t="str">
        <f>CONCATENATE("Algemene opmerkingen bij het jaarprogramma van  ",G16)</f>
        <v>Algemene opmerkingen bij het jaarprogramma van  GS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GS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GS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GS leerlaag H4 (schooljaar 2020 - 2021)</v>
      </c>
      <c r="H4" s="52"/>
      <c r="I4" s="46"/>
      <c r="J4" s="46"/>
      <c r="K4" s="52"/>
      <c r="L4" s="46"/>
      <c r="M4" s="46"/>
      <c r="N4" s="46"/>
      <c r="O4" s="46"/>
      <c r="P4" s="52"/>
      <c r="Q4" s="52"/>
    </row>
    <row r="5" spans="1:32" customHeight="1" ht="34.5">
      <c r="A5" s="9" t="s">
        <v>48</v>
      </c>
      <c r="B5" s="2">
        <v>21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79</v>
      </c>
      <c r="D6" s="2">
        <v>130</v>
      </c>
      <c r="E6" s="2"/>
      <c r="F6" s="42"/>
      <c r="G6" s="49">
        <v>1</v>
      </c>
      <c r="H6" s="54" t="s">
        <v>80</v>
      </c>
      <c r="I6" s="55">
        <v>1</v>
      </c>
      <c r="J6" s="56" t="s">
        <v>19</v>
      </c>
      <c r="K6" s="57"/>
      <c r="L6" s="55"/>
      <c r="M6" s="49" t="s">
        <v>8</v>
      </c>
      <c r="N6" s="58">
        <v>1</v>
      </c>
      <c r="O6" s="60" t="s">
        <v>11</v>
      </c>
      <c r="P6" s="61" t="s">
        <v>81</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131</v>
      </c>
      <c r="E7" s="2"/>
      <c r="F7" s="42"/>
      <c r="G7" s="49">
        <v>1</v>
      </c>
      <c r="H7" s="54" t="s">
        <v>82</v>
      </c>
      <c r="I7" s="55">
        <v>2</v>
      </c>
      <c r="J7" s="56" t="s">
        <v>7</v>
      </c>
      <c r="K7" s="57"/>
      <c r="L7" s="55">
        <v>50</v>
      </c>
      <c r="M7" s="49" t="s">
        <v>11</v>
      </c>
      <c r="N7" s="58"/>
      <c r="O7" s="60" t="s">
        <v>83</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26</v>
      </c>
      <c r="D8" s="2">
        <v>132</v>
      </c>
      <c r="E8" s="2"/>
      <c r="F8" s="42"/>
      <c r="G8" s="49">
        <v>2</v>
      </c>
      <c r="H8" s="54" t="s">
        <v>84</v>
      </c>
      <c r="I8" s="55">
        <v>2</v>
      </c>
      <c r="J8" s="56" t="s">
        <v>7</v>
      </c>
      <c r="K8" s="57"/>
      <c r="L8" s="55">
        <v>100</v>
      </c>
      <c r="M8" s="49" t="s">
        <v>8</v>
      </c>
      <c r="N8" s="58">
        <v>2</v>
      </c>
      <c r="O8" s="60" t="s">
        <v>8</v>
      </c>
      <c r="P8" s="61" t="s">
        <v>85</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133</v>
      </c>
      <c r="E9" s="2"/>
      <c r="F9" s="42"/>
      <c r="G9" s="49">
        <v>3</v>
      </c>
      <c r="H9" s="54" t="s">
        <v>86</v>
      </c>
      <c r="I9" s="55">
        <v>2</v>
      </c>
      <c r="J9" s="56" t="s">
        <v>7</v>
      </c>
      <c r="K9" s="57"/>
      <c r="L9" s="55">
        <v>100</v>
      </c>
      <c r="M9" s="49" t="s">
        <v>11</v>
      </c>
      <c r="N9" s="58"/>
      <c r="O9" s="60" t="s">
        <v>83</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44387.778009259</v>
      </c>
      <c r="D10" s="2">
        <v>134</v>
      </c>
      <c r="E10" s="2"/>
      <c r="F10" s="42"/>
      <c r="G10" s="49">
        <v>4</v>
      </c>
      <c r="H10" s="54" t="s">
        <v>89</v>
      </c>
      <c r="I10" s="55">
        <v>2</v>
      </c>
      <c r="J10" s="56" t="s">
        <v>7</v>
      </c>
      <c r="K10" s="57"/>
      <c r="L10" s="55">
        <v>100</v>
      </c>
      <c r="M10" s="49" t="s">
        <v>8</v>
      </c>
      <c r="N10" s="58">
        <v>2</v>
      </c>
      <c r="O10" s="60" t="s">
        <v>8</v>
      </c>
      <c r="P10" s="61" t="s">
        <v>88</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63</v>
      </c>
      <c r="F13" s="42"/>
      <c r="G13" s="50" t="str">
        <f>CONCATENATE("Algemene opmerkingen bij het jaarprogramma van  ",G4)</f>
        <v>Algemene opmerkingen bij het jaarprogramma van  GS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GS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963</v>
      </c>
      <c r="E18" s="2"/>
      <c r="F18" s="42"/>
      <c r="G18" s="23">
        <v>1</v>
      </c>
      <c r="H18" s="24" t="s">
        <v>90</v>
      </c>
      <c r="I18" s="40"/>
      <c r="J18" s="25" t="s">
        <v>7</v>
      </c>
      <c r="K18" s="26"/>
      <c r="L18" s="40">
        <v>100</v>
      </c>
      <c r="M18" s="23" t="s">
        <v>8</v>
      </c>
      <c r="N18" s="41">
        <v>3</v>
      </c>
      <c r="O18" s="27" t="s">
        <v>8</v>
      </c>
      <c r="P18" s="28" t="s">
        <v>91</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964</v>
      </c>
      <c r="E19" s="2"/>
      <c r="F19" s="42"/>
      <c r="G19" s="23">
        <v>2</v>
      </c>
      <c r="H19" s="24" t="s">
        <v>92</v>
      </c>
      <c r="I19" s="40"/>
      <c r="J19" s="25" t="s">
        <v>7</v>
      </c>
      <c r="K19" s="26"/>
      <c r="L19" s="40">
        <v>100</v>
      </c>
      <c r="M19" s="23" t="s">
        <v>8</v>
      </c>
      <c r="N19" s="41">
        <v>3</v>
      </c>
      <c r="O19" s="27" t="s">
        <v>8</v>
      </c>
      <c r="P19" s="28" t="s">
        <v>93</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965</v>
      </c>
      <c r="E20" s="2"/>
      <c r="F20" s="42"/>
      <c r="G20" s="23">
        <v>3</v>
      </c>
      <c r="H20" s="24" t="s">
        <v>94</v>
      </c>
      <c r="I20" s="40"/>
      <c r="J20" s="25" t="s">
        <v>7</v>
      </c>
      <c r="K20" s="26"/>
      <c r="L20" s="40">
        <v>100</v>
      </c>
      <c r="M20" s="23" t="s">
        <v>8</v>
      </c>
      <c r="N20" s="41">
        <v>3</v>
      </c>
      <c r="O20" s="27" t="s">
        <v>8</v>
      </c>
      <c r="P20" s="28" t="s">
        <v>91</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64</v>
      </c>
      <c r="F25" s="42"/>
      <c r="G25" s="50" t="str">
        <f>CONCATENATE("Algemene opmerkingen bij het jaarprogramma van  ",G16)</f>
        <v>Algemene opmerkingen bij het jaarprogramma van  GS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GS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GS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GS leerlaag H4 (schooljaar 2019 - 2020)</v>
      </c>
      <c r="H4" s="52"/>
      <c r="I4" s="46"/>
      <c r="J4" s="46"/>
      <c r="K4" s="52"/>
      <c r="L4" s="46"/>
      <c r="M4" s="46"/>
      <c r="N4" s="46"/>
      <c r="O4" s="46"/>
      <c r="P4" s="52"/>
      <c r="Q4" s="52"/>
    </row>
    <row r="5" spans="1:32" customHeight="1" ht="34.5">
      <c r="A5" s="9" t="s">
        <v>48</v>
      </c>
      <c r="B5" s="2">
        <v>21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79</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44387.778009259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65</v>
      </c>
      <c r="F13" s="42"/>
      <c r="G13" s="50" t="str">
        <f>CONCATENATE("Algemene opmerkingen bij het jaarprogramma van  ",G4)</f>
        <v>Algemene opmerkingen bij het jaarprogramma van  GS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GS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135</v>
      </c>
      <c r="E18" s="2"/>
      <c r="F18" s="42"/>
      <c r="G18" s="49">
        <v>1</v>
      </c>
      <c r="H18" s="54" t="s">
        <v>90</v>
      </c>
      <c r="I18" s="55"/>
      <c r="J18" s="56" t="s">
        <v>7</v>
      </c>
      <c r="K18" s="57"/>
      <c r="L18" s="55">
        <v>100</v>
      </c>
      <c r="M18" s="49" t="s">
        <v>8</v>
      </c>
      <c r="N18" s="58">
        <v>3</v>
      </c>
      <c r="O18" s="60" t="s">
        <v>8</v>
      </c>
      <c r="P18" s="61" t="s">
        <v>91</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136</v>
      </c>
      <c r="E19" s="2"/>
      <c r="F19" s="42"/>
      <c r="G19" s="49">
        <v>2</v>
      </c>
      <c r="H19" s="54" t="s">
        <v>92</v>
      </c>
      <c r="I19" s="55"/>
      <c r="J19" s="56" t="s">
        <v>7</v>
      </c>
      <c r="K19" s="57"/>
      <c r="L19" s="55">
        <v>100</v>
      </c>
      <c r="M19" s="49" t="s">
        <v>8</v>
      </c>
      <c r="N19" s="58">
        <v>3</v>
      </c>
      <c r="O19" s="60" t="s">
        <v>8</v>
      </c>
      <c r="P19" s="61" t="s">
        <v>93</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137</v>
      </c>
      <c r="E20" s="2"/>
      <c r="F20" s="42"/>
      <c r="G20" s="49">
        <v>3</v>
      </c>
      <c r="H20" s="54" t="s">
        <v>94</v>
      </c>
      <c r="I20" s="55"/>
      <c r="J20" s="56" t="s">
        <v>7</v>
      </c>
      <c r="K20" s="57"/>
      <c r="L20" s="55">
        <v>100</v>
      </c>
      <c r="M20" s="49" t="s">
        <v>8</v>
      </c>
      <c r="N20" s="58">
        <v>3</v>
      </c>
      <c r="O20" s="60" t="s">
        <v>8</v>
      </c>
      <c r="P20" s="61" t="s">
        <v>91</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66</v>
      </c>
      <c r="F25" s="42"/>
      <c r="G25" s="50" t="str">
        <f>CONCATENATE("Algemene opmerkingen bij het jaarprogramma van  ",G16)</f>
        <v>Algemene opmerkingen bij het jaarprogramma van  GS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GS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GS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GS leerlaag A4 (schooljaar 2021 - 2022)</v>
      </c>
      <c r="H4" s="52"/>
      <c r="I4" s="46"/>
      <c r="J4" s="46"/>
      <c r="K4" s="52"/>
      <c r="L4" s="46"/>
      <c r="M4" s="46"/>
      <c r="N4" s="46"/>
      <c r="O4" s="46"/>
      <c r="P4" s="52"/>
      <c r="Q4" s="52"/>
    </row>
    <row r="5" spans="1:32" customHeight="1" ht="34.5">
      <c r="A5" s="9" t="s">
        <v>48</v>
      </c>
      <c r="B5" s="2">
        <v>21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91</v>
      </c>
      <c r="D6" s="2">
        <v>979</v>
      </c>
      <c r="E6" s="2"/>
      <c r="F6" s="42"/>
      <c r="G6" s="23">
        <v>1</v>
      </c>
      <c r="H6" s="24" t="s">
        <v>95</v>
      </c>
      <c r="I6" s="40">
        <v>2</v>
      </c>
      <c r="J6" s="25" t="s">
        <v>19</v>
      </c>
      <c r="K6" s="26"/>
      <c r="L6" s="40"/>
      <c r="M6" s="23" t="s">
        <v>11</v>
      </c>
      <c r="N6" s="41"/>
      <c r="O6" s="27" t="s">
        <v>83</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980</v>
      </c>
      <c r="E7" s="2"/>
      <c r="F7" s="42"/>
      <c r="G7" s="23">
        <v>1</v>
      </c>
      <c r="H7" s="24" t="s">
        <v>96</v>
      </c>
      <c r="I7" s="40">
        <v>3</v>
      </c>
      <c r="J7" s="25" t="s">
        <v>7</v>
      </c>
      <c r="K7" s="26"/>
      <c r="L7" s="40">
        <v>50</v>
      </c>
      <c r="M7" s="23" t="s">
        <v>11</v>
      </c>
      <c r="N7" s="41"/>
      <c r="O7" s="27" t="s">
        <v>83</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243</v>
      </c>
      <c r="D8" s="2">
        <v>981</v>
      </c>
      <c r="E8" s="2"/>
      <c r="F8" s="42"/>
      <c r="G8" s="23">
        <v>2</v>
      </c>
      <c r="H8" s="24" t="s">
        <v>97</v>
      </c>
      <c r="I8" s="40">
        <v>3</v>
      </c>
      <c r="J8" s="25" t="s">
        <v>7</v>
      </c>
      <c r="K8" s="26"/>
      <c r="L8" s="40">
        <v>50</v>
      </c>
      <c r="M8" s="23" t="s">
        <v>11</v>
      </c>
      <c r="N8" s="41"/>
      <c r="O8" s="27" t="s">
        <v>83</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982</v>
      </c>
      <c r="E9" s="2"/>
      <c r="F9" s="42"/>
      <c r="G9" s="23">
        <v>3</v>
      </c>
      <c r="H9" s="24" t="s">
        <v>98</v>
      </c>
      <c r="I9" s="40">
        <v>2</v>
      </c>
      <c r="J9" s="25" t="s">
        <v>19</v>
      </c>
      <c r="K9" s="26"/>
      <c r="L9" s="40"/>
      <c r="M9" s="23" t="s">
        <v>8</v>
      </c>
      <c r="N9" s="41">
        <v>1</v>
      </c>
      <c r="O9" s="27" t="s">
        <v>11</v>
      </c>
      <c r="P9" s="28" t="s">
        <v>99</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44387.778009259</v>
      </c>
      <c r="D10" s="2">
        <v>983</v>
      </c>
      <c r="E10" s="2"/>
      <c r="F10" s="42"/>
      <c r="G10" s="23">
        <v>3</v>
      </c>
      <c r="H10" s="24" t="s">
        <v>100</v>
      </c>
      <c r="I10" s="40">
        <v>3</v>
      </c>
      <c r="J10" s="25" t="s">
        <v>7</v>
      </c>
      <c r="K10" s="26"/>
      <c r="L10" s="40">
        <v>50</v>
      </c>
      <c r="M10" s="23" t="s">
        <v>11</v>
      </c>
      <c r="N10" s="41"/>
      <c r="O10" s="27" t="s">
        <v>83</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1109</v>
      </c>
      <c r="E11" s="2"/>
      <c r="F11" s="42"/>
      <c r="G11" s="23">
        <v>4</v>
      </c>
      <c r="H11" s="24" t="s">
        <v>101</v>
      </c>
      <c r="I11" s="40">
        <v>3</v>
      </c>
      <c r="J11" s="25" t="s">
        <v>7</v>
      </c>
      <c r="K11" s="26"/>
      <c r="L11" s="40">
        <v>100</v>
      </c>
      <c r="M11" s="23" t="s">
        <v>11</v>
      </c>
      <c r="N11" s="41"/>
      <c r="O11" s="27" t="s">
        <v>83</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595</v>
      </c>
      <c r="F13" s="42"/>
      <c r="G13" s="50" t="str">
        <f>CONCATENATE("Algemene opmerkingen bij het jaarprogramma van  ",G4)</f>
        <v>Algemene opmerkingen bij het jaarprogramma van  GS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GS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596</v>
      </c>
      <c r="F25" s="42"/>
      <c r="G25" s="50" t="str">
        <f>CONCATENATE("Algemene opmerkingen bij het jaarprogramma van  ",G16)</f>
        <v>Algemene opmerkingen bij het jaarprogramma van  GS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GS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597</v>
      </c>
      <c r="F37" s="42"/>
      <c r="G37" s="50" t="str">
        <f>CONCATENATE("Algemene opmerkingen bij het jaarprogramma van  ",G28)</f>
        <v>Algemene opmerkingen bij het jaarprogramma van  GS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GS leerlaag A4 (schooljaar 2020 - 2021)</v>
      </c>
      <c r="H4" s="52"/>
      <c r="I4" s="46"/>
      <c r="J4" s="46"/>
      <c r="K4" s="52"/>
      <c r="L4" s="46"/>
      <c r="M4" s="46"/>
      <c r="N4" s="46"/>
      <c r="O4" s="46"/>
      <c r="P4" s="52"/>
      <c r="Q4" s="52"/>
    </row>
    <row r="5" spans="1:32" customHeight="1" ht="34.5">
      <c r="A5" s="9" t="s">
        <v>48</v>
      </c>
      <c r="B5" s="2">
        <v>21</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91</v>
      </c>
      <c r="D6" s="2">
        <v>138</v>
      </c>
      <c r="E6" s="2"/>
      <c r="F6" s="42"/>
      <c r="G6" s="49">
        <v>1</v>
      </c>
      <c r="H6" s="54" t="s">
        <v>102</v>
      </c>
      <c r="I6" s="55">
        <v>2</v>
      </c>
      <c r="J6" s="56" t="s">
        <v>7</v>
      </c>
      <c r="K6" s="57"/>
      <c r="L6" s="55">
        <v>30</v>
      </c>
      <c r="M6" s="49" t="s">
        <v>11</v>
      </c>
      <c r="N6" s="58"/>
      <c r="O6" s="60" t="s">
        <v>83</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139</v>
      </c>
      <c r="E7" s="2"/>
      <c r="F7" s="42"/>
      <c r="G7" s="49">
        <v>1</v>
      </c>
      <c r="H7" s="54" t="s">
        <v>103</v>
      </c>
      <c r="I7" s="55">
        <v>3</v>
      </c>
      <c r="J7" s="56" t="s">
        <v>7</v>
      </c>
      <c r="K7" s="57"/>
      <c r="L7" s="55">
        <v>50</v>
      </c>
      <c r="M7" s="49" t="s">
        <v>11</v>
      </c>
      <c r="N7" s="58"/>
      <c r="O7" s="60" t="s">
        <v>83</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28</v>
      </c>
      <c r="D8" s="2">
        <v>140</v>
      </c>
      <c r="E8" s="2"/>
      <c r="F8" s="42"/>
      <c r="G8" s="49">
        <v>2</v>
      </c>
      <c r="H8" s="54" t="s">
        <v>104</v>
      </c>
      <c r="I8" s="55">
        <v>3</v>
      </c>
      <c r="J8" s="56" t="s">
        <v>7</v>
      </c>
      <c r="K8" s="57"/>
      <c r="L8" s="55">
        <v>50</v>
      </c>
      <c r="M8" s="49" t="s">
        <v>11</v>
      </c>
      <c r="N8" s="58"/>
      <c r="O8" s="60" t="s">
        <v>83</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141</v>
      </c>
      <c r="E9" s="2"/>
      <c r="F9" s="42"/>
      <c r="G9" s="49">
        <v>3</v>
      </c>
      <c r="H9" s="54" t="s">
        <v>98</v>
      </c>
      <c r="I9" s="55">
        <v>1</v>
      </c>
      <c r="J9" s="56" t="s">
        <v>19</v>
      </c>
      <c r="K9" s="57"/>
      <c r="L9" s="55"/>
      <c r="M9" s="49" t="s">
        <v>8</v>
      </c>
      <c r="N9" s="58">
        <v>1</v>
      </c>
      <c r="O9" s="60" t="s">
        <v>11</v>
      </c>
      <c r="P9" s="61" t="s">
        <v>105</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44387.778009259</v>
      </c>
      <c r="D10" s="2">
        <v>142</v>
      </c>
      <c r="E10" s="2"/>
      <c r="F10" s="42"/>
      <c r="G10" s="49">
        <v>4</v>
      </c>
      <c r="H10" s="54" t="s">
        <v>106</v>
      </c>
      <c r="I10" s="55">
        <v>3</v>
      </c>
      <c r="J10" s="56" t="s">
        <v>7</v>
      </c>
      <c r="K10" s="57"/>
      <c r="L10" s="55">
        <v>50</v>
      </c>
      <c r="M10" s="49" t="s">
        <v>11</v>
      </c>
      <c r="N10" s="58"/>
      <c r="O10" s="60" t="s">
        <v>83</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67</v>
      </c>
      <c r="F13" s="42"/>
      <c r="G13" s="50" t="str">
        <f>CONCATENATE("Algemene opmerkingen bij het jaarprogramma van  ",G4)</f>
        <v>Algemene opmerkingen bij het jaarprogramma van  GS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GS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974</v>
      </c>
      <c r="E18" s="2"/>
      <c r="F18" s="42"/>
      <c r="G18" s="23">
        <v>1</v>
      </c>
      <c r="H18" s="24" t="s">
        <v>107</v>
      </c>
      <c r="I18" s="40">
        <v>3</v>
      </c>
      <c r="J18" s="25" t="s">
        <v>7</v>
      </c>
      <c r="K18" s="26"/>
      <c r="L18" s="40">
        <v>100</v>
      </c>
      <c r="M18" s="23" t="s">
        <v>11</v>
      </c>
      <c r="N18" s="41"/>
      <c r="O18" s="27" t="s">
        <v>83</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975</v>
      </c>
      <c r="E19" s="2"/>
      <c r="F19" s="42"/>
      <c r="G19" s="23">
        <v>2</v>
      </c>
      <c r="H19" s="24" t="s">
        <v>108</v>
      </c>
      <c r="I19" s="40">
        <v>3</v>
      </c>
      <c r="J19" s="25" t="s">
        <v>7</v>
      </c>
      <c r="K19" s="26"/>
      <c r="L19" s="40">
        <v>100</v>
      </c>
      <c r="M19" s="23" t="s">
        <v>11</v>
      </c>
      <c r="N19" s="41"/>
      <c r="O19" s="27" t="s">
        <v>83</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976</v>
      </c>
      <c r="E20" s="2"/>
      <c r="F20" s="42"/>
      <c r="G20" s="23">
        <v>3</v>
      </c>
      <c r="H20" s="24" t="s">
        <v>109</v>
      </c>
      <c r="I20" s="40">
        <v>2</v>
      </c>
      <c r="J20" s="25" t="s">
        <v>19</v>
      </c>
      <c r="K20" s="26"/>
      <c r="L20" s="40"/>
      <c r="M20" s="23" t="s">
        <v>8</v>
      </c>
      <c r="N20" s="41">
        <v>1</v>
      </c>
      <c r="O20" s="27" t="s">
        <v>11</v>
      </c>
      <c r="P20" s="28" t="s">
        <v>110</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977</v>
      </c>
      <c r="E21" s="2"/>
      <c r="F21" s="42"/>
      <c r="G21" s="23">
        <v>3</v>
      </c>
      <c r="H21" s="24" t="s">
        <v>111</v>
      </c>
      <c r="I21" s="40">
        <v>3</v>
      </c>
      <c r="J21" s="25" t="s">
        <v>7</v>
      </c>
      <c r="K21" s="26"/>
      <c r="L21" s="40">
        <v>100</v>
      </c>
      <c r="M21" s="23" t="s">
        <v>11</v>
      </c>
      <c r="N21" s="41"/>
      <c r="O21" s="27" t="s">
        <v>83</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978</v>
      </c>
      <c r="E22" s="2"/>
      <c r="F22" s="42"/>
      <c r="G22" s="23">
        <v>4</v>
      </c>
      <c r="H22" s="24" t="s">
        <v>112</v>
      </c>
      <c r="I22" s="40">
        <v>3</v>
      </c>
      <c r="J22" s="25" t="s">
        <v>7</v>
      </c>
      <c r="K22" s="26"/>
      <c r="L22" s="40">
        <v>100</v>
      </c>
      <c r="M22" s="23" t="s">
        <v>11</v>
      </c>
      <c r="N22" s="41"/>
      <c r="O22" s="27" t="s">
        <v>83</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68</v>
      </c>
      <c r="F25" s="42"/>
      <c r="G25" s="50" t="str">
        <f>CONCATENATE("Algemene opmerkingen bij het jaarprogramma van  ",G16)</f>
        <v>Algemene opmerkingen bij het jaarprogramma van  GS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GS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69</v>
      </c>
      <c r="F37" s="42"/>
      <c r="G37" s="50" t="str">
        <f>CONCATENATE("Algemene opmerkingen bij het jaarprogramma van  ",G28)</f>
        <v>Algemene opmerkingen bij het jaarprogramma van  GS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