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<sst xmlns="http://schemas.openxmlformats.org/spreadsheetml/2006/main" uniqueCount="85">
  <si>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</si>
  <si>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</si>
  <si>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</si>
  <si>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</si>
  <si>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</si>
  <si>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</si>
  <si>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</si>
  <si>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</si>
  <si>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</si>
  <si>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</si>
  <si>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</si>
  <si>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</si>
  <si>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</si>
  <si>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</si>
  <si>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</si>
  <si>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</si>
  <si>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</si>
  <si>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</si>
  <si>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</si>
  <si>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</si>
  <si>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</si>
  <si>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</si>
  <si>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</si>
  <si>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</si>
  <si>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</si>
  <si>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</si>
  <si>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</si>
  <si>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</si>
  <si>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</si>
  <si>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</si>
  <si>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</si>
  <si>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</si>
  <si>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</si>
  <si>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</si>
  <si>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</si>
  <si>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</si>
  <si>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</si>
  <si>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</si>
  <si>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</si>
  <si>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</si>
  <si>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</si>
  <si>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</si>
  <si>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</si>
  <si>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</si>
  <si>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</si>
  <si>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</si>
  <si>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NASK2</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</si>
  <si>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</si>
  <si>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</si>
  <si>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</si>
  <si>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</si>
  <si>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</si>
  <si>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</si>
  <si>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</si>
  <si>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</si>
  <si>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</si>
  <si>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</si>
  <si>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</si>
  <si>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</si>
  <si>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</si>
  <si>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</si>
  <si>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</si>
  <si>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</si>
  <si>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</si>
  <si>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</si>
  <si>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</si>
  <si>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</si>
  <si>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</si>
  <si>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</si>
  <si>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</si>
  <si>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</si>
  <si>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</si>
  <si>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H1: Stoffen en deeltjes, H2: Chemische reacties, H4: Mengen en scheiden</t>
  </si>
  <si>
    <t>NASK2/K/8, NASK2/K/3, NASK2/V/3</t>
  </si>
  <si>
    <t>H2: Chemische reacties, H3: Verbrandingen, H5: zouten</t>
  </si>
  <si>
    <t>NASK2/K/9, NASK2/K/3, NASK2/V/3</t>
  </si>
  <si>
    <t>H6: zuren en basen, H7: Water en reinigen, H8: Materialen, H9: Koolstofchemie, basiskennis H1 t/m H5</t>
  </si>
  <si>
    <t>NASK2/K/4, NASK2/K/9, NASK2/V/3</t>
  </si>
  <si>
    <t>vaardigheden in de scheikunde (scheikunde kennis H1 t/m H8 &amp; Vaardigheden)</t>
  </si>
  <si>
    <t>NASK2/K/1, NASK2/K/2, NASK2/K/6, NASK2/V/3</t>
  </si>
  <si>
    <t>De BINAS VMBO-KGT is bij alle schriftelijke toetsen een toegestaan hulpmiddel, tenzij anders vermeld bij de toets.</t>
  </si>
  <si>
    <t>H1: Stoffen en deeltjes, H4: Mengen en scheiden</t>
  </si>
  <si>
    <t>H2: Chemische reacties, H3: Verbrandingen</t>
  </si>
  <si>
    <t>H7: Water en reinigen, H8: Materialen, H9: Koolstofchemie</t>
  </si>
  <si>
    <t>vaardigheden in de scheikunde (scheikunde kennis H1 t/m H4, H7 t/m H9 &amp; Vaardigheden)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</si>
</sst>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NASK2 leerlaag M3 (schooljaar 2020 - 2021)</v>
      </c>
      <c r="H4" s="52"/>
      <c r="I4" s="46"/>
      <c r="J4" s="46"/>
      <c r="K4" s="52"/>
      <c r="L4" s="46"/>
      <c r="M4" s="46"/>
      <c r="N4" s="46"/>
      <c r="O4" s="46"/>
      <c r="P4" s="52"/>
      <c r="Q4" s="52"/>
    </row>
    <row r="5" spans="1:32" customHeight="1" ht="34.5" hidden="true">
      <c r="A5" s="9" t="s">
        <v>48</v>
      </c>
      <c r="B5" s="2">
        <v>18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291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44387.777905093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704</v>
      </c>
      <c r="F13" s="42"/>
      <c r="G13" s="50" t="str">
        <f>CONCATENATE("Algemene opmerkingen bij het jaarprogramma van  ",G4)</f>
        <v>Algemene opmerkingen bij het jaarprogramma van  NASK2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NASK2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909</v>
      </c>
      <c r="E18" s="2"/>
      <c r="F18" s="42"/>
      <c r="G18" s="23">
        <v>1</v>
      </c>
      <c r="H18" s="24" t="s">
        <v>72</v>
      </c>
      <c r="I18" s="40">
        <v>2</v>
      </c>
      <c r="J18" s="25" t="s">
        <v>7</v>
      </c>
      <c r="K18" s="26"/>
      <c r="L18" s="40">
        <v>100</v>
      </c>
      <c r="M18" s="23" t="s">
        <v>8</v>
      </c>
      <c r="N18" s="41">
        <v>2</v>
      </c>
      <c r="O18" s="27" t="s">
        <v>8</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910</v>
      </c>
      <c r="E19" s="2"/>
      <c r="F19" s="42"/>
      <c r="G19" s="23">
        <v>2</v>
      </c>
      <c r="H19" s="24" t="s">
        <v>74</v>
      </c>
      <c r="I19" s="40">
        <v>2</v>
      </c>
      <c r="J19" s="25" t="s">
        <v>7</v>
      </c>
      <c r="K19" s="26"/>
      <c r="L19" s="40">
        <v>100</v>
      </c>
      <c r="M19" s="23" t="s">
        <v>8</v>
      </c>
      <c r="N19" s="41">
        <v>2</v>
      </c>
      <c r="O19" s="27" t="s">
        <v>8</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911</v>
      </c>
      <c r="E20" s="2"/>
      <c r="F20" s="42"/>
      <c r="G20" s="23">
        <v>3</v>
      </c>
      <c r="H20" s="24" t="s">
        <v>76</v>
      </c>
      <c r="I20" s="40">
        <v>2</v>
      </c>
      <c r="J20" s="25" t="s">
        <v>7</v>
      </c>
      <c r="K20" s="26"/>
      <c r="L20" s="40">
        <v>100</v>
      </c>
      <c r="M20" s="23" t="s">
        <v>8</v>
      </c>
      <c r="N20" s="41">
        <v>2</v>
      </c>
      <c r="O20" s="27" t="s">
        <v>8</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912</v>
      </c>
      <c r="E21" s="2"/>
      <c r="F21" s="42"/>
      <c r="G21" s="23">
        <v>3</v>
      </c>
      <c r="H21" s="24" t="s">
        <v>78</v>
      </c>
      <c r="I21" s="40">
        <v>2</v>
      </c>
      <c r="J21" s="25" t="s">
        <v>19</v>
      </c>
      <c r="K21" s="26"/>
      <c r="L21" s="40">
        <v>100</v>
      </c>
      <c r="M21" s="23" t="s">
        <v>8</v>
      </c>
      <c r="N21" s="41">
        <v>2</v>
      </c>
      <c r="O21" s="27" t="s">
        <v>11</v>
      </c>
      <c r="P21" s="28"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705</v>
      </c>
      <c r="F25" s="42"/>
      <c r="G25" s="50" t="str">
        <f>CONCATENATE("Algemene opmerkingen bij het jaarprogramma van  ",G16)</f>
        <v>Algemene opmerkingen bij het jaarprogramma van  NASK2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80</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NASK2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NASK2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NASK2 leerlaag M3 (schooljaar 2019 - 2020)</v>
      </c>
      <c r="H4" s="52"/>
      <c r="I4" s="46"/>
      <c r="J4" s="46"/>
      <c r="K4" s="52"/>
      <c r="L4" s="46"/>
      <c r="M4" s="46"/>
      <c r="N4" s="46"/>
      <c r="O4" s="46"/>
      <c r="P4" s="52"/>
      <c r="Q4" s="52"/>
    </row>
    <row r="5" spans="1:32" customHeight="1" ht="34.5" hidden="true">
      <c r="A5" s="9" t="s">
        <v>48</v>
      </c>
      <c r="B5" s="2">
        <v>18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55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44387.777905093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136</v>
      </c>
      <c r="F13" s="42"/>
      <c r="G13" s="50" t="str">
        <f>CONCATENATE("Algemene opmerkingen bij het jaarprogramma van  ",G4)</f>
        <v>Algemene opmerkingen bij het jaarprogramma van  NASK2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NASK2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206</v>
      </c>
      <c r="E18" s="2"/>
      <c r="F18" s="42"/>
      <c r="G18" s="49">
        <v>1</v>
      </c>
      <c r="H18" s="54" t="s">
        <v>81</v>
      </c>
      <c r="I18" s="55">
        <v>2</v>
      </c>
      <c r="J18" s="56" t="s">
        <v>7</v>
      </c>
      <c r="K18" s="57"/>
      <c r="L18" s="55">
        <v>100</v>
      </c>
      <c r="M18" s="49" t="s">
        <v>8</v>
      </c>
      <c r="N18" s="58">
        <v>2</v>
      </c>
      <c r="O18" s="60" t="s">
        <v>8</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207</v>
      </c>
      <c r="E19" s="2"/>
      <c r="F19" s="42"/>
      <c r="G19" s="49">
        <v>2</v>
      </c>
      <c r="H19" s="54" t="s">
        <v>82</v>
      </c>
      <c r="I19" s="55">
        <v>2</v>
      </c>
      <c r="J19" s="56" t="s">
        <v>7</v>
      </c>
      <c r="K19" s="57"/>
      <c r="L19" s="55">
        <v>100</v>
      </c>
      <c r="M19" s="49" t="s">
        <v>8</v>
      </c>
      <c r="N19" s="58">
        <v>2</v>
      </c>
      <c r="O19" s="60" t="s">
        <v>8</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208</v>
      </c>
      <c r="E20" s="2"/>
      <c r="F20" s="42"/>
      <c r="G20" s="49">
        <v>3</v>
      </c>
      <c r="H20" s="54" t="s">
        <v>83</v>
      </c>
      <c r="I20" s="55">
        <v>2</v>
      </c>
      <c r="J20" s="56" t="s">
        <v>7</v>
      </c>
      <c r="K20" s="57"/>
      <c r="L20" s="55">
        <v>100</v>
      </c>
      <c r="M20" s="49" t="s">
        <v>8</v>
      </c>
      <c r="N20" s="58">
        <v>2</v>
      </c>
      <c r="O20" s="60" t="s">
        <v>8</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209</v>
      </c>
      <c r="E21" s="2"/>
      <c r="F21" s="42"/>
      <c r="G21" s="49">
        <v>3</v>
      </c>
      <c r="H21" s="54" t="s">
        <v>84</v>
      </c>
      <c r="I21" s="55">
        <v>2</v>
      </c>
      <c r="J21" s="56" t="s">
        <v>19</v>
      </c>
      <c r="K21" s="57"/>
      <c r="L21" s="55">
        <v>100</v>
      </c>
      <c r="M21" s="49" t="s">
        <v>8</v>
      </c>
      <c r="N21" s="58">
        <v>2</v>
      </c>
      <c r="O21" s="60" t="s">
        <v>8</v>
      </c>
      <c r="P21" s="61"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137</v>
      </c>
      <c r="F25" s="42"/>
      <c r="G25" s="50" t="str">
        <f>CONCATENATE("Algemene opmerkingen bij het jaarprogramma van  ",G16)</f>
        <v>Algemene opmerkingen bij het jaarprogramma van  NASK2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80</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NASK2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NASK2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