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<sst xmlns="http://schemas.openxmlformats.org/spreadsheetml/2006/main" uniqueCount="108">
  <si>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</si>
  <si>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</si>
  <si>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</si>
  <si>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</si>
  <si>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</si>
  <si>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</si>
  <si>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</si>
  <si>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</si>
  <si>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</si>
  <si>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</si>
  <si>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</si>
  <si>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</si>
  <si>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</si>
  <si>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</si>
  <si>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</si>
  <si>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</si>
  <si>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</si>
  <si>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</si>
  <si>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</si>
  <si>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</si>
  <si>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</si>
  <si>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</si>
  <si>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</si>
  <si>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</si>
  <si>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</si>
  <si>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</si>
  <si>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</si>
  <si>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</si>
  <si>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</si>
  <si>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</si>
  <si>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</si>
  <si>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</si>
  <si>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</si>
  <si>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</si>
  <si>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</si>
  <si>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</si>
  <si>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</si>
  <si>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</si>
  <si>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</si>
  <si>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</si>
  <si>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</si>
  <si>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</si>
  <si>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</si>
  <si>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</si>
  <si>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</si>
  <si>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</si>
  <si>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</si>
  <si>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</si>
  <si>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</si>
  <si>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</si>
  <si>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</si>
  <si>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</si>
  <si>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</si>
  <si>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</si>
  <si>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</si>
  <si>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</si>
  <si>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</si>
  <si>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</si>
  <si>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</si>
  <si>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</si>
  <si>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</si>
  <si>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</si>
  <si>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</si>
  <si>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H3 - Elektriciteit 1</t>
  </si>
  <si>
    <t>startJaar</t>
  </si>
  <si>
    <t>Automaten</t>
  </si>
  <si>
    <t>G2, I1, I3</t>
  </si>
  <si>
    <t>cid</t>
  </si>
  <si>
    <t>H1 en 2  - Bewegen</t>
  </si>
  <si>
    <t>eindJaar</t>
  </si>
  <si>
    <t>H3, 6 en 9 - Elektriciteit en licht</t>
  </si>
  <si>
    <t>B3, G1</t>
  </si>
  <si>
    <t>vandaag</t>
  </si>
  <si>
    <t>PO mechanica</t>
  </si>
  <si>
    <t>huidigStartjaar</t>
  </si>
  <si>
    <t>H7 en 8 - Kracht en beweging</t>
  </si>
  <si>
    <t>huidigSchooljaar</t>
  </si>
  <si>
    <t>positiePTA</t>
  </si>
  <si>
    <t>groep</t>
  </si>
  <si>
    <t>mavo?</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</si>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</sst>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859</v>
      </c>
      <c r="E6" s="2"/>
      <c r="G6" s="27">
        <v>1</v>
      </c>
      <c r="H6" s="28" t="s">
        <v>63</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860</v>
      </c>
      <c r="E7" s="2"/>
      <c r="G7" s="27">
        <v>1</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224</v>
      </c>
      <c r="D8" s="2">
        <v>861</v>
      </c>
      <c r="E8" s="2"/>
      <c r="G8" s="27">
        <v>2</v>
      </c>
      <c r="H8" s="28" t="s">
        <v>68</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2023</v>
      </c>
      <c r="D9" s="2">
        <v>862</v>
      </c>
      <c r="E9" s="2"/>
      <c r="G9" s="27">
        <v>3</v>
      </c>
      <c r="H9" s="28" t="s">
        <v>70</v>
      </c>
      <c r="I9" s="45">
        <v>3</v>
      </c>
      <c r="J9" s="29" t="s">
        <v>7</v>
      </c>
      <c r="K9" s="30"/>
      <c r="L9" s="45">
        <v>100</v>
      </c>
      <c r="M9" s="27" t="s">
        <v>8</v>
      </c>
      <c r="N9" s="46">
        <v>3</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44379.602303241</v>
      </c>
      <c r="D10" s="2">
        <v>863</v>
      </c>
      <c r="E10" s="2"/>
      <c r="G10" s="27">
        <v>4</v>
      </c>
      <c r="H10" s="28" t="s">
        <v>73</v>
      </c>
      <c r="I10" s="45">
        <v>1</v>
      </c>
      <c r="J10" s="29" t="s">
        <v>19</v>
      </c>
      <c r="K10" s="30"/>
      <c r="L10" s="45"/>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864</v>
      </c>
      <c r="E11" s="2"/>
      <c r="G11" s="27">
        <v>4</v>
      </c>
      <c r="H11" s="28" t="s">
        <v>75</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551</v>
      </c>
      <c r="G13" s="47" t="str">
        <f>CONCATENATE("Algemene opmerkingen bij het jaarprogramma van  ",G4)</f>
        <v>Algemene opmerkingen bij het jaarprogramma van  NA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552</v>
      </c>
      <c r="G25" s="47" t="str">
        <f>CONCATENATE("Algemene opmerkingen bij het jaarprogramma van  ",G16)</f>
        <v>Algemene opmerkingen bij het jaarprogramma van  NA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210</v>
      </c>
      <c r="E6" s="2"/>
      <c r="G6" s="27">
        <v>1</v>
      </c>
      <c r="H6" s="28" t="s">
        <v>63</v>
      </c>
      <c r="I6" s="45">
        <v>1</v>
      </c>
      <c r="J6" s="29" t="s">
        <v>7</v>
      </c>
      <c r="K6" s="30"/>
      <c r="L6" s="45">
        <v>100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211</v>
      </c>
      <c r="E7" s="2"/>
      <c r="G7" s="27">
        <v>1</v>
      </c>
      <c r="H7" s="28" t="s">
        <v>65</v>
      </c>
      <c r="I7" s="45">
        <v>2</v>
      </c>
      <c r="J7" s="29" t="s">
        <v>19</v>
      </c>
      <c r="K7" s="30"/>
      <c r="L7" s="45"/>
      <c r="M7" s="27" t="s">
        <v>8</v>
      </c>
      <c r="N7" s="46">
        <v>2</v>
      </c>
      <c r="O7" s="31" t="s">
        <v>11</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62</v>
      </c>
      <c r="D8" s="2">
        <v>212</v>
      </c>
      <c r="E8" s="2"/>
      <c r="G8" s="27">
        <v>2</v>
      </c>
      <c r="H8" s="28" t="s">
        <v>68</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2022</v>
      </c>
      <c r="D9" s="2">
        <v>213</v>
      </c>
      <c r="E9" s="2"/>
      <c r="G9" s="27">
        <v>3</v>
      </c>
      <c r="H9" s="28" t="s">
        <v>70</v>
      </c>
      <c r="I9" s="45">
        <v>3</v>
      </c>
      <c r="J9" s="29" t="s">
        <v>7</v>
      </c>
      <c r="K9" s="30"/>
      <c r="L9" s="45">
        <v>100</v>
      </c>
      <c r="M9" s="27" t="s">
        <v>8</v>
      </c>
      <c r="N9" s="46">
        <v>3</v>
      </c>
      <c r="O9" s="31" t="s">
        <v>11</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44379.602314815</v>
      </c>
      <c r="D10" s="2">
        <v>214</v>
      </c>
      <c r="E10" s="2"/>
      <c r="G10" s="27">
        <v>4</v>
      </c>
      <c r="H10" s="28" t="s">
        <v>73</v>
      </c>
      <c r="I10" s="45">
        <v>1</v>
      </c>
      <c r="J10" s="29" t="s">
        <v>19</v>
      </c>
      <c r="K10" s="30"/>
      <c r="L10" s="45"/>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215</v>
      </c>
      <c r="E11" s="2"/>
      <c r="G11" s="27">
        <v>4</v>
      </c>
      <c r="H11" s="28" t="s">
        <v>75</v>
      </c>
      <c r="I11" s="45">
        <v>2</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153</v>
      </c>
      <c r="G13" s="47" t="str">
        <f>CONCATENATE("Algemene opmerkingen bij het jaarprogramma van  ",G4)</f>
        <v>Algemene opmerkingen bij het jaarprogramma van  NA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856</v>
      </c>
      <c r="E18" s="2"/>
      <c r="G18" s="27">
        <v>1</v>
      </c>
      <c r="H18" s="28" t="s">
        <v>81</v>
      </c>
      <c r="I18" s="45"/>
      <c r="J18" s="29" t="s">
        <v>7</v>
      </c>
      <c r="K18" s="30"/>
      <c r="L18" s="45">
        <v>100</v>
      </c>
      <c r="M18" s="27" t="s">
        <v>8</v>
      </c>
      <c r="N18" s="46">
        <v>4</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G19" s="27">
        <v>2</v>
      </c>
      <c r="H19" s="28" t="s">
        <v>83</v>
      </c>
      <c r="I19" s="45"/>
      <c r="J19" s="29" t="s">
        <v>19</v>
      </c>
      <c r="K19" s="30"/>
      <c r="L19" s="45"/>
      <c r="M19" s="27" t="s">
        <v>8</v>
      </c>
      <c r="N19" s="46">
        <v>2</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G20" s="27">
        <v>3</v>
      </c>
      <c r="H20" s="28" t="s">
        <v>85</v>
      </c>
      <c r="I20" s="45"/>
      <c r="J20" s="29" t="s">
        <v>7</v>
      </c>
      <c r="K20" s="30"/>
      <c r="L20" s="45">
        <v>100</v>
      </c>
      <c r="M20" s="27" t="s">
        <v>8</v>
      </c>
      <c r="N20" s="46">
        <v>4</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154</v>
      </c>
      <c r="G25" s="47" t="str">
        <f>CONCATENATE("Algemene opmerkingen bij het jaarprogramma van  ",G16)</f>
        <v>Algemene opmerkingen bij het jaarprogramma van  NA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H4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155</v>
      </c>
      <c r="G13" s="47" t="str">
        <f>CONCATENATE("Algemene opmerkingen bij het jaarprogramma van  ",G4)</f>
        <v>Algemene opmerkingen bij het jaarprogramma van  NA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216</v>
      </c>
      <c r="E18" s="2"/>
      <c r="G18" s="27">
        <v>1</v>
      </c>
      <c r="H18" s="28" t="s">
        <v>81</v>
      </c>
      <c r="I18" s="45"/>
      <c r="J18" s="29" t="s">
        <v>7</v>
      </c>
      <c r="K18" s="30"/>
      <c r="L18" s="45">
        <v>100</v>
      </c>
      <c r="M18" s="27" t="s">
        <v>8</v>
      </c>
      <c r="N18" s="46">
        <v>4</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G19" s="27">
        <v>2</v>
      </c>
      <c r="H19" s="28" t="s">
        <v>83</v>
      </c>
      <c r="I19" s="45"/>
      <c r="J19" s="29" t="s">
        <v>19</v>
      </c>
      <c r="K19" s="30"/>
      <c r="L19" s="45"/>
      <c r="M19" s="27" t="s">
        <v>8</v>
      </c>
      <c r="N19" s="46">
        <v>2</v>
      </c>
      <c r="O19" s="31" t="s">
        <v>11</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G20" s="27">
        <v>3</v>
      </c>
      <c r="H20" s="28" t="s">
        <v>85</v>
      </c>
      <c r="I20" s="45"/>
      <c r="J20" s="29" t="s">
        <v>7</v>
      </c>
      <c r="K20" s="30"/>
      <c r="L20" s="45">
        <v>100</v>
      </c>
      <c r="M20" s="27" t="s">
        <v>8</v>
      </c>
      <c r="N20" s="46">
        <v>4</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156</v>
      </c>
      <c r="G25" s="47" t="str">
        <f>CONCATENATE("Algemene opmerkingen bij het jaarprogramma van  ",G16)</f>
        <v>Algemene opmerkingen bij het jaarprogramma van  NA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2021 - 2022)</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873</v>
      </c>
      <c r="E6" s="2"/>
      <c r="G6" s="27">
        <v>1</v>
      </c>
      <c r="H6" s="28" t="s">
        <v>88</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874</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67</v>
      </c>
      <c r="B8" s="2">
        <v>225</v>
      </c>
      <c r="D8" s="2">
        <v>875</v>
      </c>
      <c r="E8" s="2"/>
      <c r="G8" s="27">
        <v>2</v>
      </c>
      <c r="H8" s="28" t="s">
        <v>90</v>
      </c>
      <c r="I8" s="45">
        <v>1</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2024</v>
      </c>
      <c r="D9" s="2">
        <v>876</v>
      </c>
      <c r="E9" s="2"/>
      <c r="G9" s="27">
        <v>3</v>
      </c>
      <c r="H9" s="28" t="s">
        <v>91</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72</v>
      </c>
      <c r="B10" s="6">
        <f>NOW()</f>
        <v>44379.602314815</v>
      </c>
      <c r="D10" s="2">
        <v>877</v>
      </c>
      <c r="E10" s="2"/>
      <c r="G10" s="27">
        <v>4</v>
      </c>
      <c r="H10" s="28" t="s">
        <v>92</v>
      </c>
      <c r="I10" s="45">
        <v>2</v>
      </c>
      <c r="J10" s="29" t="s">
        <v>19</v>
      </c>
      <c r="K10" s="30"/>
      <c r="L10" s="45"/>
      <c r="M10" s="27" t="s">
        <v>8</v>
      </c>
      <c r="N10" s="46">
        <v>2</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878</v>
      </c>
      <c r="E11" s="2"/>
      <c r="G11" s="27">
        <v>4</v>
      </c>
      <c r="H11" s="28" t="s">
        <v>94</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553</v>
      </c>
      <c r="G13" s="47" t="str">
        <f>CONCATENATE("Algemene opmerkingen bij het jaarprogramma van  ",G4)</f>
        <v>Algemene opmerkingen bij het jaarprogramma van  NA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554</v>
      </c>
      <c r="G25" s="47" t="str">
        <f>CONCATENATE("Algemene opmerkingen bij het jaarprogramma van  ",G16)</f>
        <v>Algemene opmerkingen bij het jaarprogramma van  NA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555</v>
      </c>
      <c r="G37" s="47" t="str">
        <f>CONCATENATE("Algemene opmerkingen bij het jaarprogramma van  ",G28)</f>
        <v>Algemene opmerkingen bij het jaarprogramma van  NA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2020 - 2021)</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219</v>
      </c>
      <c r="E6" s="2"/>
      <c r="G6" s="27">
        <v>1</v>
      </c>
      <c r="H6" s="28" t="s">
        <v>88</v>
      </c>
      <c r="I6" s="45">
        <v>1</v>
      </c>
      <c r="J6" s="29" t="s">
        <v>19</v>
      </c>
      <c r="K6" s="30"/>
      <c r="L6" s="45"/>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220</v>
      </c>
      <c r="E7" s="2"/>
      <c r="G7" s="27">
        <v>1</v>
      </c>
      <c r="H7" s="28" t="s">
        <v>89</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67</v>
      </c>
      <c r="B8" s="2">
        <v>64</v>
      </c>
      <c r="D8" s="2">
        <v>221</v>
      </c>
      <c r="E8" s="2"/>
      <c r="G8" s="27">
        <v>2</v>
      </c>
      <c r="H8" s="28" t="s">
        <v>90</v>
      </c>
      <c r="I8" s="45">
        <v>1</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2023</v>
      </c>
      <c r="D9" s="2">
        <v>222</v>
      </c>
      <c r="E9" s="2"/>
      <c r="G9" s="27">
        <v>3</v>
      </c>
      <c r="H9" s="28" t="s">
        <v>91</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72</v>
      </c>
      <c r="B10" s="6">
        <f>NOW()</f>
        <v>44379.602314815</v>
      </c>
      <c r="D10" s="2">
        <v>223</v>
      </c>
      <c r="E10" s="2"/>
      <c r="G10" s="27">
        <v>4</v>
      </c>
      <c r="H10" s="28" t="s">
        <v>92</v>
      </c>
      <c r="I10" s="45">
        <v>2</v>
      </c>
      <c r="J10" s="29" t="s">
        <v>19</v>
      </c>
      <c r="K10" s="30"/>
      <c r="L10" s="45"/>
      <c r="M10" s="27" t="s">
        <v>8</v>
      </c>
      <c r="N10" s="46">
        <v>2</v>
      </c>
      <c r="O10" s="31" t="s">
        <v>11</v>
      </c>
      <c r="P10" s="32" t="s">
        <v>93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224</v>
      </c>
      <c r="E11" s="2"/>
      <c r="G11" s="27">
        <v>4</v>
      </c>
      <c r="H11" s="28" t="s">
        <v>94</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157</v>
      </c>
      <c r="G13" s="47" t="str">
        <f>CONCATENATE("Algemene opmerkingen bij het jaarprogramma van  ",G4)</f>
        <v>Algemene opmerkingen bij het jaarprogramma van  NA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868</v>
      </c>
      <c r="E18" s="2"/>
      <c r="G18" s="27">
        <v>1</v>
      </c>
      <c r="H18" s="28" t="s">
        <v>95</v>
      </c>
      <c r="I18" s="45">
        <v>2</v>
      </c>
      <c r="J18" s="29" t="s">
        <v>7</v>
      </c>
      <c r="K18" s="30"/>
      <c r="L18" s="45">
        <v>50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869</v>
      </c>
      <c r="E19" s="2"/>
      <c r="G19" s="27">
        <v>2</v>
      </c>
      <c r="H19" s="28" t="s">
        <v>96</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870</v>
      </c>
      <c r="E20" s="2"/>
      <c r="G20" s="27">
        <v>3</v>
      </c>
      <c r="H20" s="28" t="s">
        <v>97</v>
      </c>
      <c r="I20" s="45">
        <v>1</v>
      </c>
      <c r="J20" s="29" t="s">
        <v>7</v>
      </c>
      <c r="K20" s="30"/>
      <c r="L20" s="45">
        <v>50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871</v>
      </c>
      <c r="E21" s="2"/>
      <c r="G21" s="27">
        <v>3</v>
      </c>
      <c r="H21" s="28" t="s">
        <v>98</v>
      </c>
      <c r="I21" s="45">
        <v>1</v>
      </c>
      <c r="J21" s="29" t="s">
        <v>19</v>
      </c>
      <c r="K21" s="30"/>
      <c r="L21" s="45"/>
      <c r="M21" s="27" t="s">
        <v>8</v>
      </c>
      <c r="N21" s="46">
        <v>1</v>
      </c>
      <c r="O21" s="31" t="s">
        <v>11</v>
      </c>
      <c r="P21" s="32" t="s">
        <v>99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G22" s="27">
        <v>4</v>
      </c>
      <c r="H22" s="28" t="s">
        <v>100</v>
      </c>
      <c r="I22" s="45">
        <v>2</v>
      </c>
      <c r="J22" s="29" t="s">
        <v>7</v>
      </c>
      <c r="K22" s="30"/>
      <c r="L22" s="45">
        <v>100</v>
      </c>
      <c r="M22" s="27" t="s">
        <v>8</v>
      </c>
      <c r="N22" s="46">
        <v>2</v>
      </c>
      <c r="O22" s="31" t="s">
        <v>11</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158</v>
      </c>
      <c r="G25" s="47" t="str">
        <f>CONCATENATE("Algemene opmerkingen bij het jaarprogramma van  ",G16)</f>
        <v>Algemene opmerkingen bij het jaarprogramma van  NA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159</v>
      </c>
      <c r="G37" s="47" t="str">
        <f>CONCATENATE("Algemene opmerkingen bij het jaarprogramma van  ",G28)</f>
        <v>Algemene opmerkingen bij het jaarprogramma van  NA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2019 - 2020)</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160</v>
      </c>
      <c r="G13" s="47" t="str">
        <f>CONCATENATE("Algemene opmerkingen bij het jaarprogramma van  ",G4)</f>
        <v>Algemene opmerkingen bij het jaarprogramma van  NA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225</v>
      </c>
      <c r="E18" s="2"/>
      <c r="G18" s="27">
        <v>1</v>
      </c>
      <c r="H18" s="28" t="s">
        <v>95</v>
      </c>
      <c r="I18" s="45">
        <v>2</v>
      </c>
      <c r="J18" s="29" t="s">
        <v>7</v>
      </c>
      <c r="K18" s="30"/>
      <c r="L18" s="45">
        <v>50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226</v>
      </c>
      <c r="E19" s="2"/>
      <c r="G19" s="27">
        <v>2</v>
      </c>
      <c r="H19" s="28" t="s">
        <v>96</v>
      </c>
      <c r="I19" s="45">
        <v>2</v>
      </c>
      <c r="J19" s="29" t="s">
        <v>7</v>
      </c>
      <c r="K19" s="30"/>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227</v>
      </c>
      <c r="E20" s="2"/>
      <c r="G20" s="27">
        <v>3</v>
      </c>
      <c r="H20" s="28" t="s">
        <v>97</v>
      </c>
      <c r="I20" s="45">
        <v>1</v>
      </c>
      <c r="J20" s="29" t="s">
        <v>7</v>
      </c>
      <c r="K20" s="30"/>
      <c r="L20" s="45">
        <v>50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228</v>
      </c>
      <c r="E21" s="2"/>
      <c r="G21" s="27">
        <v>3</v>
      </c>
      <c r="H21" s="28" t="s">
        <v>98</v>
      </c>
      <c r="I21" s="45">
        <v>1</v>
      </c>
      <c r="J21" s="29" t="s">
        <v>19</v>
      </c>
      <c r="K21" s="30"/>
      <c r="L21" s="45"/>
      <c r="M21" s="27" t="s">
        <v>8</v>
      </c>
      <c r="N21" s="46">
        <v>1</v>
      </c>
      <c r="O21" s="31" t="s">
        <v>11</v>
      </c>
      <c r="P21" s="32" t="s">
        <v>99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G22" s="27">
        <v>4</v>
      </c>
      <c r="H22" s="28" t="s">
        <v>100</v>
      </c>
      <c r="I22" s="45">
        <v>2</v>
      </c>
      <c r="J22" s="29" t="s">
        <v>7</v>
      </c>
      <c r="K22" s="30"/>
      <c r="L22" s="45">
        <v>100</v>
      </c>
      <c r="M22" s="27" t="s">
        <v>8</v>
      </c>
      <c r="N22" s="46">
        <v>2</v>
      </c>
      <c r="O22" s="31" t="s">
        <v>11</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161</v>
      </c>
      <c r="G25" s="47" t="str">
        <f>CONCATENATE("Algemene opmerkingen bij het jaarprogramma van  ",G16)</f>
        <v>Algemene opmerkingen bij het jaarprogramma van  NA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865</v>
      </c>
      <c r="E30" s="2"/>
      <c r="G30" s="27">
        <v>1</v>
      </c>
      <c r="H30" s="28" t="s">
        <v>102</v>
      </c>
      <c r="I30" s="45">
        <v>4</v>
      </c>
      <c r="J30" s="29" t="s">
        <v>7</v>
      </c>
      <c r="K30" s="30"/>
      <c r="L30" s="45">
        <v>100</v>
      </c>
      <c r="M30" s="27" t="s">
        <v>8</v>
      </c>
      <c r="N30" s="46">
        <v>4</v>
      </c>
      <c r="O30" s="31" t="s">
        <v>11</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G31" s="27">
        <v>2</v>
      </c>
      <c r="H31" s="28" t="s">
        <v>104</v>
      </c>
      <c r="I31" s="45">
        <v>3</v>
      </c>
      <c r="J31" s="29" t="s">
        <v>7</v>
      </c>
      <c r="K31" s="30"/>
      <c r="L31" s="45">
        <v>100</v>
      </c>
      <c r="M31" s="27" t="s">
        <v>8</v>
      </c>
      <c r="N31" s="46">
        <v>3</v>
      </c>
      <c r="O31" s="31" t="s">
        <v>11</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G32" s="27">
        <v>3</v>
      </c>
      <c r="H32" s="28" t="s">
        <v>106</v>
      </c>
      <c r="I32" s="45">
        <v>4</v>
      </c>
      <c r="J32" s="29" t="s">
        <v>7</v>
      </c>
      <c r="K32" s="30"/>
      <c r="L32" s="45">
        <v>100</v>
      </c>
      <c r="M32" s="27" t="s">
        <v>8</v>
      </c>
      <c r="N32" s="46">
        <v>4</v>
      </c>
      <c r="O32" s="31" t="s">
        <v>11</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162</v>
      </c>
      <c r="G37" s="47" t="str">
        <f>CONCATENATE("Algemene opmerkingen bij het jaarprogramma van  ",G28)</f>
        <v>Algemene opmerkingen bij het jaarprogramma van  NA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 leerlaag A4 (schooljaar 2018 - 2019)</v>
      </c>
    </row>
    <row r="5" spans="1:32" customHeight="1" ht="34.5">
      <c r="A5" s="9" t="s">
        <v>48</v>
      </c>
      <c r="B5" s="2">
        <v>15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44379.602314815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163</v>
      </c>
      <c r="G13" s="47" t="str">
        <f>CONCATENATE("Algemene opmerkingen bij het jaarprogramma van  ",G4)</f>
        <v>Algemene opmerkingen bij het jaarprogramma van  NA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164</v>
      </c>
      <c r="G25" s="47" t="str">
        <f>CONCATENATE("Algemene opmerkingen bij het jaarprogramma van  ",G16)</f>
        <v>Algemene opmerkingen bij het jaarprogramma van  NA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230</v>
      </c>
      <c r="E30" s="2"/>
      <c r="G30" s="27">
        <v>1</v>
      </c>
      <c r="H30" s="28" t="s">
        <v>102</v>
      </c>
      <c r="I30" s="45">
        <v>4</v>
      </c>
      <c r="J30" s="29" t="s">
        <v>7</v>
      </c>
      <c r="K30" s="30"/>
      <c r="L30" s="45">
        <v>100</v>
      </c>
      <c r="M30" s="27" t="s">
        <v>8</v>
      </c>
      <c r="N30" s="46">
        <v>4</v>
      </c>
      <c r="O30" s="31" t="s">
        <v>11</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G31" s="27">
        <v>2</v>
      </c>
      <c r="H31" s="28" t="s">
        <v>104</v>
      </c>
      <c r="I31" s="45">
        <v>3</v>
      </c>
      <c r="J31" s="29" t="s">
        <v>7</v>
      </c>
      <c r="K31" s="30"/>
      <c r="L31" s="45">
        <v>100</v>
      </c>
      <c r="M31" s="27" t="s">
        <v>8</v>
      </c>
      <c r="N31" s="46">
        <v>3</v>
      </c>
      <c r="O31" s="31" t="s">
        <v>11</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G32" s="27">
        <v>3</v>
      </c>
      <c r="H32" s="28" t="s">
        <v>106</v>
      </c>
      <c r="I32" s="45">
        <v>4</v>
      </c>
      <c r="J32" s="29" t="s">
        <v>7</v>
      </c>
      <c r="K32" s="30"/>
      <c r="L32" s="45">
        <v>100</v>
      </c>
      <c r="M32" s="27" t="s">
        <v>8</v>
      </c>
      <c r="N32" s="46">
        <v>4</v>
      </c>
      <c r="O32" s="31" t="s">
        <v>11</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165</v>
      </c>
      <c r="G37" s="47" t="str">
        <f>CONCATENATE("Algemene opmerkingen bij het jaarprogramma van  ",G28)</f>
        <v>Algemene opmerkingen bij het jaarprogramma van  NA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