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<sst xmlns="http://schemas.openxmlformats.org/spreadsheetml/2006/main" uniqueCount="121">
  <si>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</si>
  <si>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</si>
  <si>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</si>
  <si>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</si>
  <si>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</si>
  <si>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</si>
  <si>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</si>
  <si>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</si>
  <si>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</si>
  <si>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</si>
  <si>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</si>
  <si>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</si>
  <si>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</si>
  <si>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</si>
  <si>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</si>
  <si>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</si>
  <si>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</si>
  <si>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</si>
  <si>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</si>
  <si>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</si>
  <si>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</si>
  <si>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</si>
  <si>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</si>
  <si>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</si>
  <si>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</si>
  <si>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</si>
  <si>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</si>
  <si>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</si>
  <si>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</si>
  <si>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</si>
  <si>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</si>
  <si>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</si>
  <si>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</si>
  <si>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</si>
  <si>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</si>
  <si>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</si>
  <si>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</si>
  <si>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</si>
  <si>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</si>
  <si>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</si>
  <si>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</si>
  <si>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</si>
  <si>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</si>
  <si>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</si>
  <si>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</si>
  <si>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</si>
  <si>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</si>
  <si>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</si>
  <si>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</si>
  <si>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</si>
  <si>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</si>
  <si>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</si>
  <si>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</si>
  <si>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</si>
  <si>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</si>
  <si>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</si>
  <si>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</si>
  <si>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</si>
  <si>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</si>
  <si>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</si>
  <si>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</si>
  <si>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</si>
  <si>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</si>
  <si>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SO H1: Scheiden en reageren</t>
  </si>
  <si>
    <t>kies...</t>
  </si>
  <si>
    <t>startJaar</t>
  </si>
  <si>
    <t>Proefwerk H1: Scheiden en reageren en H2: Bouwstenen van stoffen</t>
  </si>
  <si>
    <t>cid</t>
  </si>
  <si>
    <t>Proefwerk H3: Stoffen en reacties en H4: moleculaire stoffen met basiskennis van H1 en H2</t>
  </si>
  <si>
    <t>eindJaar</t>
  </si>
  <si>
    <t>SO rekenen in de scheikunde</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</si>
  <si>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</si>
  <si>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</si>
  <si>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</si>
  <si>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</si>
  <si>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</si>
  <si>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</si>
  <si>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</si>
  <si>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</si>
  <si>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</si>
  <si>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</si>
  <si>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H1 Scheiden en reageren</t>
  </si>
  <si>
    <t>H2 en 3 Bouwstenen van stoffen, stoffen en reacties, met basiskennis uit de vorige hoofdstukken</t>
  </si>
  <si>
    <t>Schriftelijk rekenen aan reacties</t>
  </si>
  <si>
    <t>Proefwerk H4 Moleculaire stoffen, met basiskennis uit de vorige hoofdstukken</t>
  </si>
  <si>
    <t xml:space="preserve">Een scheikundig onderzoek, zouten en zoutoplossingen. H1, H2, H3, H5 </t>
  </si>
  <si>
    <t>Proefwerk H6 koolstofchemie</t>
  </si>
  <si>
    <t>H7, H8, H10 - Zuren, basen, redoxreacties. Basiskennis H1 t/m H6</t>
  </si>
  <si>
    <t>E2, E3, F4</t>
  </si>
  <si>
    <t>H9, H13 - Reacties en energie, duurzaam produceren. Basiskennis H1 t/m H6</t>
  </si>
  <si>
    <t>C4, C5, E2, F2, F4, F5, G3, G4, G5</t>
  </si>
  <si>
    <t>H6, H11, H12 - Koolstofchemie, Kunststoffen, Chemie van het leven. Basiskennis H1 t/m H6</t>
  </si>
  <si>
    <t>D4</t>
  </si>
  <si>
    <t>Uitvoering practicumvaardigheden</t>
  </si>
  <si>
    <t>H7, H8, H10 - Zuren, basen, redoxreacties. H1 t/m H5: Basiskennis</t>
  </si>
  <si>
    <t>H9, H13 - Reacties en energie, duurzaam produceren. H1 t/m H5: Basiskennis</t>
  </si>
  <si>
    <t>H11, H12 - Kunststoffen, chemie van het leven. H1 t/m H5: Basiskennis</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</si>
  <si>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</si>
  <si>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</si>
  <si>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</si>
  <si>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</si>
  <si>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</si>
  <si>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</si>
  <si>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</si>
  <si>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</si>
  <si>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</si>
  <si>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</si>
  <si>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H8, H9, H11 - Zuren, basen, redoxreacties</t>
  </si>
  <si>
    <t>C9, C10, D2, E3, F4</t>
  </si>
  <si>
    <t>H10, H12 - Analyse, molecuulbouw</t>
  </si>
  <si>
    <t>C6, C7, C8, D4, E5</t>
  </si>
  <si>
    <t>H13 en H14 - Kunststoffen, nieuwe materialen</t>
  </si>
  <si>
    <t>Onderzoek</t>
  </si>
  <si>
    <t>A, D2, E4, E5, F4, F5, G4</t>
  </si>
  <si>
    <t>H7 en H8 - Duurzaamheidheid, zuren</t>
  </si>
  <si>
    <t>A, C9, E3, F4, F5, G4, G5</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</si>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</sst>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889</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890</v>
      </c>
      <c r="E7" s="2"/>
      <c r="G7" s="27">
        <v>1</v>
      </c>
      <c r="H7" s="28" t="s">
        <v>66</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230</v>
      </c>
      <c r="D8" s="2">
        <v>891</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892</v>
      </c>
      <c r="E9" s="2"/>
      <c r="G9" s="27">
        <v>3</v>
      </c>
      <c r="H9" s="28" t="s">
        <v>70</v>
      </c>
      <c r="I9" s="45">
        <v>1</v>
      </c>
      <c r="J9" s="29" t="s">
        <v>7</v>
      </c>
      <c r="K9" s="30"/>
      <c r="L9" s="45">
        <v>50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44378.451273148</v>
      </c>
      <c r="D10" s="2">
        <v>893</v>
      </c>
      <c r="E10" s="2"/>
      <c r="G10" s="27">
        <v>3</v>
      </c>
      <c r="H10" s="28" t="s">
        <v>72</v>
      </c>
      <c r="I10" s="45">
        <v>2</v>
      </c>
      <c r="J10" s="29" t="s">
        <v>19</v>
      </c>
      <c r="K10" s="30"/>
      <c r="L10" s="45"/>
      <c r="M10" s="27" t="s">
        <v>8</v>
      </c>
      <c r="N10" s="46">
        <v>1</v>
      </c>
      <c r="O10" s="31" t="s">
        <v>64</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894</v>
      </c>
      <c r="E11" s="2"/>
      <c r="G11" s="27">
        <v>4</v>
      </c>
      <c r="H11" s="28" t="s">
        <v>75</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565</v>
      </c>
      <c r="G13" s="47" t="str">
        <f>CONCATENATE("Algemene opmerkingen bij het jaarprogramma van  ",G4)</f>
        <v>Algemene opmerkingen bij het jaarprogramma van  SK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566</v>
      </c>
      <c r="G25" s="47" t="str">
        <f>CONCATENATE("Algemene opmerkingen bij het jaarprogramma van  ",G16)</f>
        <v>Algemene opmerkingen bij het jaarprogramma van  SK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233</v>
      </c>
      <c r="E6" s="2"/>
      <c r="G6" s="27">
        <v>1</v>
      </c>
      <c r="H6" s="28" t="s">
        <v>81</v>
      </c>
      <c r="I6" s="45">
        <v>2</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234</v>
      </c>
      <c r="E7" s="2"/>
      <c r="G7" s="27">
        <v>2</v>
      </c>
      <c r="H7" s="28" t="s">
        <v>82</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68</v>
      </c>
      <c r="D8" s="2">
        <v>235</v>
      </c>
      <c r="E8" s="2"/>
      <c r="G8" s="27">
        <v>3</v>
      </c>
      <c r="H8" s="28" t="s">
        <v>83</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236</v>
      </c>
      <c r="E9" s="2"/>
      <c r="G9" s="27">
        <v>3</v>
      </c>
      <c r="H9" s="28" t="s">
        <v>84</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44378.451273148</v>
      </c>
      <c r="D10" s="2">
        <v>237</v>
      </c>
      <c r="E10" s="2"/>
      <c r="G10" s="27">
        <v>4</v>
      </c>
      <c r="H10" s="28" t="s">
        <v>85</v>
      </c>
      <c r="I10" s="45">
        <v>2</v>
      </c>
      <c r="J10" s="29" t="s">
        <v>19</v>
      </c>
      <c r="K10" s="30"/>
      <c r="L10" s="45"/>
      <c r="M10" s="27" t="s">
        <v>8</v>
      </c>
      <c r="N10" s="46">
        <v>1</v>
      </c>
      <c r="O10" s="31" t="s">
        <v>64</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238</v>
      </c>
      <c r="E11" s="2"/>
      <c r="G11" s="27">
        <v>4</v>
      </c>
      <c r="H11" s="28" t="s">
        <v>86</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168</v>
      </c>
      <c r="G13" s="47" t="str">
        <f>CONCATENATE("Algemene opmerkingen bij het jaarprogramma van  ",G4)</f>
        <v>Algemene opmerkingen bij het jaarprogramma van  SK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885</v>
      </c>
      <c r="E18" s="2"/>
      <c r="G18" s="27">
        <v>1</v>
      </c>
      <c r="H18" s="28" t="s">
        <v>87</v>
      </c>
      <c r="I18" s="45"/>
      <c r="J18" s="29" t="s">
        <v>7</v>
      </c>
      <c r="K18" s="30"/>
      <c r="L18" s="45">
        <v>100</v>
      </c>
      <c r="M18" s="27" t="s">
        <v>8</v>
      </c>
      <c r="N18" s="46">
        <v>2</v>
      </c>
      <c r="O18" s="31" t="s">
        <v>64</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G19" s="27">
        <v>2</v>
      </c>
      <c r="H19" s="28" t="s">
        <v>89</v>
      </c>
      <c r="I19" s="45"/>
      <c r="J19" s="29" t="s">
        <v>7</v>
      </c>
      <c r="K19" s="30"/>
      <c r="L19" s="45">
        <v>100</v>
      </c>
      <c r="M19" s="27" t="s">
        <v>8</v>
      </c>
      <c r="N19" s="46">
        <v>2</v>
      </c>
      <c r="O19" s="31" t="s">
        <v>64</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G20" s="27">
        <v>3</v>
      </c>
      <c r="H20" s="28" t="s">
        <v>91</v>
      </c>
      <c r="I20" s="45"/>
      <c r="J20" s="29" t="s">
        <v>7</v>
      </c>
      <c r="K20" s="30"/>
      <c r="L20" s="45">
        <v>100</v>
      </c>
      <c r="M20" s="27" t="s">
        <v>8</v>
      </c>
      <c r="N20" s="46">
        <v>2</v>
      </c>
      <c r="O20" s="31" t="s">
        <v>64</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G21" s="27">
        <v>3</v>
      </c>
      <c r="H21" s="28" t="s">
        <v>93</v>
      </c>
      <c r="I21" s="45"/>
      <c r="J21" s="29" t="s">
        <v>19</v>
      </c>
      <c r="K21" s="30"/>
      <c r="L21" s="45"/>
      <c r="M21" s="27" t="s">
        <v>8</v>
      </c>
      <c r="N21" s="46">
        <v>1</v>
      </c>
      <c r="O21" s="31" t="s">
        <v>64</v>
      </c>
      <c r="P21" s="32" t="s">
        <v>73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169</v>
      </c>
      <c r="G25" s="47" t="str">
        <f>CONCATENATE("Algemene opmerkingen bij het jaarprogramma van  ",G16)</f>
        <v>Algemene opmerkingen bij het jaarprogramma van  SK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44378.451273148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170</v>
      </c>
      <c r="G13" s="47" t="str">
        <f>CONCATENATE("Algemene opmerkingen bij het jaarprogramma van  ",G4)</f>
        <v>Algemene opmerkingen bij het jaarprogramma van  SK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239</v>
      </c>
      <c r="E18" s="2"/>
      <c r="G18" s="27">
        <v>1</v>
      </c>
      <c r="H18" s="28" t="s">
        <v>94</v>
      </c>
      <c r="I18" s="45"/>
      <c r="J18" s="29" t="s">
        <v>7</v>
      </c>
      <c r="K18" s="30"/>
      <c r="L18" s="45">
        <v>100</v>
      </c>
      <c r="M18" s="27" t="s">
        <v>8</v>
      </c>
      <c r="N18" s="46">
        <v>2</v>
      </c>
      <c r="O18" s="31" t="s">
        <v>64</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G19" s="27">
        <v>2</v>
      </c>
      <c r="H19" s="28" t="s">
        <v>95</v>
      </c>
      <c r="I19" s="45"/>
      <c r="J19" s="29" t="s">
        <v>7</v>
      </c>
      <c r="K19" s="30"/>
      <c r="L19" s="45">
        <v>100</v>
      </c>
      <c r="M19" s="27" t="s">
        <v>8</v>
      </c>
      <c r="N19" s="46">
        <v>2</v>
      </c>
      <c r="O19" s="31" t="s">
        <v>64</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G20" s="27">
        <v>3</v>
      </c>
      <c r="H20" s="28" t="s">
        <v>96</v>
      </c>
      <c r="I20" s="45"/>
      <c r="J20" s="29" t="s">
        <v>7</v>
      </c>
      <c r="K20" s="30"/>
      <c r="L20" s="45">
        <v>100</v>
      </c>
      <c r="M20" s="27" t="s">
        <v>8</v>
      </c>
      <c r="N20" s="46">
        <v>2</v>
      </c>
      <c r="O20" s="31" t="s">
        <v>64</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G21" s="27">
        <v>0</v>
      </c>
      <c r="H21" s="28" t="s">
        <v>97</v>
      </c>
      <c r="I21" s="45"/>
      <c r="J21" s="29" t="s">
        <v>19</v>
      </c>
      <c r="K21" s="30"/>
      <c r="L21" s="45"/>
      <c r="M21" s="27" t="s">
        <v>8</v>
      </c>
      <c r="N21" s="46">
        <v>1</v>
      </c>
      <c r="O21" s="31" t="s">
        <v>64</v>
      </c>
      <c r="P21" s="32" t="s">
        <v>73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171</v>
      </c>
      <c r="G25" s="47" t="str">
        <f>CONCATENATE("Algemene opmerkingen bij het jaarprogramma van  ",G16)</f>
        <v>Algemene opmerkingen bij het jaarprogramma van  SK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903</v>
      </c>
      <c r="E6" s="2"/>
      <c r="G6" s="27">
        <v>1</v>
      </c>
      <c r="H6" s="28" t="s">
        <v>99</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904</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231</v>
      </c>
      <c r="D8" s="2">
        <v>905</v>
      </c>
      <c r="E8" s="2"/>
      <c r="G8" s="27">
        <v>2</v>
      </c>
      <c r="H8" s="28" t="s">
        <v>101</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906</v>
      </c>
      <c r="E9" s="2"/>
      <c r="G9" s="27">
        <v>3</v>
      </c>
      <c r="H9" s="28" t="s">
        <v>102</v>
      </c>
      <c r="I9" s="45">
        <v>1</v>
      </c>
      <c r="J9" s="29" t="s">
        <v>7</v>
      </c>
      <c r="K9" s="30"/>
      <c r="L9" s="45">
        <v>50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44378.451284722</v>
      </c>
      <c r="D10" s="2">
        <v>907</v>
      </c>
      <c r="E10" s="2"/>
      <c r="G10" s="27">
        <v>3</v>
      </c>
      <c r="H10" s="28" t="s">
        <v>103</v>
      </c>
      <c r="I10" s="45">
        <v>2</v>
      </c>
      <c r="J10" s="29" t="s">
        <v>19</v>
      </c>
      <c r="K10" s="30"/>
      <c r="L10" s="45"/>
      <c r="M10" s="27" t="s">
        <v>8</v>
      </c>
      <c r="N10" s="46">
        <v>1</v>
      </c>
      <c r="O10" s="31" t="s">
        <v>64</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908</v>
      </c>
      <c r="E11" s="2"/>
      <c r="G11" s="27">
        <v>4</v>
      </c>
      <c r="H11" s="28" t="s">
        <v>105</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567</v>
      </c>
      <c r="G13" s="47" t="str">
        <f>CONCATENATE("Algemene opmerkingen bij het jaarprogramma van  ",G4)</f>
        <v>Algemene opmerkingen bij het jaarprogramma van  SK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568</v>
      </c>
      <c r="G25" s="47" t="str">
        <f>CONCATENATE("Algemene opmerkingen bij het jaarprogramma van  ",G16)</f>
        <v>Algemene opmerkingen bij het jaarprogramma van  SK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569</v>
      </c>
      <c r="G37" s="47" t="str">
        <f>CONCATENATE("Algemene opmerkingen bij het jaarprogramma van  ",G28)</f>
        <v>Algemene opmerkingen bij het jaarprogramma van  SK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243</v>
      </c>
      <c r="E6" s="2"/>
      <c r="G6" s="27">
        <v>1</v>
      </c>
      <c r="H6" s="28" t="s">
        <v>99</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244</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70</v>
      </c>
      <c r="D8" s="2">
        <v>245</v>
      </c>
      <c r="E8" s="2"/>
      <c r="G8" s="27">
        <v>2</v>
      </c>
      <c r="H8" s="28" t="s">
        <v>101</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246</v>
      </c>
      <c r="E9" s="2"/>
      <c r="G9" s="27">
        <v>3</v>
      </c>
      <c r="H9" s="28" t="s">
        <v>102</v>
      </c>
      <c r="I9" s="45">
        <v>1</v>
      </c>
      <c r="J9" s="29" t="s">
        <v>7</v>
      </c>
      <c r="K9" s="30"/>
      <c r="L9" s="45">
        <v>50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44378.451284722</v>
      </c>
      <c r="D10" s="2">
        <v>247</v>
      </c>
      <c r="E10" s="2"/>
      <c r="G10" s="27">
        <v>3</v>
      </c>
      <c r="H10" s="28" t="s">
        <v>103</v>
      </c>
      <c r="I10" s="45">
        <v>2</v>
      </c>
      <c r="J10" s="29" t="s">
        <v>19</v>
      </c>
      <c r="K10" s="30"/>
      <c r="L10" s="45"/>
      <c r="M10" s="27" t="s">
        <v>8</v>
      </c>
      <c r="N10" s="46">
        <v>1</v>
      </c>
      <c r="O10" s="31" t="s">
        <v>64</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248</v>
      </c>
      <c r="E11" s="2"/>
      <c r="G11" s="27">
        <v>4</v>
      </c>
      <c r="H11" s="28" t="s">
        <v>105</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172</v>
      </c>
      <c r="G13" s="47" t="str">
        <f>CONCATENATE("Algemene opmerkingen bij het jaarprogramma van  ",G4)</f>
        <v>Algemene opmerkingen bij het jaarprogramma van  SK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898</v>
      </c>
      <c r="E18" s="2"/>
      <c r="G18" s="27">
        <v>1</v>
      </c>
      <c r="H18" s="28" t="s">
        <v>106</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G19" s="27">
        <v>2</v>
      </c>
      <c r="H19" s="28" t="s">
        <v>107</v>
      </c>
      <c r="I19" s="45">
        <v>2</v>
      </c>
      <c r="J19" s="29" t="s">
        <v>7</v>
      </c>
      <c r="K19" s="30"/>
      <c r="L19" s="45">
        <v>100</v>
      </c>
      <c r="M19" s="27" t="s">
        <v>8</v>
      </c>
      <c r="N19" s="46">
        <v>2</v>
      </c>
      <c r="O19" s="31" t="s">
        <v>64</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G20" s="27">
        <v>3</v>
      </c>
      <c r="H20" s="28" t="s">
        <v>109</v>
      </c>
      <c r="I20" s="45">
        <v>2</v>
      </c>
      <c r="J20" s="29" t="s">
        <v>7</v>
      </c>
      <c r="K20" s="30"/>
      <c r="L20" s="45">
        <v>100</v>
      </c>
      <c r="M20" s="27" t="s">
        <v>8</v>
      </c>
      <c r="N20" s="46">
        <v>2</v>
      </c>
      <c r="O20" s="31" t="s">
        <v>64</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G21" s="27">
        <v>4</v>
      </c>
      <c r="H21" s="28" t="s">
        <v>111</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G22" s="27">
        <v>2</v>
      </c>
      <c r="H22" s="28" t="s">
        <v>112</v>
      </c>
      <c r="I22" s="45">
        <v>2</v>
      </c>
      <c r="J22" s="29" t="s">
        <v>19</v>
      </c>
      <c r="K22" s="30"/>
      <c r="L22" s="45"/>
      <c r="M22" s="27" t="s">
        <v>8</v>
      </c>
      <c r="N22" s="46">
        <v>1</v>
      </c>
      <c r="O22" s="31" t="s">
        <v>64</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173</v>
      </c>
      <c r="G25" s="47" t="str">
        <f>CONCATENATE("Algemene opmerkingen bij het jaarprogramma van  ",G16)</f>
        <v>Algemene opmerkingen bij het jaarprogramma van  SK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174</v>
      </c>
      <c r="G37" s="47" t="str">
        <f>CONCATENATE("Algemene opmerkingen bij het jaarprogramma van  ",G28)</f>
        <v>Algemene opmerkingen bij het jaarprogramma van  SK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44378.451284722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175</v>
      </c>
      <c r="G13" s="47" t="str">
        <f>CONCATENATE("Algemene opmerkingen bij het jaarprogramma van  ",G4)</f>
        <v>Algemene opmerkingen bij het jaarprogramma van  SK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249</v>
      </c>
      <c r="E18" s="2"/>
      <c r="G18" s="27">
        <v>1</v>
      </c>
      <c r="H18" s="28" t="s">
        <v>114</v>
      </c>
      <c r="I18" s="45">
        <v>2</v>
      </c>
      <c r="J18" s="29" t="s">
        <v>7</v>
      </c>
      <c r="K18" s="30"/>
      <c r="L18" s="45">
        <v>100</v>
      </c>
      <c r="M18" s="27" t="s">
        <v>8</v>
      </c>
      <c r="N18" s="46">
        <v>2</v>
      </c>
      <c r="O18" s="31" t="s">
        <v>64</v>
      </c>
      <c r="P18" s="32" t="s">
        <v>115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G19" s="27">
        <v>2</v>
      </c>
      <c r="H19" s="28" t="s">
        <v>107</v>
      </c>
      <c r="I19" s="45">
        <v>2</v>
      </c>
      <c r="J19" s="29" t="s">
        <v>7</v>
      </c>
      <c r="K19" s="30"/>
      <c r="L19" s="45">
        <v>100</v>
      </c>
      <c r="M19" s="27" t="s">
        <v>8</v>
      </c>
      <c r="N19" s="46">
        <v>2</v>
      </c>
      <c r="O19" s="31" t="s">
        <v>64</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G20" s="27">
        <v>3</v>
      </c>
      <c r="H20" s="28" t="s">
        <v>109</v>
      </c>
      <c r="I20" s="45">
        <v>2</v>
      </c>
      <c r="J20" s="29" t="s">
        <v>7</v>
      </c>
      <c r="K20" s="30"/>
      <c r="L20" s="45">
        <v>100</v>
      </c>
      <c r="M20" s="27" t="s">
        <v>8</v>
      </c>
      <c r="N20" s="46">
        <v>2</v>
      </c>
      <c r="O20" s="31" t="s">
        <v>64</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G21" s="27">
        <v>4</v>
      </c>
      <c r="H21" s="28" t="s">
        <v>111</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G22" s="27">
        <v>4</v>
      </c>
      <c r="H22" s="28" t="s">
        <v>112</v>
      </c>
      <c r="I22" s="45">
        <v>2</v>
      </c>
      <c r="J22" s="29" t="s">
        <v>19</v>
      </c>
      <c r="K22" s="30"/>
      <c r="L22" s="45"/>
      <c r="M22" s="27" t="s">
        <v>8</v>
      </c>
      <c r="N22" s="46">
        <v>1</v>
      </c>
      <c r="O22" s="31" t="s">
        <v>64</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176</v>
      </c>
      <c r="G25" s="47" t="str">
        <f>CONCATENATE("Algemene opmerkingen bij het jaarprogramma van  ",G16)</f>
        <v>Algemene opmerkingen bij het jaarprogramma van  SK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895</v>
      </c>
      <c r="E30" s="2"/>
      <c r="G30" s="27">
        <v>1</v>
      </c>
      <c r="H30" s="28" t="s">
        <v>116</v>
      </c>
      <c r="I30" s="45"/>
      <c r="J30" s="29" t="s">
        <v>7</v>
      </c>
      <c r="K30" s="30"/>
      <c r="L30" s="45">
        <v>100</v>
      </c>
      <c r="M30" s="27" t="s">
        <v>8</v>
      </c>
      <c r="N30" s="46">
        <v>2</v>
      </c>
      <c r="O30" s="31" t="s">
        <v>64</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G31" s="27">
        <v>2</v>
      </c>
      <c r="H31" s="28" t="s">
        <v>117</v>
      </c>
      <c r="I31" s="45"/>
      <c r="J31" s="29" t="s">
        <v>7</v>
      </c>
      <c r="K31" s="30"/>
      <c r="L31" s="45">
        <v>100</v>
      </c>
      <c r="M31" s="27" t="s">
        <v>8</v>
      </c>
      <c r="N31" s="46">
        <v>2</v>
      </c>
      <c r="O31" s="31" t="s">
        <v>64</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G32" s="27">
        <v>3</v>
      </c>
      <c r="H32" s="28" t="s">
        <v>119</v>
      </c>
      <c r="I32" s="45"/>
      <c r="J32" s="29" t="s">
        <v>7</v>
      </c>
      <c r="K32" s="30"/>
      <c r="L32" s="45">
        <v>100</v>
      </c>
      <c r="M32" s="27" t="s">
        <v>8</v>
      </c>
      <c r="N32" s="46">
        <v>2</v>
      </c>
      <c r="O32" s="31" t="s">
        <v>64</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177</v>
      </c>
      <c r="G37" s="47" t="str">
        <f>CONCATENATE("Algemene opmerkingen bij het jaarprogramma van  ",G28)</f>
        <v>Algemene opmerkingen bij het jaarprogramma van  SK leerlaag A6 (schooljaar 2021 - 2022)</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2018 - 2019)</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44378.451284722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178</v>
      </c>
      <c r="G13" s="47" t="str">
        <f>CONCATENATE("Algemene opmerkingen bij het jaarprogramma van  ",G4)</f>
        <v>Algemene opmerkingen bij het jaarprogramma van  SK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179</v>
      </c>
      <c r="G25" s="47" t="str">
        <f>CONCATENATE("Algemene opmerkingen bij het jaarprogramma van  ",G16)</f>
        <v>Algemene opmerkingen bij het jaarprogramma van  SK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254</v>
      </c>
      <c r="E30" s="2"/>
      <c r="G30" s="27">
        <v>1</v>
      </c>
      <c r="H30" s="28" t="s">
        <v>116</v>
      </c>
      <c r="I30" s="45"/>
      <c r="J30" s="29" t="s">
        <v>7</v>
      </c>
      <c r="K30" s="30"/>
      <c r="L30" s="45">
        <v>100</v>
      </c>
      <c r="M30" s="27" t="s">
        <v>8</v>
      </c>
      <c r="N30" s="46">
        <v>2</v>
      </c>
      <c r="O30" s="31" t="s">
        <v>64</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G31" s="27">
        <v>2</v>
      </c>
      <c r="H31" s="28" t="s">
        <v>117</v>
      </c>
      <c r="I31" s="45"/>
      <c r="J31" s="29" t="s">
        <v>7</v>
      </c>
      <c r="K31" s="30"/>
      <c r="L31" s="45">
        <v>100</v>
      </c>
      <c r="M31" s="27" t="s">
        <v>8</v>
      </c>
      <c r="N31" s="46">
        <v>2</v>
      </c>
      <c r="O31" s="31" t="s">
        <v>64</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G32" s="27">
        <v>3</v>
      </c>
      <c r="H32" s="28" t="s">
        <v>119</v>
      </c>
      <c r="I32" s="45"/>
      <c r="J32" s="29" t="s">
        <v>7</v>
      </c>
      <c r="K32" s="30"/>
      <c r="L32" s="45">
        <v>100</v>
      </c>
      <c r="M32" s="27" t="s">
        <v>8</v>
      </c>
      <c r="N32" s="46">
        <v>2</v>
      </c>
      <c r="O32" s="31" t="s">
        <v>64</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180</v>
      </c>
      <c r="G37" s="47" t="str">
        <f>CONCATENATE("Algemene opmerkingen bij het jaarprogramma van  ",G28)</f>
        <v>Algemene opmerkingen bij het jaarprogramma van  SK leerlaag A6 (schooljaar 2020 - 2021)</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