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wtI0/aV3hPLYtOVTetLqv3D8VeKyTV2RJ6xMUcwMxyyYJRkArvycBBzY19VJV5K3uC/0aRpO59avWssoyC3DYQ==" saltValue="v5r3vO5NP0HTQHhaG0+NUg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4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<sst xmlns="http://schemas.openxmlformats.org/spreadsheetml/2006/main" count="358" uniqueCount="161">
  <si>
    <t>Vakken</t>
  </si>
  <si>
    <t>Periodes</t>
  </si>
  <si>
    <t>Afname</t>
  </si>
  <si>
    <t>vakken PTA</t>
  </si>
  <si>
    <t>PTA-types</t>
  </si>
  <si>
    <t>NE</t>
  </si>
  <si>
    <t>Toets</t>
  </si>
  <si>
    <t>Ja</t>
  </si>
  <si>
    <t>Nederlands</t>
  </si>
  <si>
    <t>tt</t>
  </si>
  <si>
    <t>EN</t>
  </si>
  <si>
    <t>PO</t>
  </si>
  <si>
    <t>Nee</t>
  </si>
  <si>
    <t>Engels</t>
  </si>
  <si>
    <t>mt</t>
  </si>
  <si>
    <t>WI</t>
  </si>
  <si>
    <t>Handelingsdeel</t>
  </si>
  <si>
    <t>DU</t>
  </si>
  <si>
    <t>Duits</t>
  </si>
  <si>
    <t>lt</t>
  </si>
  <si>
    <t>BIO</t>
  </si>
  <si>
    <t>Mondeling</t>
  </si>
  <si>
    <t>FA</t>
  </si>
  <si>
    <t>Frans</t>
  </si>
  <si>
    <t>hd</t>
  </si>
  <si>
    <t>NAT</t>
  </si>
  <si>
    <t>GS</t>
  </si>
  <si>
    <t>Geschiedenis</t>
  </si>
  <si>
    <t>po</t>
  </si>
  <si>
    <t>SK</t>
  </si>
  <si>
    <t>MA</t>
  </si>
  <si>
    <t>Maatschappijleer</t>
  </si>
  <si>
    <t>AK</t>
  </si>
  <si>
    <t>Aardrijkskunde</t>
  </si>
  <si>
    <t>Wiskunde</t>
  </si>
  <si>
    <t>EC</t>
  </si>
  <si>
    <t>NSK1</t>
  </si>
  <si>
    <t>NaSk 1</t>
  </si>
  <si>
    <t>LO</t>
  </si>
  <si>
    <t>NSK2</t>
  </si>
  <si>
    <t>NaSK 2</t>
  </si>
  <si>
    <t>BV</t>
  </si>
  <si>
    <t>NA</t>
  </si>
  <si>
    <t>Natuurkunde</t>
  </si>
  <si>
    <t>CKV</t>
  </si>
  <si>
    <t>Scheikunde</t>
  </si>
  <si>
    <t>Biologie</t>
  </si>
  <si>
    <t>GDL</t>
  </si>
  <si>
    <t>Economie</t>
  </si>
  <si>
    <t>BTE/BHA</t>
  </si>
  <si>
    <t>BTE / BHA</t>
  </si>
  <si>
    <t>Lichamelijke Opvoeding</t>
  </si>
  <si>
    <t>PWS</t>
  </si>
  <si>
    <t>Profielwerkstuk</t>
  </si>
  <si>
    <t>WA</t>
  </si>
  <si>
    <t>Wiskunde A</t>
  </si>
  <si>
    <t>WB</t>
  </si>
  <si>
    <t>Wiskunde B</t>
  </si>
  <si>
    <t>WC</t>
  </si>
  <si>
    <t>Wiskunde C</t>
  </si>
  <si>
    <t>WD</t>
  </si>
  <si>
    <t>Wiskunde D</t>
  </si>
  <si>
    <t>NLT</t>
  </si>
  <si>
    <t>Natuur Leven en Technologie</t>
  </si>
  <si>
    <t>IF</t>
  </si>
  <si>
    <t>Informatica</t>
  </si>
  <si>
    <t>BECO</t>
  </si>
  <si>
    <t>Bedrijfseconomie</t>
  </si>
  <si>
    <t>Culturele en Kunstzinnige Vorming</t>
  </si>
  <si>
    <t>KUBV</t>
  </si>
  <si>
    <t>Kunst  - Beeldende vorming</t>
  </si>
  <si>
    <t>KUA</t>
  </si>
  <si>
    <t>Kunst Algemeen</t>
  </si>
  <si>
    <t>M</t>
  </si>
  <si>
    <t>nr</t>
  </si>
  <si>
    <t>periode</t>
  </si>
  <si>
    <t>SOM code</t>
  </si>
  <si>
    <t>leerstofomschrijving</t>
  </si>
  <si>
    <t>weging VD</t>
  </si>
  <si>
    <t>afname</t>
  </si>
  <si>
    <t>afwijkende hulpmiddelen / bijzonderheden</t>
  </si>
  <si>
    <t>duur</t>
  </si>
  <si>
    <t>SE?</t>
  </si>
  <si>
    <t>weging SE</t>
  </si>
  <si>
    <t>herkans-baar?</t>
  </si>
  <si>
    <t>verplichte examen-eenheden</t>
  </si>
  <si>
    <t>datum afname</t>
  </si>
  <si>
    <t>bijzonderheden roostermaker voor TW</t>
  </si>
  <si>
    <t xml:space="preserve">Spiekbrief naamvallen </t>
  </si>
  <si>
    <t>Taaltaak</t>
  </si>
  <si>
    <t xml:space="preserve">Schrijfvaardigheid </t>
  </si>
  <si>
    <t xml:space="preserve">Computerlokaal </t>
  </si>
  <si>
    <t>Spreekvaardigheid</t>
  </si>
  <si>
    <t>Mondeling wordt in tweetallen gedaan.</t>
  </si>
  <si>
    <t xml:space="preserve">Kijk- luistertoets </t>
  </si>
  <si>
    <t>MVT/K/5</t>
  </si>
  <si>
    <t>Buiten de toetsweek en in een computerlokaal.</t>
  </si>
  <si>
    <t xml:space="preserve">Leesvaardigheid </t>
  </si>
  <si>
    <t>MVT/K/4</t>
  </si>
  <si>
    <t>Opmerkingen:</t>
  </si>
  <si>
    <t>H</t>
  </si>
  <si>
    <t>verplichte SE-domeinen</t>
  </si>
  <si>
    <t xml:space="preserve">Herhaling basisgrammatica, woordenschat. </t>
  </si>
  <si>
    <t>Kijk-luistertoets</t>
  </si>
  <si>
    <t xml:space="preserve">Schrijfvaardigheid (tweetallen) </t>
  </si>
  <si>
    <t xml:space="preserve">in computerlokaal </t>
  </si>
  <si>
    <t>Woordenschat</t>
  </si>
  <si>
    <t>Leesvaardigheid</t>
  </si>
  <si>
    <t xml:space="preserve">Taaltaak (combinatie van de verschillende vaardigheden) </t>
  </si>
  <si>
    <t>Spreekvaardigheid - en gespreksvaardigheid (in tweetallen)</t>
  </si>
  <si>
    <t xml:space="preserve"> </t>
  </si>
  <si>
    <t>In toetsweek inplannen</t>
  </si>
  <si>
    <t>Schrijfvaardigheid</t>
  </si>
  <si>
    <t xml:space="preserve">PC verplicht, in computerlokaal </t>
  </si>
  <si>
    <t>Week 6 plannen</t>
  </si>
  <si>
    <t>A</t>
  </si>
  <si>
    <t xml:space="preserve">PW Basisgrammatica </t>
  </si>
  <si>
    <t xml:space="preserve">graag in de toetsweek </t>
  </si>
  <si>
    <t xml:space="preserve">PW Idioom </t>
  </si>
  <si>
    <t xml:space="preserve">PW Schrijfvaardigheid </t>
  </si>
  <si>
    <t xml:space="preserve">Graag in computerlokaal </t>
  </si>
  <si>
    <t xml:space="preserve">PO taaltaak </t>
  </si>
  <si>
    <t xml:space="preserve">PW Luistervaardigheid </t>
  </si>
  <si>
    <t xml:space="preserve">Graag in een computerlokaal, lln hebben eigen device nodig - Woots </t>
  </si>
  <si>
    <t xml:space="preserve">Proefwerk idioom en eindexamenidioom </t>
  </si>
  <si>
    <t xml:space="preserve">via WOOT's, computer of laptop nodig </t>
  </si>
  <si>
    <t>graag in tweetalen in de toetsweek 1 plannen</t>
  </si>
  <si>
    <t xml:space="preserve">graag in week 6 inroosteren (Na afloop van de lessen)  computerlokaal of andere devices ivm WOOT's </t>
  </si>
  <si>
    <t xml:space="preserve">Stappenplan grammatica,  Spellingscontrole Duits toegestaan. </t>
  </si>
  <si>
    <t>MVT/K/2, MVT/K/3</t>
  </si>
  <si>
    <t>MVT/V/4, MVT/K/1</t>
  </si>
  <si>
    <t>MVT/K/7, MVT/K/3</t>
  </si>
  <si>
    <t>MVT/K/6, MVT/K/2, MVT/K/3</t>
  </si>
  <si>
    <t>C1, C2</t>
  </si>
  <si>
    <t>E1</t>
  </si>
  <si>
    <t>D1, D2</t>
  </si>
  <si>
    <t>B</t>
  </si>
  <si>
    <t>E</t>
  </si>
  <si>
    <t>D</t>
  </si>
  <si>
    <t>C, F</t>
  </si>
  <si>
    <t>Stappenplan grammatica,  tekstverwerker met spellingscontrole Duits</t>
  </si>
  <si>
    <t>Tekstverwerker met spellingscontrole Duits toegestaan</t>
  </si>
  <si>
    <t xml:space="preserve">Kladpapier en uitgeprinte versie </t>
  </si>
  <si>
    <t xml:space="preserve">Idioom en grammatica </t>
  </si>
  <si>
    <t>Bij tt mag een woordenboek Duits - Nederlands en Nederlands - Duits gebruikt worden, tenzij anders staat aangegeven.</t>
  </si>
  <si>
    <t>Literatuur</t>
  </si>
  <si>
    <t>Kijk- en luistervaardigheid</t>
  </si>
  <si>
    <t xml:space="preserve">Taaltaak </t>
  </si>
  <si>
    <t xml:space="preserve">Kijk - en luistervaardigheid </t>
  </si>
  <si>
    <t xml:space="preserve">Literatuur en Literatuurgeschiedenis </t>
  </si>
  <si>
    <t xml:space="preserve">Spreek - en gesprekvaardigheid (deels met partner) </t>
  </si>
  <si>
    <t xml:space="preserve">Idioom en examenidioom </t>
  </si>
  <si>
    <t xml:space="preserve">Kijk - en luistertoets </t>
  </si>
  <si>
    <t>Eindexamen</t>
  </si>
  <si>
    <t>Woordenboek toegestaan (DN - ND)</t>
  </si>
  <si>
    <t>Woordenboek niet toegestaan (DN en ND)</t>
  </si>
  <si>
    <t>Tekstverwerker met spellingscontrole Duits toegestaan, Spiekbrief naamvallen</t>
  </si>
  <si>
    <t>Stappenplan grammatica, geen woordenboek DN en ND</t>
  </si>
  <si>
    <t>Woordenboek toegestaan (DN en ND)</t>
  </si>
  <si>
    <t>Woordenboek DN en ND</t>
  </si>
  <si>
    <t>geen woordenboek (DN en 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</si>
</sst>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  <font>
      <sz val="11"/>
      <color rgb="FF444444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4"/>
    <col min="3" max="3" width="15.44140625" style="14" bestFit="1" customWidth="1"/>
    <col min="4" max="16384" width="9.109375" style="14"/>
  </cols>
  <sheetData>
    <row r="1" spans="1:8" x14ac:dyDescent="0.3">
      <c r="A1" s="14" t="s">
        <v>0</v>
      </c>
      <c r="B1" s="14" t="s">
        <v>1</v>
      </c>
      <c r="C1" s="14" t="s">
        <v>2</v>
      </c>
      <c r="E1" s="14" t="s">
        <v>3</v>
      </c>
      <c r="H1" s="14" t="s">
        <v>4</v>
      </c>
    </row>
    <row r="2" spans="1:8" x14ac:dyDescent="0.3">
      <c r="A2" s="14" t="s">
        <v>5</v>
      </c>
      <c r="B2" s="14">
        <v>1</v>
      </c>
      <c r="C2" s="14" t="s">
        <v>6</v>
      </c>
      <c r="D2" s="14" t="s">
        <v>7</v>
      </c>
      <c r="E2" s="14" t="s">
        <v>5</v>
      </c>
      <c r="F2" s="14" t="s">
        <v>8</v>
      </c>
      <c r="H2" s="14" t="s">
        <v>9</v>
      </c>
    </row>
    <row r="3" spans="1:8" x14ac:dyDescent="0.3">
      <c r="A3" s="14" t="s">
        <v>10</v>
      </c>
      <c r="B3" s="14">
        <v>2</v>
      </c>
      <c r="C3" s="14" t="s">
        <v>11</v>
      </c>
      <c r="D3" s="14" t="s">
        <v>12</v>
      </c>
      <c r="E3" s="14" t="s">
        <v>10</v>
      </c>
      <c r="F3" s="14" t="s">
        <v>13</v>
      </c>
      <c r="H3" s="14" t="s">
        <v>14</v>
      </c>
    </row>
    <row r="4" spans="1:8" x14ac:dyDescent="0.3">
      <c r="A4" s="14" t="s">
        <v>15</v>
      </c>
      <c r="B4" s="14">
        <v>3</v>
      </c>
      <c r="C4" s="14" t="s">
        <v>16</v>
      </c>
      <c r="E4" s="14" t="s">
        <v>17</v>
      </c>
      <c r="F4" s="14" t="s">
        <v>18</v>
      </c>
      <c r="H4" s="14" t="s">
        <v>19</v>
      </c>
    </row>
    <row r="5" spans="1:8" x14ac:dyDescent="0.3">
      <c r="A5" s="14" t="s">
        <v>20</v>
      </c>
      <c r="B5" s="14">
        <v>4</v>
      </c>
      <c r="C5" s="14" t="s">
        <v>21</v>
      </c>
      <c r="E5" s="14" t="s">
        <v>22</v>
      </c>
      <c r="F5" s="14" t="s">
        <v>23</v>
      </c>
      <c r="H5" s="14" t="s">
        <v>24</v>
      </c>
    </row>
    <row r="6" spans="1:8" x14ac:dyDescent="0.3">
      <c r="A6" s="14" t="s">
        <v>25</v>
      </c>
      <c r="E6" s="14" t="s">
        <v>26</v>
      </c>
      <c r="F6" s="14" t="s">
        <v>27</v>
      </c>
      <c r="H6" s="14" t="s">
        <v>28</v>
      </c>
    </row>
    <row r="7" spans="1:8" x14ac:dyDescent="0.3">
      <c r="A7" s="14" t="s">
        <v>29</v>
      </c>
      <c r="E7" s="14" t="s">
        <v>30</v>
      </c>
      <c r="F7" s="14" t="s">
        <v>31</v>
      </c>
    </row>
    <row r="8" spans="1:8" x14ac:dyDescent="0.3">
      <c r="A8" s="14" t="s">
        <v>22</v>
      </c>
      <c r="E8" s="14" t="s">
        <v>32</v>
      </c>
      <c r="F8" s="14" t="s">
        <v>33</v>
      </c>
    </row>
    <row r="9" spans="1:8" x14ac:dyDescent="0.3">
      <c r="A9" s="14" t="s">
        <v>17</v>
      </c>
      <c r="E9" s="14" t="s">
        <v>15</v>
      </c>
      <c r="F9" s="14" t="s">
        <v>34</v>
      </c>
    </row>
    <row r="10" spans="1:8" x14ac:dyDescent="0.3">
      <c r="A10" s="14" t="s">
        <v>35</v>
      </c>
      <c r="E10" s="14" t="s">
        <v>36</v>
      </c>
      <c r="F10" s="14" t="s">
        <v>37</v>
      </c>
    </row>
    <row r="11" spans="1:8" x14ac:dyDescent="0.3">
      <c r="A11" s="14" t="s">
        <v>38</v>
      </c>
      <c r="E11" s="14" t="s">
        <v>39</v>
      </c>
      <c r="F11" s="14" t="s">
        <v>40</v>
      </c>
    </row>
    <row r="12" spans="1:8" x14ac:dyDescent="0.3">
      <c r="A12" s="14" t="s">
        <v>41</v>
      </c>
      <c r="E12" s="14" t="s">
        <v>42</v>
      </c>
      <c r="F12" s="14" t="s">
        <v>43</v>
      </c>
    </row>
    <row r="13" spans="1:8" x14ac:dyDescent="0.3">
      <c r="A13" s="14" t="s">
        <v>44</v>
      </c>
      <c r="E13" s="14" t="s">
        <v>29</v>
      </c>
      <c r="F13" s="14" t="s">
        <v>45</v>
      </c>
    </row>
    <row r="14" spans="1:8" x14ac:dyDescent="0.3">
      <c r="A14" s="14" t="s">
        <v>30</v>
      </c>
      <c r="E14" s="14" t="s">
        <v>20</v>
      </c>
      <c r="F14" s="14" t="s">
        <v>46</v>
      </c>
    </row>
    <row r="15" spans="1:8" x14ac:dyDescent="0.3">
      <c r="A15" s="14" t="s">
        <v>47</v>
      </c>
      <c r="E15" s="14" t="s">
        <v>35</v>
      </c>
      <c r="F15" s="14" t="s">
        <v>48</v>
      </c>
    </row>
    <row r="16" spans="1:8" x14ac:dyDescent="0.3">
      <c r="E16" s="14" t="s">
        <v>49</v>
      </c>
      <c r="F16" s="14" t="s">
        <v>50</v>
      </c>
    </row>
    <row r="17" spans="5:6" x14ac:dyDescent="0.3">
      <c r="E17" s="14" t="s">
        <v>38</v>
      </c>
      <c r="F17" s="14" t="s">
        <v>51</v>
      </c>
    </row>
    <row r="18" spans="5:6" x14ac:dyDescent="0.3">
      <c r="E18" s="14" t="s">
        <v>52</v>
      </c>
      <c r="F18" s="14" t="s">
        <v>53</v>
      </c>
    </row>
    <row r="19" spans="5:6" x14ac:dyDescent="0.3">
      <c r="E19" s="14" t="s">
        <v>54</v>
      </c>
      <c r="F19" s="14" t="s">
        <v>55</v>
      </c>
    </row>
    <row r="20" spans="5:6" x14ac:dyDescent="0.3">
      <c r="E20" s="14" t="s">
        <v>56</v>
      </c>
      <c r="F20" s="14" t="s">
        <v>57</v>
      </c>
    </row>
    <row r="21" spans="5:6" x14ac:dyDescent="0.3">
      <c r="E21" s="14" t="s">
        <v>58</v>
      </c>
      <c r="F21" s="14" t="s">
        <v>59</v>
      </c>
    </row>
    <row r="22" spans="5:6" x14ac:dyDescent="0.3">
      <c r="E22" s="14" t="s">
        <v>60</v>
      </c>
      <c r="F22" s="14" t="s">
        <v>61</v>
      </c>
    </row>
    <row r="23" spans="5:6" x14ac:dyDescent="0.3">
      <c r="E23" s="14" t="s">
        <v>62</v>
      </c>
      <c r="F23" s="14" t="s">
        <v>63</v>
      </c>
    </row>
    <row r="24" spans="5:6" x14ac:dyDescent="0.3">
      <c r="E24" s="14" t="s">
        <v>64</v>
      </c>
      <c r="F24" s="14" t="s">
        <v>65</v>
      </c>
    </row>
    <row r="25" spans="5:6" x14ac:dyDescent="0.3">
      <c r="E25" s="14" t="s">
        <v>66</v>
      </c>
      <c r="F25" s="14" t="s">
        <v>67</v>
      </c>
    </row>
    <row r="26" spans="5:6" x14ac:dyDescent="0.3">
      <c r="E26" s="14" t="s">
        <v>44</v>
      </c>
      <c r="F26" s="14" t="s">
        <v>68</v>
      </c>
    </row>
    <row r="27" spans="5:6" x14ac:dyDescent="0.3">
      <c r="E27" s="14" t="s">
        <v>69</v>
      </c>
      <c r="F27" s="14" t="s">
        <v>70</v>
      </c>
    </row>
    <row r="28" spans="5:6" x14ac:dyDescent="0.3">
      <c r="E28" s="14" t="s">
        <v>71</v>
      </c>
      <c r="F28" s="14" t="s">
        <v>72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6" sqref="I6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">
        <v>17</v>
      </c>
      <c r="D1" s="4"/>
      <c r="E1" s="10"/>
      <c r="F1" s="12" t="s">
        <v>18</v>
      </c>
      <c r="K1" s="12"/>
      <c r="L1" s="4"/>
      <c r="M1" s="4" t="s">
        <v>73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85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143</v>
      </c>
      <c r="G4" s="15"/>
      <c r="H4" s="15" t="s">
        <v>9</v>
      </c>
      <c r="I4" s="22" t="s">
        <v>88</v>
      </c>
      <c r="J4" s="15">
        <v>100</v>
      </c>
      <c r="K4" s="15" t="s">
        <v>7</v>
      </c>
      <c r="L4" s="15">
        <v>2</v>
      </c>
      <c r="M4" s="15" t="s">
        <v>7</v>
      </c>
      <c r="N4" s="17" t="s">
        <v>129</v>
      </c>
      <c r="O4" s="18"/>
      <c r="P4" s="21"/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1</v>
      </c>
      <c r="E5" s="16"/>
      <c r="F5" s="19" t="s">
        <v>89</v>
      </c>
      <c r="G5" s="15"/>
      <c r="H5" s="15" t="s">
        <v>28</v>
      </c>
      <c r="I5" s="22"/>
      <c r="J5" s="15"/>
      <c r="K5" s="15" t="s">
        <v>7</v>
      </c>
      <c r="L5" s="15">
        <v>2</v>
      </c>
      <c r="M5" s="15" t="s">
        <v>12</v>
      </c>
      <c r="N5" s="17" t="s">
        <v>130</v>
      </c>
      <c r="O5" s="18"/>
      <c r="P5" s="21"/>
    </row>
    <row r="6" spans="1:16" ht="61.5" customHeight="1" x14ac:dyDescent="0.4">
      <c r="B6" s="5" t="str">
        <f t="shared" si="0"/>
        <v>DU</v>
      </c>
      <c r="C6" s="2">
        <v>3</v>
      </c>
      <c r="D6" s="15">
        <v>2</v>
      </c>
      <c r="E6" s="16"/>
      <c r="F6" s="19" t="s">
        <v>90</v>
      </c>
      <c r="G6" s="15"/>
      <c r="H6" s="15" t="s">
        <v>9</v>
      </c>
      <c r="I6" s="22" t="s">
        <v>156</v>
      </c>
      <c r="J6" s="15">
        <v>100</v>
      </c>
      <c r="K6" s="15" t="s">
        <v>7</v>
      </c>
      <c r="L6" s="15">
        <v>2</v>
      </c>
      <c r="M6" s="15" t="s">
        <v>7</v>
      </c>
      <c r="N6" s="20" t="s">
        <v>131</v>
      </c>
      <c r="O6" s="18"/>
      <c r="P6" s="21" t="s">
        <v>91</v>
      </c>
    </row>
    <row r="7" spans="1:16" ht="61.5" customHeight="1" x14ac:dyDescent="0.4">
      <c r="B7" s="5" t="str">
        <f t="shared" si="0"/>
        <v>DU</v>
      </c>
      <c r="C7" s="2">
        <v>4</v>
      </c>
      <c r="D7" s="15">
        <v>2</v>
      </c>
      <c r="E7" s="16"/>
      <c r="F7" s="19" t="s">
        <v>92</v>
      </c>
      <c r="G7" s="15"/>
      <c r="H7" s="15" t="s">
        <v>14</v>
      </c>
      <c r="I7" s="22"/>
      <c r="J7" s="15">
        <v>20</v>
      </c>
      <c r="K7" s="15" t="s">
        <v>7</v>
      </c>
      <c r="L7" s="15">
        <v>3</v>
      </c>
      <c r="M7" s="15" t="s">
        <v>12</v>
      </c>
      <c r="N7" s="17" t="s">
        <v>132</v>
      </c>
      <c r="O7" s="18"/>
      <c r="P7" s="21" t="s">
        <v>93</v>
      </c>
    </row>
    <row r="8" spans="1:16" ht="61.5" customHeight="1" x14ac:dyDescent="0.4">
      <c r="B8" s="5" t="str">
        <f t="shared" si="0"/>
        <v>DU</v>
      </c>
      <c r="C8" s="2">
        <v>5</v>
      </c>
      <c r="D8" s="15">
        <v>3</v>
      </c>
      <c r="E8" s="16"/>
      <c r="F8" s="19" t="s">
        <v>94</v>
      </c>
      <c r="G8" s="15"/>
      <c r="H8" s="15" t="s">
        <v>19</v>
      </c>
      <c r="I8" s="22" t="s">
        <v>142</v>
      </c>
      <c r="J8" s="15">
        <v>100</v>
      </c>
      <c r="K8" s="15" t="s">
        <v>7</v>
      </c>
      <c r="L8" s="15">
        <v>3</v>
      </c>
      <c r="M8" s="15" t="s">
        <v>12</v>
      </c>
      <c r="N8" s="17" t="s">
        <v>95</v>
      </c>
      <c r="O8" s="18"/>
      <c r="P8" s="21" t="s">
        <v>96</v>
      </c>
    </row>
    <row r="9" spans="1:16" ht="61.5" customHeight="1" x14ac:dyDescent="0.4">
      <c r="B9" s="5" t="str">
        <f t="shared" si="0"/>
        <v>DU</v>
      </c>
      <c r="C9" s="2">
        <v>6</v>
      </c>
      <c r="D9" s="15">
        <v>3</v>
      </c>
      <c r="E9" s="16"/>
      <c r="F9" s="19" t="s">
        <v>97</v>
      </c>
      <c r="G9" s="15"/>
      <c r="H9" s="15" t="s">
        <v>9</v>
      </c>
      <c r="I9" s="22" t="s">
        <v>154</v>
      </c>
      <c r="J9" s="15">
        <v>100</v>
      </c>
      <c r="K9" s="15" t="s">
        <v>7</v>
      </c>
      <c r="L9" s="15">
        <v>3</v>
      </c>
      <c r="M9" s="15" t="s">
        <v>7</v>
      </c>
      <c r="N9" s="17" t="s">
        <v>98</v>
      </c>
      <c r="O9" s="18"/>
      <c r="P9" s="21"/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ED60ohTUfY0XKQqnmMB29STuQbvGaS9dfRfWGGegorCOS9lAlFWLyJliPHhu74HJwsA6S/7yH2JS3qO8wX7O+A==" saltValue="YSIKIPEgCSJyqHXZxJSLj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70" zoomScaleNormal="70" workbookViewId="0">
      <selection activeCell="I7" sqref="I7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DU</v>
      </c>
      <c r="D1" s="4"/>
      <c r="E1" s="10"/>
      <c r="F1" s="12" t="str">
        <f>'4M PTA en programma'!F1</f>
        <v>Duits</v>
      </c>
      <c r="K1" s="12"/>
      <c r="L1" s="4"/>
      <c r="M1" s="4" t="s">
        <v>100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102</v>
      </c>
      <c r="G4" s="15">
        <v>2</v>
      </c>
      <c r="H4" s="15" t="s">
        <v>9</v>
      </c>
      <c r="I4" s="22" t="s">
        <v>157</v>
      </c>
      <c r="J4" s="15">
        <v>100</v>
      </c>
      <c r="K4" s="15" t="s">
        <v>12</v>
      </c>
      <c r="L4" s="15"/>
      <c r="M4" s="15"/>
      <c r="N4" s="17"/>
      <c r="O4" s="18"/>
      <c r="P4" s="21"/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2</v>
      </c>
      <c r="E5" s="16"/>
      <c r="F5" s="19" t="s">
        <v>103</v>
      </c>
      <c r="G5" s="15">
        <v>2</v>
      </c>
      <c r="H5" s="15" t="s">
        <v>9</v>
      </c>
      <c r="I5" s="22" t="s">
        <v>160</v>
      </c>
      <c r="J5" s="15">
        <v>50</v>
      </c>
      <c r="K5" s="15" t="s">
        <v>12</v>
      </c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DU</v>
      </c>
      <c r="C6" s="2">
        <v>3</v>
      </c>
      <c r="D6" s="15">
        <v>2</v>
      </c>
      <c r="E6" s="16"/>
      <c r="F6" s="19" t="s">
        <v>104</v>
      </c>
      <c r="G6" s="15">
        <v>2</v>
      </c>
      <c r="H6" s="15" t="s">
        <v>9</v>
      </c>
      <c r="I6" s="22" t="s">
        <v>128</v>
      </c>
      <c r="J6" s="15">
        <v>100</v>
      </c>
      <c r="K6" s="15" t="s">
        <v>12</v>
      </c>
      <c r="L6" s="15"/>
      <c r="M6" s="15"/>
      <c r="N6" s="20"/>
      <c r="O6" s="18"/>
      <c r="P6" s="21" t="s">
        <v>105</v>
      </c>
    </row>
    <row r="7" spans="1:16" ht="61.5" customHeight="1" x14ac:dyDescent="0.4">
      <c r="B7" s="5" t="str">
        <f t="shared" si="0"/>
        <v>DU</v>
      </c>
      <c r="C7" s="2">
        <v>4</v>
      </c>
      <c r="D7" s="15">
        <v>3</v>
      </c>
      <c r="E7" s="16"/>
      <c r="F7" s="19" t="s">
        <v>106</v>
      </c>
      <c r="G7" s="15">
        <v>2</v>
      </c>
      <c r="H7" s="15" t="s">
        <v>9</v>
      </c>
      <c r="I7" s="22" t="s">
        <v>155</v>
      </c>
      <c r="J7" s="15">
        <v>100</v>
      </c>
      <c r="K7" s="15" t="s">
        <v>12</v>
      </c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DU</v>
      </c>
      <c r="C8" s="2">
        <v>5</v>
      </c>
      <c r="D8" s="15">
        <v>4</v>
      </c>
      <c r="E8" s="16"/>
      <c r="F8" s="19" t="s">
        <v>107</v>
      </c>
      <c r="G8" s="15">
        <v>3</v>
      </c>
      <c r="H8" s="15" t="s">
        <v>9</v>
      </c>
      <c r="I8" s="23"/>
      <c r="J8" s="15">
        <v>100</v>
      </c>
      <c r="K8" s="15" t="s">
        <v>7</v>
      </c>
      <c r="L8" s="15">
        <v>3</v>
      </c>
      <c r="M8" s="15" t="s">
        <v>7</v>
      </c>
      <c r="N8" s="17" t="s">
        <v>115</v>
      </c>
      <c r="O8" s="18"/>
      <c r="P8" s="21"/>
    </row>
    <row r="9" spans="1:16" ht="61.5" customHeight="1" x14ac:dyDescent="0.4">
      <c r="B9" s="5" t="str">
        <f t="shared" si="0"/>
        <v>DU</v>
      </c>
      <c r="C9" s="2">
        <v>6</v>
      </c>
      <c r="D9" s="15">
        <v>4</v>
      </c>
      <c r="E9" s="16"/>
      <c r="F9" s="19" t="s">
        <v>108</v>
      </c>
      <c r="G9" s="15">
        <v>2</v>
      </c>
      <c r="H9" s="15" t="s">
        <v>28</v>
      </c>
      <c r="I9" s="22"/>
      <c r="J9" s="15"/>
      <c r="K9" s="15" t="s">
        <v>12</v>
      </c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 t="s">
        <v>144</v>
      </c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4" sqref="I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DU</v>
      </c>
      <c r="D1" s="4"/>
      <c r="E1" s="10"/>
      <c r="F1" s="12" t="str">
        <f>'4M PTA en programma'!F1</f>
        <v>Duits</v>
      </c>
      <c r="K1" s="12"/>
      <c r="L1" s="4"/>
      <c r="M1" s="4" t="s">
        <v>100</v>
      </c>
      <c r="N1" s="12">
        <v>5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109</v>
      </c>
      <c r="G4" s="15" t="s">
        <v>110</v>
      </c>
      <c r="H4" s="15" t="s">
        <v>14</v>
      </c>
      <c r="I4" s="22" t="s">
        <v>155</v>
      </c>
      <c r="J4" s="15">
        <v>25</v>
      </c>
      <c r="K4" s="15" t="s">
        <v>7</v>
      </c>
      <c r="L4" s="15">
        <v>3</v>
      </c>
      <c r="M4" s="15" t="s">
        <v>12</v>
      </c>
      <c r="N4" s="17" t="s">
        <v>133</v>
      </c>
      <c r="O4" s="18"/>
      <c r="P4" s="21" t="s">
        <v>111</v>
      </c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1</v>
      </c>
      <c r="E5" s="16"/>
      <c r="F5" s="19" t="s">
        <v>145</v>
      </c>
      <c r="G5" s="15"/>
      <c r="H5" s="15" t="s">
        <v>28</v>
      </c>
      <c r="I5" s="22"/>
      <c r="J5" s="15"/>
      <c r="K5" s="15" t="s">
        <v>7</v>
      </c>
      <c r="L5" s="15">
        <v>2</v>
      </c>
      <c r="M5" s="15" t="s">
        <v>12</v>
      </c>
      <c r="N5" s="17" t="s">
        <v>134</v>
      </c>
      <c r="O5" s="18"/>
      <c r="P5" s="21"/>
    </row>
    <row r="6" spans="1:16" ht="61.5" customHeight="1" x14ac:dyDescent="0.4">
      <c r="B6" s="5" t="str">
        <f t="shared" si="0"/>
        <v>DU</v>
      </c>
      <c r="C6" s="2">
        <v>3</v>
      </c>
      <c r="D6" s="15">
        <v>2</v>
      </c>
      <c r="E6" s="16"/>
      <c r="F6" s="19" t="s">
        <v>112</v>
      </c>
      <c r="G6" s="15"/>
      <c r="H6" s="15" t="s">
        <v>9</v>
      </c>
      <c r="I6" s="22" t="s">
        <v>140</v>
      </c>
      <c r="J6" s="15">
        <v>100</v>
      </c>
      <c r="K6" s="15" t="s">
        <v>7</v>
      </c>
      <c r="L6" s="15">
        <v>3</v>
      </c>
      <c r="M6" s="15" t="s">
        <v>7</v>
      </c>
      <c r="N6" s="20" t="s">
        <v>135</v>
      </c>
      <c r="O6" s="18"/>
      <c r="P6" s="21" t="s">
        <v>113</v>
      </c>
    </row>
    <row r="7" spans="1:16" ht="61.5" customHeight="1" x14ac:dyDescent="0.4">
      <c r="B7" s="5" t="str">
        <f t="shared" si="0"/>
        <v>DU</v>
      </c>
      <c r="C7" s="2">
        <v>4</v>
      </c>
      <c r="D7" s="15">
        <v>3</v>
      </c>
      <c r="E7" s="16"/>
      <c r="F7" s="19" t="s">
        <v>107</v>
      </c>
      <c r="G7" s="15"/>
      <c r="H7" s="15" t="s">
        <v>9</v>
      </c>
      <c r="I7" s="22" t="s">
        <v>159</v>
      </c>
      <c r="J7" s="15">
        <v>100</v>
      </c>
      <c r="K7" s="15" t="s">
        <v>7</v>
      </c>
      <c r="L7" s="15">
        <v>3</v>
      </c>
      <c r="M7" s="15" t="s">
        <v>7</v>
      </c>
      <c r="N7" s="17"/>
      <c r="O7" s="18"/>
      <c r="P7" s="21"/>
    </row>
    <row r="8" spans="1:16" ht="61.5" customHeight="1" x14ac:dyDescent="0.4">
      <c r="B8" s="5" t="str">
        <f t="shared" si="0"/>
        <v>DU</v>
      </c>
      <c r="C8" s="2">
        <v>5</v>
      </c>
      <c r="D8" s="15">
        <v>3</v>
      </c>
      <c r="E8" s="16"/>
      <c r="F8" s="19" t="s">
        <v>146</v>
      </c>
      <c r="G8" s="15"/>
      <c r="H8" s="15" t="s">
        <v>9</v>
      </c>
      <c r="I8" s="22" t="s">
        <v>155</v>
      </c>
      <c r="J8" s="15">
        <v>60</v>
      </c>
      <c r="K8" s="15" t="s">
        <v>7</v>
      </c>
      <c r="L8" s="15">
        <v>3</v>
      </c>
      <c r="M8" s="15" t="s">
        <v>12</v>
      </c>
      <c r="N8" s="17" t="s">
        <v>136</v>
      </c>
      <c r="O8" s="18"/>
      <c r="P8" s="21" t="s">
        <v>114</v>
      </c>
    </row>
    <row r="9" spans="1:16" ht="61.5" customHeight="1" x14ac:dyDescent="0.4">
      <c r="B9" s="5" t="str">
        <f t="shared" si="0"/>
        <v>DU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M9" sqref="M9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DU</v>
      </c>
      <c r="D1" s="4"/>
      <c r="E1" s="10"/>
      <c r="F1" s="12" t="str">
        <f>'4M PTA en programma'!F1</f>
        <v>Duits</v>
      </c>
      <c r="K1" s="12"/>
      <c r="L1" s="4"/>
      <c r="M1" s="4" t="s">
        <v>115</v>
      </c>
      <c r="N1" s="12">
        <v>4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116</v>
      </c>
      <c r="G4" s="15">
        <v>2</v>
      </c>
      <c r="H4" s="15" t="s">
        <v>9</v>
      </c>
      <c r="I4" s="22"/>
      <c r="J4" s="15">
        <v>100</v>
      </c>
      <c r="K4" s="15" t="s">
        <v>12</v>
      </c>
      <c r="L4" s="15"/>
      <c r="M4" s="15" t="s">
        <v>12</v>
      </c>
      <c r="N4" s="17"/>
      <c r="O4" s="18"/>
      <c r="P4" s="21" t="s">
        <v>117</v>
      </c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2</v>
      </c>
      <c r="E5" s="16"/>
      <c r="F5" s="19" t="s">
        <v>118</v>
      </c>
      <c r="G5" s="15">
        <v>2</v>
      </c>
      <c r="H5" s="15" t="s">
        <v>9</v>
      </c>
      <c r="I5" s="22"/>
      <c r="J5" s="15">
        <v>100</v>
      </c>
      <c r="K5" s="15" t="s">
        <v>12</v>
      </c>
      <c r="L5" s="15"/>
      <c r="M5" s="15"/>
      <c r="N5" s="17"/>
      <c r="O5" s="18"/>
      <c r="P5" s="21"/>
    </row>
    <row r="6" spans="1:16" ht="61.5" customHeight="1" x14ac:dyDescent="0.4">
      <c r="B6" s="5" t="str">
        <f t="shared" si="0"/>
        <v>DU</v>
      </c>
      <c r="C6" s="2">
        <v>3</v>
      </c>
      <c r="D6" s="15">
        <v>3</v>
      </c>
      <c r="E6" s="16"/>
      <c r="F6" s="19" t="s">
        <v>119</v>
      </c>
      <c r="G6" s="15">
        <v>2</v>
      </c>
      <c r="H6" s="15" t="s">
        <v>9</v>
      </c>
      <c r="I6" s="22"/>
      <c r="J6" s="15">
        <v>100</v>
      </c>
      <c r="K6" s="15" t="s">
        <v>12</v>
      </c>
      <c r="L6" s="15"/>
      <c r="M6" s="15"/>
      <c r="N6" s="20"/>
      <c r="O6" s="18"/>
      <c r="P6" s="21" t="s">
        <v>120</v>
      </c>
    </row>
    <row r="7" spans="1:16" ht="61.5" customHeight="1" x14ac:dyDescent="0.4">
      <c r="B7" s="5" t="str">
        <f t="shared" si="0"/>
        <v>DU</v>
      </c>
      <c r="C7" s="2">
        <v>4</v>
      </c>
      <c r="D7" s="15">
        <v>3</v>
      </c>
      <c r="E7" s="16"/>
      <c r="F7" s="19" t="s">
        <v>121</v>
      </c>
      <c r="G7" s="15">
        <v>3</v>
      </c>
      <c r="H7" s="15" t="s">
        <v>28</v>
      </c>
      <c r="I7" s="22"/>
      <c r="J7" s="15"/>
      <c r="K7" s="15" t="s">
        <v>12</v>
      </c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DU</v>
      </c>
      <c r="C8" s="2">
        <v>5</v>
      </c>
      <c r="D8" s="15">
        <v>4</v>
      </c>
      <c r="E8" s="16"/>
      <c r="F8" s="19" t="s">
        <v>122</v>
      </c>
      <c r="G8" s="15">
        <v>2</v>
      </c>
      <c r="H8" s="15" t="s">
        <v>9</v>
      </c>
      <c r="I8" s="22"/>
      <c r="J8" s="15">
        <v>50</v>
      </c>
      <c r="K8" s="15" t="s">
        <v>12</v>
      </c>
      <c r="L8" s="15"/>
      <c r="M8" s="15"/>
      <c r="N8" s="17"/>
      <c r="O8" s="18"/>
      <c r="P8" s="21" t="s">
        <v>123</v>
      </c>
    </row>
    <row r="9" spans="1:16" ht="61.5" customHeight="1" x14ac:dyDescent="0.4">
      <c r="B9" s="5" t="str">
        <f t="shared" si="0"/>
        <v>DU</v>
      </c>
      <c r="C9" s="2">
        <v>6</v>
      </c>
      <c r="D9" s="15">
        <v>4</v>
      </c>
      <c r="E9" s="16"/>
      <c r="F9" s="19" t="s">
        <v>107</v>
      </c>
      <c r="G9" s="15">
        <v>3</v>
      </c>
      <c r="H9" s="15" t="s">
        <v>9</v>
      </c>
      <c r="I9" s="22" t="s">
        <v>158</v>
      </c>
      <c r="J9" s="15">
        <v>100</v>
      </c>
      <c r="K9" s="15" t="s">
        <v>7</v>
      </c>
      <c r="L9" s="15">
        <v>3</v>
      </c>
      <c r="M9" s="15" t="s">
        <v>7</v>
      </c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4" zoomScale="85" zoomScaleNormal="85" workbookViewId="0">
      <selection activeCell="I4" sqref="I4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DU</v>
      </c>
      <c r="D1" s="4"/>
      <c r="E1" s="10"/>
      <c r="F1" s="12" t="str">
        <f>'4M PTA en programma'!F1</f>
        <v>Duits</v>
      </c>
      <c r="K1" s="12"/>
      <c r="L1" s="4"/>
      <c r="M1" s="4" t="s">
        <v>115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149</v>
      </c>
      <c r="G4" s="15">
        <v>2</v>
      </c>
      <c r="H4" s="15" t="s">
        <v>9</v>
      </c>
      <c r="I4" s="22" t="s">
        <v>155</v>
      </c>
      <c r="J4" s="15">
        <v>100</v>
      </c>
      <c r="K4" s="15" t="s">
        <v>7</v>
      </c>
      <c r="L4" s="15">
        <v>2</v>
      </c>
      <c r="M4" s="15" t="s">
        <v>7</v>
      </c>
      <c r="N4" s="17" t="s">
        <v>137</v>
      </c>
      <c r="O4" s="18"/>
      <c r="P4" s="21"/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2</v>
      </c>
      <c r="E5" s="16"/>
      <c r="F5" s="19" t="s">
        <v>90</v>
      </c>
      <c r="G5" s="15">
        <v>2</v>
      </c>
      <c r="H5" s="15" t="s">
        <v>9</v>
      </c>
      <c r="I5" s="22" t="s">
        <v>141</v>
      </c>
      <c r="J5" s="15">
        <v>100</v>
      </c>
      <c r="K5" s="15" t="s">
        <v>7</v>
      </c>
      <c r="L5" s="15">
        <v>2</v>
      </c>
      <c r="M5" s="15" t="s">
        <v>7</v>
      </c>
      <c r="N5" s="17" t="s">
        <v>138</v>
      </c>
      <c r="O5" s="18"/>
      <c r="P5" s="21" t="s">
        <v>105</v>
      </c>
    </row>
    <row r="6" spans="1:16" ht="61.5" customHeight="1" x14ac:dyDescent="0.4">
      <c r="B6" s="5" t="str">
        <f t="shared" si="0"/>
        <v>DU</v>
      </c>
      <c r="C6" s="2">
        <v>3</v>
      </c>
      <c r="D6" s="15">
        <v>3</v>
      </c>
      <c r="E6" s="16"/>
      <c r="F6" s="19" t="s">
        <v>124</v>
      </c>
      <c r="G6" s="15">
        <v>2</v>
      </c>
      <c r="H6" s="15" t="s">
        <v>9</v>
      </c>
      <c r="I6" s="22" t="s">
        <v>155</v>
      </c>
      <c r="J6" s="15">
        <v>100</v>
      </c>
      <c r="K6" s="15" t="s">
        <v>12</v>
      </c>
      <c r="L6" s="15"/>
      <c r="M6" s="15"/>
      <c r="N6" s="20"/>
      <c r="O6" s="18"/>
      <c r="P6" s="21"/>
    </row>
    <row r="7" spans="1:16" ht="61.5" customHeight="1" x14ac:dyDescent="0.4">
      <c r="B7" s="5" t="str">
        <f t="shared" si="0"/>
        <v>DU</v>
      </c>
      <c r="C7" s="2">
        <v>4</v>
      </c>
      <c r="D7" s="15">
        <v>3</v>
      </c>
      <c r="E7" s="16"/>
      <c r="F7" s="19" t="s">
        <v>147</v>
      </c>
      <c r="G7" s="15">
        <v>3</v>
      </c>
      <c r="H7" s="15" t="s">
        <v>28</v>
      </c>
      <c r="I7" s="22"/>
      <c r="J7" s="15"/>
      <c r="K7" s="15" t="s">
        <v>12</v>
      </c>
      <c r="L7" s="15"/>
      <c r="M7" s="15"/>
      <c r="N7" s="17"/>
      <c r="O7" s="18"/>
      <c r="P7" s="21"/>
    </row>
    <row r="8" spans="1:16" ht="61.5" customHeight="1" x14ac:dyDescent="0.4">
      <c r="B8" s="5" t="str">
        <f t="shared" si="0"/>
        <v>DU</v>
      </c>
      <c r="C8" s="2">
        <v>5</v>
      </c>
      <c r="D8" s="15">
        <v>4</v>
      </c>
      <c r="E8" s="16"/>
      <c r="F8" s="19" t="s">
        <v>97</v>
      </c>
      <c r="G8" s="15">
        <v>3</v>
      </c>
      <c r="H8" s="15" t="s">
        <v>9</v>
      </c>
      <c r="I8" s="22" t="s">
        <v>158</v>
      </c>
      <c r="J8" s="15">
        <v>100</v>
      </c>
      <c r="K8" s="15" t="s">
        <v>7</v>
      </c>
      <c r="L8" s="15">
        <v>3</v>
      </c>
      <c r="M8" s="15" t="s">
        <v>7</v>
      </c>
      <c r="N8" s="17"/>
      <c r="O8" s="18"/>
      <c r="P8" s="21"/>
    </row>
    <row r="9" spans="1:16" ht="61.5" customHeight="1" x14ac:dyDescent="0.4">
      <c r="B9" s="5" t="str">
        <f t="shared" si="0"/>
        <v>DU</v>
      </c>
      <c r="C9" s="2">
        <v>6</v>
      </c>
      <c r="D9" s="15">
        <v>4</v>
      </c>
      <c r="E9" s="16"/>
      <c r="F9" s="19" t="s">
        <v>148</v>
      </c>
      <c r="G9" s="15">
        <v>2</v>
      </c>
      <c r="H9" s="15" t="s">
        <v>9</v>
      </c>
      <c r="I9" s="22" t="s">
        <v>155</v>
      </c>
      <c r="J9" s="15">
        <v>50</v>
      </c>
      <c r="K9" s="15" t="s">
        <v>12</v>
      </c>
      <c r="L9" s="15"/>
      <c r="M9" s="15"/>
      <c r="N9" s="17"/>
      <c r="O9" s="18"/>
      <c r="P9" s="21" t="s">
        <v>125</v>
      </c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I5" sqref="I5"/>
    </sheetView>
  </sheetViews>
  <sheetFormatPr defaultColWidth="9.109375" defaultRowHeight="16.8" x14ac:dyDescent="0.4"/>
  <cols>
    <col min="1" max="1" width="9.109375" style="5" hidden="1" customWidth="1"/>
    <col min="2" max="2" width="2.44140625" style="5" hidden="1" customWidth="1"/>
    <col min="3" max="3" width="2.6640625" style="1" bestFit="1" customWidth="1"/>
    <col min="4" max="4" width="8" style="1" bestFit="1" customWidth="1"/>
    <col min="5" max="5" width="8" style="5" hidden="1" customWidth="1"/>
    <col min="6" max="6" width="77.6640625" style="1" customWidth="1"/>
    <col min="7" max="7" width="8.4414062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44140625" style="1" customWidth="1"/>
    <col min="14" max="14" width="24.33203125" style="1" customWidth="1"/>
    <col min="15" max="15" width="15.109375" style="5" hidden="1" customWidth="1"/>
    <col min="16" max="16" width="28" style="8" customWidth="1"/>
    <col min="17" max="16384" width="9.109375" style="1"/>
  </cols>
  <sheetData>
    <row r="1" spans="1:16" ht="38.4" x14ac:dyDescent="0.85">
      <c r="A1" s="5" t="str">
        <f>'4M PTA en programma'!A1</f>
        <v>DU</v>
      </c>
      <c r="D1" s="4"/>
      <c r="E1" s="10"/>
      <c r="F1" s="12" t="str">
        <f>'4M PTA en programma'!F1</f>
        <v>Duits</v>
      </c>
      <c r="K1" s="12"/>
      <c r="L1" s="4"/>
      <c r="M1" s="4" t="s">
        <v>115</v>
      </c>
      <c r="N1" s="12">
        <v>6</v>
      </c>
    </row>
    <row r="3" spans="1:16" ht="50.4" x14ac:dyDescent="0.4">
      <c r="C3" s="3" t="s">
        <v>74</v>
      </c>
      <c r="D3" s="3" t="s">
        <v>75</v>
      </c>
      <c r="E3" s="11" t="s">
        <v>76</v>
      </c>
      <c r="F3" s="3" t="s">
        <v>77</v>
      </c>
      <c r="G3" s="7" t="s">
        <v>78</v>
      </c>
      <c r="H3" s="3" t="s">
        <v>79</v>
      </c>
      <c r="I3" s="7" t="s">
        <v>80</v>
      </c>
      <c r="J3" s="3" t="s">
        <v>81</v>
      </c>
      <c r="K3" s="7" t="s">
        <v>82</v>
      </c>
      <c r="L3" s="7" t="s">
        <v>83</v>
      </c>
      <c r="M3" s="7" t="s">
        <v>84</v>
      </c>
      <c r="N3" s="7" t="s">
        <v>101</v>
      </c>
      <c r="O3" s="6" t="s">
        <v>86</v>
      </c>
      <c r="P3" s="9" t="s">
        <v>87</v>
      </c>
    </row>
    <row r="4" spans="1:16" ht="61.5" customHeight="1" x14ac:dyDescent="0.4">
      <c r="B4" s="5" t="str">
        <f>$A$1</f>
        <v>DU</v>
      </c>
      <c r="C4" s="2">
        <v>1</v>
      </c>
      <c r="D4" s="15">
        <v>1</v>
      </c>
      <c r="E4" s="16"/>
      <c r="F4" s="17" t="s">
        <v>150</v>
      </c>
      <c r="G4" s="15"/>
      <c r="H4" s="15" t="s">
        <v>14</v>
      </c>
      <c r="I4" s="22" t="s">
        <v>155</v>
      </c>
      <c r="J4" s="15">
        <v>30</v>
      </c>
      <c r="K4" s="15" t="s">
        <v>7</v>
      </c>
      <c r="L4" s="15">
        <v>3</v>
      </c>
      <c r="M4" s="15" t="s">
        <v>12</v>
      </c>
      <c r="N4" s="17" t="s">
        <v>139</v>
      </c>
      <c r="O4" s="18"/>
      <c r="P4" s="21" t="s">
        <v>126</v>
      </c>
    </row>
    <row r="5" spans="1:16" ht="61.5" customHeight="1" x14ac:dyDescent="0.4">
      <c r="B5" s="5" t="str">
        <f t="shared" ref="B5:B9" si="0">$A$1</f>
        <v>DU</v>
      </c>
      <c r="C5" s="2">
        <v>2</v>
      </c>
      <c r="D5" s="15">
        <v>2</v>
      </c>
      <c r="E5" s="16"/>
      <c r="F5" s="19" t="s">
        <v>151</v>
      </c>
      <c r="G5" s="15"/>
      <c r="H5" s="15" t="s">
        <v>9</v>
      </c>
      <c r="I5" s="22" t="s">
        <v>155</v>
      </c>
      <c r="J5" s="15">
        <v>100</v>
      </c>
      <c r="K5" s="15" t="s">
        <v>7</v>
      </c>
      <c r="L5" s="15">
        <v>2</v>
      </c>
      <c r="M5" s="15" t="s">
        <v>7</v>
      </c>
      <c r="N5" s="17"/>
      <c r="O5" s="18"/>
      <c r="P5" s="21"/>
    </row>
    <row r="6" spans="1:16" ht="61.5" customHeight="1" x14ac:dyDescent="0.4">
      <c r="B6" s="5" t="str">
        <f t="shared" si="0"/>
        <v>DU</v>
      </c>
      <c r="C6" s="2">
        <v>3</v>
      </c>
      <c r="D6" s="15">
        <v>2</v>
      </c>
      <c r="E6" s="16"/>
      <c r="F6" s="19" t="s">
        <v>153</v>
      </c>
      <c r="G6" s="15"/>
      <c r="H6" s="15" t="s">
        <v>28</v>
      </c>
      <c r="I6" s="22"/>
      <c r="J6" s="15"/>
      <c r="K6" s="15" t="s">
        <v>7</v>
      </c>
      <c r="L6" s="15">
        <v>2</v>
      </c>
      <c r="M6" s="15" t="s">
        <v>12</v>
      </c>
      <c r="N6" s="20"/>
      <c r="O6" s="18"/>
      <c r="P6" s="21"/>
    </row>
    <row r="7" spans="1:16" ht="61.5" customHeight="1" x14ac:dyDescent="0.4">
      <c r="B7" s="5" t="str">
        <f t="shared" si="0"/>
        <v>DU</v>
      </c>
      <c r="C7" s="2">
        <v>4</v>
      </c>
      <c r="D7" s="15">
        <v>2</v>
      </c>
      <c r="E7" s="16"/>
      <c r="F7" s="19" t="s">
        <v>152</v>
      </c>
      <c r="G7" s="15"/>
      <c r="H7" s="15" t="s">
        <v>9</v>
      </c>
      <c r="I7" s="22" t="s">
        <v>155</v>
      </c>
      <c r="J7" s="15">
        <v>100</v>
      </c>
      <c r="K7" s="15" t="s">
        <v>7</v>
      </c>
      <c r="L7" s="15">
        <v>2</v>
      </c>
      <c r="M7" s="15" t="s">
        <v>12</v>
      </c>
      <c r="N7" s="17" t="s">
        <v>136</v>
      </c>
      <c r="O7" s="18"/>
      <c r="P7" s="21" t="s">
        <v>127</v>
      </c>
    </row>
    <row r="8" spans="1:16" ht="61.5" customHeight="1" x14ac:dyDescent="0.4">
      <c r="B8" s="5" t="str">
        <f t="shared" si="0"/>
        <v>DU</v>
      </c>
      <c r="C8" s="2">
        <v>5</v>
      </c>
      <c r="D8" s="15">
        <v>3</v>
      </c>
      <c r="E8" s="16"/>
      <c r="F8" s="19" t="s">
        <v>97</v>
      </c>
      <c r="G8" s="15"/>
      <c r="H8" s="15" t="s">
        <v>9</v>
      </c>
      <c r="I8" s="22"/>
      <c r="J8" s="15">
        <v>100</v>
      </c>
      <c r="K8" s="15" t="s">
        <v>7</v>
      </c>
      <c r="L8" s="15">
        <v>3</v>
      </c>
      <c r="M8" s="15" t="s">
        <v>7</v>
      </c>
      <c r="N8" s="17"/>
      <c r="O8" s="18"/>
      <c r="P8" s="21"/>
    </row>
    <row r="9" spans="1:16" ht="61.5" customHeight="1" x14ac:dyDescent="0.4">
      <c r="B9" s="5" t="str">
        <f t="shared" si="0"/>
        <v>DU</v>
      </c>
      <c r="C9" s="2">
        <v>6</v>
      </c>
      <c r="D9" s="15"/>
      <c r="E9" s="16"/>
      <c r="F9" s="19"/>
      <c r="G9" s="15"/>
      <c r="H9" s="15"/>
      <c r="I9" s="22"/>
      <c r="J9" s="15"/>
      <c r="K9" s="15"/>
      <c r="L9" s="15"/>
      <c r="M9" s="15"/>
      <c r="N9" s="17"/>
      <c r="O9" s="18"/>
      <c r="P9" s="21"/>
    </row>
    <row r="10" spans="1:16" ht="7.5" customHeight="1" x14ac:dyDescent="0.4"/>
    <row r="11" spans="1:16" ht="24.6" x14ac:dyDescent="0.55000000000000004">
      <c r="F11" s="13" t="s">
        <v>99</v>
      </c>
    </row>
    <row r="12" spans="1:16" ht="100.5" customHeight="1" x14ac:dyDescent="0.4">
      <c r="F12" s="24"/>
      <c r="G12" s="25"/>
      <c r="H12" s="25"/>
      <c r="I12" s="25"/>
      <c r="J12" s="25"/>
      <c r="K12" s="25"/>
      <c r="L12" s="25"/>
      <c r="M12" s="26"/>
    </row>
    <row r="13" spans="1:16" x14ac:dyDescent="0.4">
      <c r="F13" s="27"/>
      <c r="G13" s="27"/>
      <c r="H13" s="27"/>
      <c r="I13" s="27"/>
      <c r="J13" s="27"/>
      <c r="K13" s="27"/>
      <c r="L13" s="27"/>
      <c r="M13" s="27"/>
    </row>
    <row r="14" spans="1:16" x14ac:dyDescent="0.4">
      <c r="F14" s="27"/>
      <c r="G14" s="27"/>
      <c r="H14" s="27"/>
      <c r="I14" s="27"/>
      <c r="J14" s="27"/>
      <c r="K14" s="27"/>
      <c r="L14" s="27"/>
      <c r="M14" s="27"/>
    </row>
    <row r="15" spans="1:16" x14ac:dyDescent="0.4">
      <c r="F15" s="27"/>
      <c r="G15" s="27"/>
      <c r="H15" s="27"/>
      <c r="I15" s="27"/>
      <c r="J15" s="27"/>
      <c r="K15" s="27"/>
      <c r="L15" s="27"/>
      <c r="M15" s="27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10" ma:contentTypeDescription="Create a new document." ma:contentTypeScope="" ma:versionID="95d444e2bef22aa001a9a98fa82617ac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eab6d1179e04b205664ba80da26eef5d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BCDA8-5DFE-408F-A16C-C3B278A7F1C4}">
  <ds:schemaRefs>
    <ds:schemaRef ds:uri="http://schemas.microsoft.com/office/2006/documentManagement/types"/>
    <ds:schemaRef ds:uri="http://schemas.microsoft.com/office/2006/metadata/properties"/>
    <ds:schemaRef ds:uri="712ff825-c25b-4fa7-980d-494c05af82bb"/>
    <ds:schemaRef ds:uri="http://purl.org/dc/elements/1.1/"/>
    <ds:schemaRef ds:uri="c6d635e9-0601-4b5e-ad25-fb7c8926c588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4D87B4-F258-466C-AAC5-E066E4202E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dcterms:created xsi:type="dcterms:W3CDTF">2020-06-15T09:47:26Z</dcterms:created>
  <dcterms:modified xsi:type="dcterms:W3CDTF">2020-09-30T11:46:54Z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