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userName="Schadenberg, K." algorithmName="SHA-512" hashValue="TCLEXHO847KN29MDPNcxw0uDNfFm1BbySjMAT/3p+W5oWLDvvrZEjcv0iED2dxx+iZkvwjzlgMJ4vvHH/TTlgg==" saltValue="lwlSZ1LzY4uWFadzMR4Gcg==" spinCount="100000"/>
  <workbookPr/>
  <mc:AlternateContent xmlns:mc="http://schemas.openxmlformats.org/markup-compatibility/2006">
    <mc:Choice Requires="x15">
      <x15ac:absPath xmlns:x15ac="http://schemas.microsoft.com/office/spreadsheetml/2010/11/ac" url="https://csgnl.sharepoint.com/teams/AUG-mdw/Shared Documents/Toetsing/PTA en PTB bovenbouw 20-21/"/>
    </mc:Choice>
  </mc:AlternateContent>
  <bookViews>
    <workbookView xWindow="-120" yWindow="-120" windowWidth="29040" windowHeight="15840" tabRatio="800" firstSheet="1" activeTab="5"/>
  </bookViews>
  <sheets>
    <sheet name="Instellingen" sheetId="3" r:id="rId1"/>
    <sheet name="4M PTA en programma" sheetId="6" r:id="rId2"/>
    <sheet name="4H PTA en programma" sheetId="8" r:id="rId3"/>
    <sheet name="5H PTA en programma" sheetId="9" r:id="rId4"/>
    <sheet name="4A PTA en programma" sheetId="10" r:id="rId5"/>
    <sheet name="5A PTA en programma" sheetId="11" r:id="rId6"/>
    <sheet name="6A PTA en programma" sheetId="12" r:id="rId7"/>
  </sheets>
  <calcPr calcId="162913"/>
</workbook>
</file>

<file path=xl/calcChain.xml><?xml version="1.0" encoding="utf-8"?>
<calcChain xmlns="http://schemas.openxmlformats.org/spreadsheetml/2006/main">
  <c r="F1" i="12" l="1"/>
  <c r="A1" i="12"/>
  <c r="B9" i="12" s="1"/>
  <c r="F1" i="11"/>
  <c r="A1" i="11"/>
  <c r="B9" i="11" s="1"/>
  <c r="F1" i="10"/>
  <c r="A1" i="10"/>
  <c r="B8" i="10" s="1"/>
  <c r="F1" i="9"/>
  <c r="A1" i="9"/>
  <c r="B8" i="9" s="1"/>
  <c r="F1" i="8"/>
  <c r="A1" i="8"/>
  <c r="B9" i="8" s="1"/>
  <c r="B4" i="8" l="1"/>
  <c r="B5" i="9"/>
  <c r="B5" i="10"/>
  <c r="B9" i="9"/>
  <c r="B9" i="10"/>
  <c r="B7" i="12"/>
  <c r="B6" i="12"/>
  <c r="B4" i="12"/>
  <c r="B8" i="12"/>
  <c r="B5" i="12"/>
  <c r="B6" i="11"/>
  <c r="B8" i="11"/>
  <c r="B7" i="11"/>
  <c r="B4" i="11"/>
  <c r="B5" i="11"/>
  <c r="B6" i="10"/>
  <c r="B7" i="10"/>
  <c r="B4" i="10"/>
  <c r="B6" i="9"/>
  <c r="B7" i="9"/>
  <c r="B4" i="9"/>
  <c r="B7" i="8"/>
  <c r="B5" i="8"/>
  <c r="B6" i="8"/>
  <c r="B8" i="8"/>
  <c r="B5" i="6"/>
  <c r="B6" i="6"/>
  <c r="B7" i="6"/>
  <c r="B8" i="6"/>
  <c r="B9" i="6"/>
  <c r="B4" i="6"/>
</calcChain>
</file>

<file path=xl/sharedStrings.xml><?xml version="1.0" encoding="utf-8"?>
<sst xmlns="http://schemas.openxmlformats.org/spreadsheetml/2006/main" count="338" uniqueCount="134">
  <si>
    <t>Vakken</t>
  </si>
  <si>
    <t>Periodes</t>
  </si>
  <si>
    <t>Afname</t>
  </si>
  <si>
    <t>vakken PTA</t>
  </si>
  <si>
    <t>PTA-types</t>
  </si>
  <si>
    <t>NE</t>
  </si>
  <si>
    <t>Toets</t>
  </si>
  <si>
    <t>Ja</t>
  </si>
  <si>
    <t>Nederlands</t>
  </si>
  <si>
    <t>tt</t>
  </si>
  <si>
    <t>EN</t>
  </si>
  <si>
    <t>PO</t>
  </si>
  <si>
    <t>Nee</t>
  </si>
  <si>
    <t>Engels</t>
  </si>
  <si>
    <t>mt</t>
  </si>
  <si>
    <t>WI</t>
  </si>
  <si>
    <t>Handelingsdeel</t>
  </si>
  <si>
    <t>DU</t>
  </si>
  <si>
    <t>Duits</t>
  </si>
  <si>
    <t>lt</t>
  </si>
  <si>
    <t>BIO</t>
  </si>
  <si>
    <t>Mondeling</t>
  </si>
  <si>
    <t>FA</t>
  </si>
  <si>
    <t>Frans</t>
  </si>
  <si>
    <t>hd</t>
  </si>
  <si>
    <t>NAT</t>
  </si>
  <si>
    <t>GS</t>
  </si>
  <si>
    <t>Geschiedenis</t>
  </si>
  <si>
    <t>po</t>
  </si>
  <si>
    <t>SK</t>
  </si>
  <si>
    <t>MA</t>
  </si>
  <si>
    <t>Maatschappijleer</t>
  </si>
  <si>
    <t>AK</t>
  </si>
  <si>
    <t>Aardrijkskunde</t>
  </si>
  <si>
    <t>Wiskunde</t>
  </si>
  <si>
    <t>EC</t>
  </si>
  <si>
    <t>NSK1</t>
  </si>
  <si>
    <t>NaSk 1</t>
  </si>
  <si>
    <t>LO</t>
  </si>
  <si>
    <t>NSK2</t>
  </si>
  <si>
    <t>NaSK 2</t>
  </si>
  <si>
    <t>BV</t>
  </si>
  <si>
    <t>NA</t>
  </si>
  <si>
    <t>Natuurkunde</t>
  </si>
  <si>
    <t>CKV</t>
  </si>
  <si>
    <t>Scheikunde</t>
  </si>
  <si>
    <t>Biologie</t>
  </si>
  <si>
    <t>GDL</t>
  </si>
  <si>
    <t>Economie</t>
  </si>
  <si>
    <t>BTE/BHA</t>
  </si>
  <si>
    <t>BTE / BHA</t>
  </si>
  <si>
    <t>Lichamelijke Opvoeding</t>
  </si>
  <si>
    <t>PWS</t>
  </si>
  <si>
    <t>Profielwerkstuk</t>
  </si>
  <si>
    <t>WA</t>
  </si>
  <si>
    <t>Wiskunde A</t>
  </si>
  <si>
    <t>WB</t>
  </si>
  <si>
    <t>Wiskunde B</t>
  </si>
  <si>
    <t>WC</t>
  </si>
  <si>
    <t>Wiskunde C</t>
  </si>
  <si>
    <t>WD</t>
  </si>
  <si>
    <t>Wiskunde D</t>
  </si>
  <si>
    <t>NLT</t>
  </si>
  <si>
    <t>Natuur Leven en Technologie</t>
  </si>
  <si>
    <t>IF</t>
  </si>
  <si>
    <t>Informatica</t>
  </si>
  <si>
    <t>BECO</t>
  </si>
  <si>
    <t>Bedrijfseconomie</t>
  </si>
  <si>
    <t>Culturele en Kunstzinnige Vorming</t>
  </si>
  <si>
    <t>KUBV</t>
  </si>
  <si>
    <t>Kunst  - Beeldende vorming</t>
  </si>
  <si>
    <t>KUA</t>
  </si>
  <si>
    <t>Kunst Algemeen</t>
  </si>
  <si>
    <t>M</t>
  </si>
  <si>
    <t>nr</t>
  </si>
  <si>
    <t>periode</t>
  </si>
  <si>
    <t>SOM code</t>
  </si>
  <si>
    <t>leerstofomschrijving</t>
  </si>
  <si>
    <t>weging VD</t>
  </si>
  <si>
    <t>afname</t>
  </si>
  <si>
    <t>afwijkende hulpmiddelen / bijzonderheden</t>
  </si>
  <si>
    <t>duur</t>
  </si>
  <si>
    <t>SE?</t>
  </si>
  <si>
    <t>weging SE</t>
  </si>
  <si>
    <t>herkans-baar?</t>
  </si>
  <si>
    <t>verplichte examen-eenheden</t>
  </si>
  <si>
    <t>datum afname</t>
  </si>
  <si>
    <t>bijzonderheden roostermaker voor TW</t>
  </si>
  <si>
    <t>Opmerkingen:</t>
  </si>
  <si>
    <t>H</t>
  </si>
  <si>
    <t>verplichte SE-domeinen</t>
  </si>
  <si>
    <t>proefwerk over hoofdstuk 1: mix van kennis en vaardigheden</t>
  </si>
  <si>
    <t>in computerlokaal met eigen docent</t>
  </si>
  <si>
    <t>proefwerk over hoofdstuk 2: mix van kennis en vaardigheden</t>
  </si>
  <si>
    <t>toets over gelezen boek</t>
  </si>
  <si>
    <t>proefwerk over hoofdstuk 4: mix van kennis en vaardigheden</t>
  </si>
  <si>
    <t xml:space="preserve">mondelinge presentatie </t>
  </si>
  <si>
    <t>proefwerk over hoofdstuk 5: mix van kennis en vaardigheden</t>
  </si>
  <si>
    <t xml:space="preserve">Bij de hoofdstuktoetsen mag bij het luisterdeel en het kennisdeel geen hulpmiddelen gebruikt worden. Bij het lees- en schrijfdeel mag mijnwoordenboek.nl en vandale.nl. en de référence horend bij de methode gebruikt worden. Het schrijfdeel wordt geschreven in word. </t>
  </si>
  <si>
    <t>C2</t>
  </si>
  <si>
    <t>D1 en D2</t>
  </si>
  <si>
    <t>computerlokaal met eigen docent</t>
  </si>
  <si>
    <t>B</t>
  </si>
  <si>
    <t>C1</t>
  </si>
  <si>
    <t>E1</t>
  </si>
  <si>
    <t>A</t>
  </si>
  <si>
    <t>E</t>
  </si>
  <si>
    <t>D</t>
  </si>
  <si>
    <t>eigen docent</t>
  </si>
  <si>
    <t>Proefwerk hoofdstuk 1: kennis en vaardigheden</t>
  </si>
  <si>
    <t>Proefwerk hoofdstuk 2: kennis en vaardigheden</t>
  </si>
  <si>
    <t>Toets over gelezen boek</t>
  </si>
  <si>
    <t>Proefwerk hoofdstuk 4: kennis en vaardigheden</t>
  </si>
  <si>
    <t>Mondelinge presentatie</t>
  </si>
  <si>
    <t>Proefwerk hoofdstuk 5: kennis en vaardigheden</t>
  </si>
  <si>
    <t>Toets over gelezen boek en behandelde literatuur</t>
  </si>
  <si>
    <t>Schrijfvaardigheid (formeel)</t>
  </si>
  <si>
    <t>Schrijfvaardigheid (informeel)</t>
  </si>
  <si>
    <t>Cito kijk-en luistertoets</t>
  </si>
  <si>
    <t>Spreekvaardigheid</t>
  </si>
  <si>
    <t>Literatuurtoets</t>
  </si>
  <si>
    <t>Vocabulairetoets</t>
  </si>
  <si>
    <t>Schrijfvaardigheid</t>
  </si>
  <si>
    <t>Cito kijk- en luistertoets</t>
  </si>
  <si>
    <t>Gesprek voeren</t>
  </si>
  <si>
    <t>Bij de hoofdstuktoetsen mag bij het luisterdeel en het kennisdeel geen hulpmiddelen gebruikt worden. Bij het lees-en schrijfdeel mag vandale.nl , mijnwoordenboek.nl en de référence horend bij de methode gebruikt worden. Het schrijfdeel wordt gemaakt in Word.</t>
  </si>
  <si>
    <t>leesboek en woordenboek F-N</t>
  </si>
  <si>
    <t>geen</t>
  </si>
  <si>
    <t>leesboek, woordenboek F-N</t>
  </si>
  <si>
    <t>Leesboek, woordenboek F-N</t>
  </si>
  <si>
    <t>Tekstverwerker met spellingscontrole, référence, woordenboeken F-N/N-F</t>
  </si>
  <si>
    <t>Teksverwerker met spellingcontrole, référence, woordenboek F-N, N-F</t>
  </si>
  <si>
    <t>Tekstverwerker met spellingcontrole, référence, woordenboek F-N, N-F</t>
  </si>
  <si>
    <t>Gelezen boek, woordenboek F-N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</si>
</sst>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  <font>
      <sz val="26"/>
      <color theme="1"/>
      <name val="Segoe UI"/>
      <family val="2"/>
    </font>
    <font>
      <sz val="16"/>
      <color theme="1"/>
      <name val="Segoe UI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2" fillId="4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right"/>
    </xf>
    <xf numFmtId="0" fontId="3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4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left" wrapText="1"/>
      <protection locked="0"/>
    </xf>
    <xf numFmtId="0" fontId="2" fillId="0" borderId="3" xfId="0" applyFont="1" applyFill="1" applyBorder="1" applyAlignment="1" applyProtection="1">
      <alignment horizontal="left" wrapText="1"/>
      <protection locked="0"/>
    </xf>
    <xf numFmtId="0" fontId="2" fillId="0" borderId="4" xfId="0" applyFont="1" applyFill="1" applyBorder="1" applyAlignment="1" applyProtection="1">
      <alignment horizontal="left" wrapText="1"/>
      <protection locked="0"/>
    </xf>
    <xf numFmtId="0" fontId="2" fillId="2" borderId="0" xfId="0" applyFont="1" applyFill="1" applyAlignment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25" zoomScaleNormal="25" workbookViewId="0">
      <selection activeCell="C8" sqref="C8"/>
    </sheetView>
  </sheetViews>
  <sheetFormatPr defaultColWidth="9.109375" defaultRowHeight="14.4" x14ac:dyDescent="0.3"/>
  <cols>
    <col min="1" max="2" width="9.109375" style="14"/>
    <col min="3" max="3" width="15.44140625" style="14" bestFit="1" customWidth="1"/>
    <col min="4" max="16384" width="9.109375" style="14"/>
  </cols>
  <sheetData>
    <row r="1" spans="1:8" x14ac:dyDescent="0.3">
      <c r="A1" s="14" t="s">
        <v>0</v>
      </c>
      <c r="B1" s="14" t="s">
        <v>1</v>
      </c>
      <c r="C1" s="14" t="s">
        <v>2</v>
      </c>
      <c r="E1" s="14" t="s">
        <v>3</v>
      </c>
      <c r="H1" s="14" t="s">
        <v>4</v>
      </c>
    </row>
    <row r="2" spans="1:8" x14ac:dyDescent="0.3">
      <c r="A2" s="14" t="s">
        <v>5</v>
      </c>
      <c r="B2" s="14">
        <v>1</v>
      </c>
      <c r="C2" s="14" t="s">
        <v>6</v>
      </c>
      <c r="D2" s="14" t="s">
        <v>7</v>
      </c>
      <c r="E2" s="14" t="s">
        <v>5</v>
      </c>
      <c r="F2" s="14" t="s">
        <v>8</v>
      </c>
      <c r="H2" s="14" t="s">
        <v>9</v>
      </c>
    </row>
    <row r="3" spans="1:8" x14ac:dyDescent="0.3">
      <c r="A3" s="14" t="s">
        <v>10</v>
      </c>
      <c r="B3" s="14">
        <v>2</v>
      </c>
      <c r="C3" s="14" t="s">
        <v>11</v>
      </c>
      <c r="D3" s="14" t="s">
        <v>12</v>
      </c>
      <c r="E3" s="14" t="s">
        <v>10</v>
      </c>
      <c r="F3" s="14" t="s">
        <v>13</v>
      </c>
      <c r="H3" s="14" t="s">
        <v>14</v>
      </c>
    </row>
    <row r="4" spans="1:8" x14ac:dyDescent="0.3">
      <c r="A4" s="14" t="s">
        <v>15</v>
      </c>
      <c r="B4" s="14">
        <v>3</v>
      </c>
      <c r="C4" s="14" t="s">
        <v>16</v>
      </c>
      <c r="E4" s="14" t="s">
        <v>17</v>
      </c>
      <c r="F4" s="14" t="s">
        <v>18</v>
      </c>
      <c r="H4" s="14" t="s">
        <v>19</v>
      </c>
    </row>
    <row r="5" spans="1:8" x14ac:dyDescent="0.3">
      <c r="A5" s="14" t="s">
        <v>20</v>
      </c>
      <c r="B5" s="14">
        <v>4</v>
      </c>
      <c r="C5" s="14" t="s">
        <v>21</v>
      </c>
      <c r="E5" s="14" t="s">
        <v>22</v>
      </c>
      <c r="F5" s="14" t="s">
        <v>23</v>
      </c>
      <c r="H5" s="14" t="s">
        <v>24</v>
      </c>
    </row>
    <row r="6" spans="1:8" x14ac:dyDescent="0.3">
      <c r="A6" s="14" t="s">
        <v>25</v>
      </c>
      <c r="E6" s="14" t="s">
        <v>26</v>
      </c>
      <c r="F6" s="14" t="s">
        <v>27</v>
      </c>
      <c r="H6" s="14" t="s">
        <v>28</v>
      </c>
    </row>
    <row r="7" spans="1:8" x14ac:dyDescent="0.3">
      <c r="A7" s="14" t="s">
        <v>29</v>
      </c>
      <c r="E7" s="14" t="s">
        <v>30</v>
      </c>
      <c r="F7" s="14" t="s">
        <v>31</v>
      </c>
    </row>
    <row r="8" spans="1:8" x14ac:dyDescent="0.3">
      <c r="A8" s="14" t="s">
        <v>22</v>
      </c>
      <c r="E8" s="14" t="s">
        <v>32</v>
      </c>
      <c r="F8" s="14" t="s">
        <v>33</v>
      </c>
    </row>
    <row r="9" spans="1:8" x14ac:dyDescent="0.3">
      <c r="A9" s="14" t="s">
        <v>17</v>
      </c>
      <c r="E9" s="14" t="s">
        <v>15</v>
      </c>
      <c r="F9" s="14" t="s">
        <v>34</v>
      </c>
    </row>
    <row r="10" spans="1:8" x14ac:dyDescent="0.3">
      <c r="A10" s="14" t="s">
        <v>35</v>
      </c>
      <c r="E10" s="14" t="s">
        <v>36</v>
      </c>
      <c r="F10" s="14" t="s">
        <v>37</v>
      </c>
    </row>
    <row r="11" spans="1:8" x14ac:dyDescent="0.3">
      <c r="A11" s="14" t="s">
        <v>38</v>
      </c>
      <c r="E11" s="14" t="s">
        <v>39</v>
      </c>
      <c r="F11" s="14" t="s">
        <v>40</v>
      </c>
    </row>
    <row r="12" spans="1:8" x14ac:dyDescent="0.3">
      <c r="A12" s="14" t="s">
        <v>41</v>
      </c>
      <c r="E12" s="14" t="s">
        <v>42</v>
      </c>
      <c r="F12" s="14" t="s">
        <v>43</v>
      </c>
    </row>
    <row r="13" spans="1:8" x14ac:dyDescent="0.3">
      <c r="A13" s="14" t="s">
        <v>44</v>
      </c>
      <c r="E13" s="14" t="s">
        <v>29</v>
      </c>
      <c r="F13" s="14" t="s">
        <v>45</v>
      </c>
    </row>
    <row r="14" spans="1:8" x14ac:dyDescent="0.3">
      <c r="A14" s="14" t="s">
        <v>30</v>
      </c>
      <c r="E14" s="14" t="s">
        <v>20</v>
      </c>
      <c r="F14" s="14" t="s">
        <v>46</v>
      </c>
    </row>
    <row r="15" spans="1:8" x14ac:dyDescent="0.3">
      <c r="A15" s="14" t="s">
        <v>47</v>
      </c>
      <c r="E15" s="14" t="s">
        <v>35</v>
      </c>
      <c r="F15" s="14" t="s">
        <v>48</v>
      </c>
    </row>
    <row r="16" spans="1:8" x14ac:dyDescent="0.3">
      <c r="E16" s="14" t="s">
        <v>49</v>
      </c>
      <c r="F16" s="14" t="s">
        <v>50</v>
      </c>
    </row>
    <row r="17" spans="5:6" x14ac:dyDescent="0.3">
      <c r="E17" s="14" t="s">
        <v>38</v>
      </c>
      <c r="F17" s="14" t="s">
        <v>51</v>
      </c>
    </row>
    <row r="18" spans="5:6" x14ac:dyDescent="0.3">
      <c r="E18" s="14" t="s">
        <v>52</v>
      </c>
      <c r="F18" s="14" t="s">
        <v>53</v>
      </c>
    </row>
    <row r="19" spans="5:6" x14ac:dyDescent="0.3">
      <c r="E19" s="14" t="s">
        <v>54</v>
      </c>
      <c r="F19" s="14" t="s">
        <v>55</v>
      </c>
    </row>
    <row r="20" spans="5:6" x14ac:dyDescent="0.3">
      <c r="E20" s="14" t="s">
        <v>56</v>
      </c>
      <c r="F20" s="14" t="s">
        <v>57</v>
      </c>
    </row>
    <row r="21" spans="5:6" x14ac:dyDescent="0.3">
      <c r="E21" s="14" t="s">
        <v>58</v>
      </c>
      <c r="F21" s="14" t="s">
        <v>59</v>
      </c>
    </row>
    <row r="22" spans="5:6" x14ac:dyDescent="0.3">
      <c r="E22" s="14" t="s">
        <v>60</v>
      </c>
      <c r="F22" s="14" t="s">
        <v>61</v>
      </c>
    </row>
    <row r="23" spans="5:6" x14ac:dyDescent="0.3">
      <c r="E23" s="14" t="s">
        <v>62</v>
      </c>
      <c r="F23" s="14" t="s">
        <v>63</v>
      </c>
    </row>
    <row r="24" spans="5:6" x14ac:dyDescent="0.3">
      <c r="E24" s="14" t="s">
        <v>64</v>
      </c>
      <c r="F24" s="14" t="s">
        <v>65</v>
      </c>
    </row>
    <row r="25" spans="5:6" x14ac:dyDescent="0.3">
      <c r="E25" s="14" t="s">
        <v>66</v>
      </c>
      <c r="F25" s="14" t="s">
        <v>67</v>
      </c>
    </row>
    <row r="26" spans="5:6" x14ac:dyDescent="0.3">
      <c r="E26" s="14" t="s">
        <v>44</v>
      </c>
      <c r="F26" s="14" t="s">
        <v>68</v>
      </c>
    </row>
    <row r="27" spans="5:6" x14ac:dyDescent="0.3">
      <c r="E27" s="14" t="s">
        <v>69</v>
      </c>
      <c r="F27" s="14" t="s">
        <v>70</v>
      </c>
    </row>
    <row r="28" spans="5:6" x14ac:dyDescent="0.3">
      <c r="E28" s="14" t="s">
        <v>71</v>
      </c>
      <c r="F28" s="14" t="s">
        <v>72</v>
      </c>
    </row>
  </sheetData>
  <sheetProtection algorithmName="SHA-512" hashValue="H/+I5Ul3THmjtA4Eu0W/CR0Ofl/OSP3yD24CIq+TcTTE2I0Y86TTYyvW9h+GxoSwA2WFZMK1APvHL8lMVNIpUA==" saltValue="BBwer7Nhqea/S/t5+1kg7w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4" sqref="F4"/>
    </sheetView>
  </sheetViews>
  <sheetFormatPr defaultColWidth="9.109375" defaultRowHeight="16.8" x14ac:dyDescent="0.4"/>
  <cols>
    <col min="1" max="1" width="9.109375" style="5" hidden="1" customWidth="1"/>
    <col min="2" max="2" width="2.554687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">
        <v>22</v>
      </c>
      <c r="D1" s="4"/>
      <c r="E1" s="10"/>
      <c r="F1" s="12" t="s">
        <v>23</v>
      </c>
      <c r="K1" s="12"/>
      <c r="L1" s="4"/>
      <c r="M1" s="4" t="s">
        <v>73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85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FA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4">
      <c r="B5" s="5" t="str">
        <f t="shared" ref="B5:B9" si="0">$A$1</f>
        <v>FA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4">
      <c r="B6" s="5" t="str">
        <f t="shared" si="0"/>
        <v>FA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4">
      <c r="B7" s="5" t="str">
        <f t="shared" si="0"/>
        <v>FA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4">
      <c r="B8" s="5" t="str">
        <f t="shared" si="0"/>
        <v>FA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FA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3"/>
      <c r="G12" s="24"/>
      <c r="H12" s="24"/>
      <c r="I12" s="24"/>
      <c r="J12" s="24"/>
      <c r="K12" s="24"/>
      <c r="L12" s="24"/>
      <c r="M12" s="25"/>
    </row>
    <row r="13" spans="1:16" x14ac:dyDescent="0.4">
      <c r="F13" s="26"/>
      <c r="G13" s="26"/>
      <c r="H13" s="26"/>
      <c r="I13" s="26"/>
      <c r="J13" s="26"/>
      <c r="K13" s="26"/>
      <c r="L13" s="26"/>
      <c r="M13" s="26"/>
    </row>
    <row r="14" spans="1:16" x14ac:dyDescent="0.4">
      <c r="F14" s="26"/>
      <c r="G14" s="26"/>
      <c r="H14" s="26"/>
      <c r="I14" s="26"/>
      <c r="J14" s="26"/>
      <c r="K14" s="26"/>
      <c r="L14" s="26"/>
      <c r="M14" s="26"/>
    </row>
    <row r="15" spans="1:16" x14ac:dyDescent="0.4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K9hHYs50VQfPpXBGuLReDXv48T3c8mUkYVq79GRr1m79W+2SEe/2nl03y1dZRltrxJeFVtSiXAO8gL72OIEX8Q==" saltValue="t9gxNBP4Jxdj6VQ+d6MsJw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Instellingen!$F$2:$F$27</xm:f>
          </x14:formula1>
          <xm:sqref>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F1" zoomScale="85" zoomScaleNormal="85" workbookViewId="0">
      <selection activeCell="I9" sqref="I9"/>
    </sheetView>
  </sheetViews>
  <sheetFormatPr defaultColWidth="9.109375" defaultRowHeight="16.8" x14ac:dyDescent="0.4"/>
  <cols>
    <col min="1" max="1" width="9.109375" style="5" hidden="1" customWidth="1"/>
    <col min="2" max="2" width="2.554687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FA</v>
      </c>
      <c r="D1" s="4"/>
      <c r="E1" s="10"/>
      <c r="F1" s="12" t="str">
        <f>'4M PTA en programma'!F1</f>
        <v>Frans</v>
      </c>
      <c r="K1" s="12"/>
      <c r="L1" s="4"/>
      <c r="M1" s="4" t="s">
        <v>89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FA</v>
      </c>
      <c r="C4" s="2">
        <v>1</v>
      </c>
      <c r="D4" s="15">
        <v>1</v>
      </c>
      <c r="E4" s="16"/>
      <c r="F4" s="17" t="s">
        <v>91</v>
      </c>
      <c r="G4" s="15">
        <v>2</v>
      </c>
      <c r="H4" s="15" t="s">
        <v>9</v>
      </c>
      <c r="I4" s="22"/>
      <c r="J4" s="15">
        <v>100</v>
      </c>
      <c r="K4" s="15" t="s">
        <v>12</v>
      </c>
      <c r="L4" s="15"/>
      <c r="M4" s="15" t="s">
        <v>12</v>
      </c>
      <c r="N4" s="17"/>
      <c r="O4" s="18"/>
      <c r="P4" s="21" t="s">
        <v>92</v>
      </c>
    </row>
    <row r="5" spans="1:16" ht="61.5" customHeight="1" x14ac:dyDescent="0.4">
      <c r="B5" s="5" t="str">
        <f t="shared" ref="B5:B9" si="0">$A$1</f>
        <v>FA</v>
      </c>
      <c r="C5" s="2">
        <v>2</v>
      </c>
      <c r="D5" s="15">
        <v>2</v>
      </c>
      <c r="E5" s="16"/>
      <c r="F5" s="19" t="s">
        <v>93</v>
      </c>
      <c r="G5" s="15">
        <v>2</v>
      </c>
      <c r="H5" s="15" t="s">
        <v>9</v>
      </c>
      <c r="I5" s="22"/>
      <c r="J5" s="15">
        <v>100</v>
      </c>
      <c r="K5" s="15" t="s">
        <v>12</v>
      </c>
      <c r="L5" s="15"/>
      <c r="M5" s="15" t="s">
        <v>12</v>
      </c>
      <c r="N5" s="17"/>
      <c r="O5" s="18"/>
      <c r="P5" s="21" t="s">
        <v>92</v>
      </c>
    </row>
    <row r="6" spans="1:16" ht="61.5" customHeight="1" x14ac:dyDescent="0.4">
      <c r="B6" s="5" t="str">
        <f t="shared" si="0"/>
        <v>FA</v>
      </c>
      <c r="C6" s="2">
        <v>3</v>
      </c>
      <c r="D6" s="15">
        <v>3</v>
      </c>
      <c r="E6" s="16"/>
      <c r="F6" s="19" t="s">
        <v>94</v>
      </c>
      <c r="G6" s="15">
        <v>1</v>
      </c>
      <c r="H6" s="15" t="s">
        <v>9</v>
      </c>
      <c r="I6" s="22" t="s">
        <v>126</v>
      </c>
      <c r="J6" s="15">
        <v>30</v>
      </c>
      <c r="K6" s="15" t="s">
        <v>12</v>
      </c>
      <c r="L6" s="15"/>
      <c r="M6" s="15" t="s">
        <v>12</v>
      </c>
      <c r="N6" s="20"/>
      <c r="O6" s="18"/>
      <c r="P6" s="21"/>
    </row>
    <row r="7" spans="1:16" ht="61.5" customHeight="1" x14ac:dyDescent="0.4">
      <c r="B7" s="5" t="str">
        <f t="shared" si="0"/>
        <v>FA</v>
      </c>
      <c r="C7" s="2">
        <v>4</v>
      </c>
      <c r="D7" s="15">
        <v>3</v>
      </c>
      <c r="E7" s="16"/>
      <c r="F7" s="19" t="s">
        <v>95</v>
      </c>
      <c r="G7" s="15">
        <v>2</v>
      </c>
      <c r="H7" s="15" t="s">
        <v>9</v>
      </c>
      <c r="I7" s="22"/>
      <c r="J7" s="15">
        <v>100</v>
      </c>
      <c r="K7" s="15" t="s">
        <v>12</v>
      </c>
      <c r="L7" s="15"/>
      <c r="M7" s="15" t="s">
        <v>12</v>
      </c>
      <c r="N7" s="17"/>
      <c r="O7" s="18"/>
      <c r="P7" s="21" t="s">
        <v>92</v>
      </c>
    </row>
    <row r="8" spans="1:16" ht="61.5" customHeight="1" x14ac:dyDescent="0.4">
      <c r="B8" s="5" t="str">
        <f t="shared" si="0"/>
        <v>FA</v>
      </c>
      <c r="C8" s="2">
        <v>5</v>
      </c>
      <c r="D8" s="15">
        <v>4</v>
      </c>
      <c r="E8" s="16"/>
      <c r="F8" s="19" t="s">
        <v>96</v>
      </c>
      <c r="G8" s="15">
        <v>1</v>
      </c>
      <c r="H8" s="15" t="s">
        <v>14</v>
      </c>
      <c r="I8" s="22" t="s">
        <v>127</v>
      </c>
      <c r="J8" s="15">
        <v>5</v>
      </c>
      <c r="K8" s="15" t="s">
        <v>12</v>
      </c>
      <c r="L8" s="15"/>
      <c r="M8" s="15" t="s">
        <v>12</v>
      </c>
      <c r="N8" s="17"/>
      <c r="O8" s="18"/>
      <c r="P8" s="21"/>
    </row>
    <row r="9" spans="1:16" ht="61.5" customHeight="1" x14ac:dyDescent="0.4">
      <c r="B9" s="5" t="str">
        <f t="shared" si="0"/>
        <v>FA</v>
      </c>
      <c r="C9" s="2">
        <v>6</v>
      </c>
      <c r="D9" s="15">
        <v>4</v>
      </c>
      <c r="E9" s="16"/>
      <c r="F9" s="19" t="s">
        <v>97</v>
      </c>
      <c r="G9" s="15">
        <v>2</v>
      </c>
      <c r="H9" s="15" t="s">
        <v>9</v>
      </c>
      <c r="I9" s="22"/>
      <c r="J9" s="15">
        <v>100</v>
      </c>
      <c r="K9" s="15" t="s">
        <v>12</v>
      </c>
      <c r="L9" s="15"/>
      <c r="M9" s="15" t="s">
        <v>12</v>
      </c>
      <c r="N9" s="17"/>
      <c r="O9" s="18"/>
      <c r="P9" s="21" t="s">
        <v>92</v>
      </c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3" t="s">
        <v>98</v>
      </c>
      <c r="G12" s="24"/>
      <c r="H12" s="24"/>
      <c r="I12" s="24"/>
      <c r="J12" s="24"/>
      <c r="K12" s="24"/>
      <c r="L12" s="24"/>
      <c r="M12" s="25"/>
    </row>
    <row r="13" spans="1:16" x14ac:dyDescent="0.4">
      <c r="F13" s="26"/>
      <c r="G13" s="26"/>
      <c r="H13" s="26"/>
      <c r="I13" s="26"/>
      <c r="J13" s="26"/>
      <c r="K13" s="26"/>
      <c r="L13" s="26"/>
      <c r="M13" s="26"/>
    </row>
    <row r="14" spans="1:16" x14ac:dyDescent="0.4">
      <c r="F14" s="26"/>
      <c r="G14" s="26"/>
      <c r="H14" s="26"/>
      <c r="I14" s="26"/>
      <c r="J14" s="26"/>
      <c r="K14" s="26"/>
      <c r="L14" s="26"/>
      <c r="M14" s="26"/>
    </row>
    <row r="15" spans="1:16" x14ac:dyDescent="0.4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qzZxW3twQKMHDYWCLRSglpZxHrctEQwjtd6uiGcve3DoRA9wXYFe7OZHKGNdCpcxXuAaqHXoObV3B2Tvsz5isA==" saltValue="CxGuHhfZgSqwjHyklDaWJ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F1" zoomScale="85" zoomScaleNormal="85" workbookViewId="0">
      <selection activeCell="I7" sqref="I7"/>
    </sheetView>
  </sheetViews>
  <sheetFormatPr defaultColWidth="9.109375" defaultRowHeight="16.8" x14ac:dyDescent="0.4"/>
  <cols>
    <col min="1" max="1" width="9.109375" style="5" hidden="1" customWidth="1"/>
    <col min="2" max="2" width="2.554687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FA</v>
      </c>
      <c r="D1" s="4"/>
      <c r="E1" s="10"/>
      <c r="F1" s="12" t="str">
        <f>'4M PTA en programma'!F1</f>
        <v>Frans</v>
      </c>
      <c r="K1" s="12"/>
      <c r="L1" s="4"/>
      <c r="M1" s="4" t="s">
        <v>89</v>
      </c>
      <c r="N1" s="12">
        <v>5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FA</v>
      </c>
      <c r="C4" s="2">
        <v>1</v>
      </c>
      <c r="D4" s="15">
        <v>1</v>
      </c>
      <c r="E4" s="16"/>
      <c r="F4" s="17" t="s">
        <v>113</v>
      </c>
      <c r="G4" s="15"/>
      <c r="H4" s="15" t="s">
        <v>14</v>
      </c>
      <c r="I4" s="22"/>
      <c r="J4" s="15">
        <v>5</v>
      </c>
      <c r="K4" s="15" t="s">
        <v>7</v>
      </c>
      <c r="L4" s="15">
        <v>1</v>
      </c>
      <c r="M4" s="15" t="s">
        <v>12</v>
      </c>
      <c r="N4" s="17" t="s">
        <v>99</v>
      </c>
      <c r="O4" s="18"/>
      <c r="P4" s="21"/>
    </row>
    <row r="5" spans="1:16" ht="61.5" customHeight="1" x14ac:dyDescent="0.4">
      <c r="B5" s="5" t="str">
        <f t="shared" ref="B5:B9" si="0">$A$1</f>
        <v>FA</v>
      </c>
      <c r="C5" s="2">
        <v>2</v>
      </c>
      <c r="D5" s="15">
        <v>1</v>
      </c>
      <c r="E5" s="16"/>
      <c r="F5" s="19" t="s">
        <v>121</v>
      </c>
      <c r="G5" s="15"/>
      <c r="H5" s="15" t="s">
        <v>9</v>
      </c>
      <c r="I5" s="22"/>
      <c r="J5" s="15">
        <v>50</v>
      </c>
      <c r="K5" s="15" t="s">
        <v>7</v>
      </c>
      <c r="L5" s="15">
        <v>1</v>
      </c>
      <c r="M5" s="15" t="s">
        <v>7</v>
      </c>
      <c r="N5" s="17"/>
      <c r="O5" s="18"/>
      <c r="P5" s="21"/>
    </row>
    <row r="6" spans="1:16" ht="61.5" customHeight="1" x14ac:dyDescent="0.4">
      <c r="B6" s="5" t="str">
        <f t="shared" si="0"/>
        <v>FA</v>
      </c>
      <c r="C6" s="2">
        <v>3</v>
      </c>
      <c r="D6" s="15">
        <v>2</v>
      </c>
      <c r="E6" s="16"/>
      <c r="F6" s="19" t="s">
        <v>122</v>
      </c>
      <c r="G6" s="15"/>
      <c r="H6" s="15" t="s">
        <v>9</v>
      </c>
      <c r="I6" s="22" t="s">
        <v>130</v>
      </c>
      <c r="J6" s="15">
        <v>100</v>
      </c>
      <c r="K6" s="15" t="s">
        <v>7</v>
      </c>
      <c r="L6" s="15">
        <v>2</v>
      </c>
      <c r="M6" s="15" t="s">
        <v>7</v>
      </c>
      <c r="N6" s="20" t="s">
        <v>100</v>
      </c>
      <c r="O6" s="18"/>
      <c r="P6" s="21" t="s">
        <v>101</v>
      </c>
    </row>
    <row r="7" spans="1:16" ht="61.5" customHeight="1" x14ac:dyDescent="0.4">
      <c r="B7" s="5" t="str">
        <f t="shared" si="0"/>
        <v>FA</v>
      </c>
      <c r="C7" s="2">
        <v>4</v>
      </c>
      <c r="D7" s="15">
        <v>2</v>
      </c>
      <c r="E7" s="16"/>
      <c r="F7" s="19" t="s">
        <v>123</v>
      </c>
      <c r="G7" s="15"/>
      <c r="H7" s="15" t="s">
        <v>19</v>
      </c>
      <c r="I7" s="22"/>
      <c r="J7" s="15">
        <v>60</v>
      </c>
      <c r="K7" s="15" t="s">
        <v>7</v>
      </c>
      <c r="L7" s="15">
        <v>2</v>
      </c>
      <c r="M7" s="15" t="s">
        <v>12</v>
      </c>
      <c r="N7" s="17" t="s">
        <v>102</v>
      </c>
      <c r="O7" s="18"/>
      <c r="P7" s="21"/>
    </row>
    <row r="8" spans="1:16" ht="61.5" customHeight="1" x14ac:dyDescent="0.4">
      <c r="B8" s="5" t="str">
        <f t="shared" si="0"/>
        <v>FA</v>
      </c>
      <c r="C8" s="2">
        <v>5</v>
      </c>
      <c r="D8" s="15">
        <v>3</v>
      </c>
      <c r="E8" s="16"/>
      <c r="F8" s="19" t="s">
        <v>124</v>
      </c>
      <c r="G8" s="15"/>
      <c r="H8" s="15" t="s">
        <v>14</v>
      </c>
      <c r="I8" s="22"/>
      <c r="J8" s="15">
        <v>15</v>
      </c>
      <c r="K8" s="15" t="s">
        <v>7</v>
      </c>
      <c r="L8" s="15">
        <v>2</v>
      </c>
      <c r="M8" s="15" t="s">
        <v>12</v>
      </c>
      <c r="N8" s="17" t="s">
        <v>103</v>
      </c>
      <c r="O8" s="18"/>
      <c r="P8" s="21"/>
    </row>
    <row r="9" spans="1:16" ht="61.5" customHeight="1" x14ac:dyDescent="0.4">
      <c r="B9" s="5" t="str">
        <f t="shared" si="0"/>
        <v>FA</v>
      </c>
      <c r="C9" s="2">
        <v>6</v>
      </c>
      <c r="D9" s="15">
        <v>3</v>
      </c>
      <c r="E9" s="16"/>
      <c r="F9" s="19" t="s">
        <v>115</v>
      </c>
      <c r="G9" s="15"/>
      <c r="H9" s="15" t="s">
        <v>9</v>
      </c>
      <c r="I9" s="22" t="s">
        <v>129</v>
      </c>
      <c r="J9" s="15">
        <v>100</v>
      </c>
      <c r="K9" s="15" t="s">
        <v>7</v>
      </c>
      <c r="L9" s="15">
        <v>2</v>
      </c>
      <c r="M9" s="15" t="s">
        <v>7</v>
      </c>
      <c r="N9" s="17" t="s">
        <v>104</v>
      </c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3"/>
      <c r="G12" s="24"/>
      <c r="H12" s="24"/>
      <c r="I12" s="24"/>
      <c r="J12" s="24"/>
      <c r="K12" s="24"/>
      <c r="L12" s="24"/>
      <c r="M12" s="25"/>
    </row>
    <row r="13" spans="1:16" x14ac:dyDescent="0.4">
      <c r="F13" s="26"/>
      <c r="G13" s="26"/>
      <c r="H13" s="26"/>
      <c r="I13" s="26"/>
      <c r="J13" s="26"/>
      <c r="K13" s="26"/>
      <c r="L13" s="26"/>
      <c r="M13" s="26"/>
    </row>
    <row r="14" spans="1:16" x14ac:dyDescent="0.4">
      <c r="F14" s="26"/>
      <c r="G14" s="26"/>
      <c r="H14" s="26"/>
      <c r="I14" s="26"/>
      <c r="J14" s="26"/>
      <c r="K14" s="26"/>
      <c r="L14" s="26"/>
      <c r="M14" s="26"/>
    </row>
    <row r="15" spans="1:16" x14ac:dyDescent="0.4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IA8vgvItFJ4el6vh2OoaLTjjwHY0VwM+j3ohdtfYeyJHtRYrxbtvkyFIE85ysQzRFpghDSeq3LPnM2trGlEjug==" saltValue="Latk37xwZ11Q6PI+J/daD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I9" sqref="I9"/>
    </sheetView>
  </sheetViews>
  <sheetFormatPr defaultColWidth="9.109375" defaultRowHeight="16.8" x14ac:dyDescent="0.4"/>
  <cols>
    <col min="1" max="1" width="9.109375" style="5" hidden="1" customWidth="1"/>
    <col min="2" max="2" width="2.554687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FA</v>
      </c>
      <c r="D1" s="4"/>
      <c r="E1" s="10"/>
      <c r="F1" s="12" t="str">
        <f>'4M PTA en programma'!F1</f>
        <v>Frans</v>
      </c>
      <c r="K1" s="12"/>
      <c r="L1" s="4"/>
      <c r="M1" s="4" t="s">
        <v>105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FA</v>
      </c>
      <c r="C4" s="2">
        <v>1</v>
      </c>
      <c r="D4" s="15">
        <v>1</v>
      </c>
      <c r="E4" s="16"/>
      <c r="F4" s="17" t="s">
        <v>109</v>
      </c>
      <c r="G4" s="15">
        <v>2</v>
      </c>
      <c r="H4" s="15" t="s">
        <v>9</v>
      </c>
      <c r="I4" s="22"/>
      <c r="J4" s="15">
        <v>100</v>
      </c>
      <c r="K4" s="15" t="s">
        <v>12</v>
      </c>
      <c r="L4" s="15"/>
      <c r="M4" s="15" t="s">
        <v>12</v>
      </c>
      <c r="N4" s="17"/>
      <c r="O4" s="18"/>
      <c r="P4" s="21" t="s">
        <v>92</v>
      </c>
    </row>
    <row r="5" spans="1:16" ht="61.5" customHeight="1" x14ac:dyDescent="0.4">
      <c r="B5" s="5" t="str">
        <f t="shared" ref="B5:B9" si="0">$A$1</f>
        <v>FA</v>
      </c>
      <c r="C5" s="2">
        <v>2</v>
      </c>
      <c r="D5" s="15">
        <v>2</v>
      </c>
      <c r="E5" s="16"/>
      <c r="F5" s="19" t="s">
        <v>110</v>
      </c>
      <c r="G5" s="15">
        <v>2</v>
      </c>
      <c r="H5" s="15" t="s">
        <v>9</v>
      </c>
      <c r="I5" s="22"/>
      <c r="J5" s="15">
        <v>100</v>
      </c>
      <c r="K5" s="15" t="s">
        <v>12</v>
      </c>
      <c r="L5" s="15"/>
      <c r="M5" s="15" t="s">
        <v>12</v>
      </c>
      <c r="N5" s="17"/>
      <c r="O5" s="18"/>
      <c r="P5" s="21" t="s">
        <v>92</v>
      </c>
    </row>
    <row r="6" spans="1:16" ht="61.5" customHeight="1" x14ac:dyDescent="0.4">
      <c r="B6" s="5" t="str">
        <f t="shared" si="0"/>
        <v>FA</v>
      </c>
      <c r="C6" s="2">
        <v>3</v>
      </c>
      <c r="D6" s="15">
        <v>3</v>
      </c>
      <c r="E6" s="16"/>
      <c r="F6" s="19" t="s">
        <v>111</v>
      </c>
      <c r="G6" s="15">
        <v>1</v>
      </c>
      <c r="H6" s="15" t="s">
        <v>9</v>
      </c>
      <c r="I6" s="22" t="s">
        <v>128</v>
      </c>
      <c r="J6" s="15">
        <v>30</v>
      </c>
      <c r="K6" s="15" t="s">
        <v>12</v>
      </c>
      <c r="L6" s="15"/>
      <c r="M6" s="15" t="s">
        <v>12</v>
      </c>
      <c r="N6" s="20"/>
      <c r="O6" s="18"/>
      <c r="P6" s="21"/>
    </row>
    <row r="7" spans="1:16" ht="61.5" customHeight="1" x14ac:dyDescent="0.4">
      <c r="B7" s="5" t="str">
        <f t="shared" si="0"/>
        <v>FA</v>
      </c>
      <c r="C7" s="2">
        <v>4</v>
      </c>
      <c r="D7" s="15">
        <v>3</v>
      </c>
      <c r="E7" s="16"/>
      <c r="F7" s="19" t="s">
        <v>112</v>
      </c>
      <c r="G7" s="15">
        <v>2</v>
      </c>
      <c r="H7" s="15" t="s">
        <v>9</v>
      </c>
      <c r="I7" s="22"/>
      <c r="J7" s="15">
        <v>100</v>
      </c>
      <c r="K7" s="15" t="s">
        <v>12</v>
      </c>
      <c r="L7" s="15"/>
      <c r="M7" s="15" t="s">
        <v>12</v>
      </c>
      <c r="N7" s="17"/>
      <c r="O7" s="18"/>
      <c r="P7" s="21" t="s">
        <v>92</v>
      </c>
    </row>
    <row r="8" spans="1:16" ht="61.5" customHeight="1" x14ac:dyDescent="0.4">
      <c r="B8" s="5" t="str">
        <f t="shared" si="0"/>
        <v>FA</v>
      </c>
      <c r="C8" s="2">
        <v>5</v>
      </c>
      <c r="D8" s="15">
        <v>4</v>
      </c>
      <c r="E8" s="16"/>
      <c r="F8" s="19" t="s">
        <v>113</v>
      </c>
      <c r="G8" s="15">
        <v>1</v>
      </c>
      <c r="H8" s="15" t="s">
        <v>14</v>
      </c>
      <c r="I8" s="22" t="s">
        <v>127</v>
      </c>
      <c r="J8" s="15">
        <v>5</v>
      </c>
      <c r="K8" s="15" t="s">
        <v>12</v>
      </c>
      <c r="L8" s="15"/>
      <c r="M8" s="15" t="s">
        <v>12</v>
      </c>
      <c r="N8" s="17"/>
      <c r="O8" s="18"/>
      <c r="P8" s="21"/>
    </row>
    <row r="9" spans="1:16" ht="61.5" customHeight="1" x14ac:dyDescent="0.4">
      <c r="B9" s="5" t="str">
        <f t="shared" si="0"/>
        <v>FA</v>
      </c>
      <c r="C9" s="2">
        <v>6</v>
      </c>
      <c r="D9" s="15">
        <v>4</v>
      </c>
      <c r="E9" s="16"/>
      <c r="F9" s="19" t="s">
        <v>114</v>
      </c>
      <c r="G9" s="15">
        <v>2</v>
      </c>
      <c r="H9" s="15" t="s">
        <v>9</v>
      </c>
      <c r="I9" s="22"/>
      <c r="J9" s="15">
        <v>100</v>
      </c>
      <c r="K9" s="15" t="s">
        <v>12</v>
      </c>
      <c r="L9" s="15"/>
      <c r="M9" s="15" t="s">
        <v>12</v>
      </c>
      <c r="N9" s="17"/>
      <c r="O9" s="18"/>
      <c r="P9" s="21" t="s">
        <v>92</v>
      </c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3" t="s">
        <v>125</v>
      </c>
      <c r="G12" s="24"/>
      <c r="H12" s="24"/>
      <c r="I12" s="24"/>
      <c r="J12" s="24"/>
      <c r="K12" s="24"/>
      <c r="L12" s="24"/>
      <c r="M12" s="25"/>
    </row>
    <row r="13" spans="1:16" x14ac:dyDescent="0.4">
      <c r="F13" s="26"/>
      <c r="G13" s="26"/>
      <c r="H13" s="26"/>
      <c r="I13" s="26"/>
      <c r="J13" s="26"/>
      <c r="K13" s="26"/>
      <c r="L13" s="26"/>
      <c r="M13" s="26"/>
    </row>
    <row r="14" spans="1:16" x14ac:dyDescent="0.4">
      <c r="F14" s="26"/>
      <c r="G14" s="26"/>
      <c r="H14" s="26"/>
      <c r="I14" s="26"/>
      <c r="J14" s="26"/>
      <c r="K14" s="26"/>
      <c r="L14" s="26"/>
      <c r="M14" s="26"/>
    </row>
    <row r="15" spans="1:16" x14ac:dyDescent="0.4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utxTHGxz5BODtL0Q1HFRZNFdSY9ZoAtqfWuUMzUhcWiHaW7xrbFKfQJGKU1r3nd/HvCeKjY7ZCZpeCPPIuTL7g==" saltValue="05f9aYGZdXKTYmGImicJF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abSelected="1" topLeftCell="C2" zoomScale="85" zoomScaleNormal="85" workbookViewId="0">
      <selection activeCell="F12" sqref="F12:M12"/>
    </sheetView>
  </sheetViews>
  <sheetFormatPr defaultColWidth="9.109375" defaultRowHeight="16.8" x14ac:dyDescent="0.4"/>
  <cols>
    <col min="1" max="1" width="9.109375" style="5" hidden="1" customWidth="1"/>
    <col min="2" max="2" width="2.554687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FA</v>
      </c>
      <c r="D1" s="4"/>
      <c r="E1" s="10"/>
      <c r="F1" s="12" t="str">
        <f>'4M PTA en programma'!F1</f>
        <v>Frans</v>
      </c>
      <c r="K1" s="12"/>
      <c r="L1" s="4"/>
      <c r="M1" s="4" t="s">
        <v>105</v>
      </c>
      <c r="N1" s="12">
        <v>6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FA</v>
      </c>
      <c r="C4" s="2">
        <v>1</v>
      </c>
      <c r="D4" s="15">
        <v>1</v>
      </c>
      <c r="E4" s="16"/>
      <c r="F4" s="17" t="s">
        <v>109</v>
      </c>
      <c r="G4" s="15">
        <v>2</v>
      </c>
      <c r="H4" s="15" t="s">
        <v>9</v>
      </c>
      <c r="I4" s="22"/>
      <c r="J4" s="15">
        <v>100</v>
      </c>
      <c r="K4" s="15" t="s">
        <v>12</v>
      </c>
      <c r="L4" s="15"/>
      <c r="M4" s="15" t="s">
        <v>12</v>
      </c>
      <c r="N4" s="17"/>
      <c r="O4" s="18"/>
      <c r="P4" s="21" t="s">
        <v>92</v>
      </c>
    </row>
    <row r="5" spans="1:16" ht="61.5" customHeight="1" x14ac:dyDescent="0.4">
      <c r="B5" s="5" t="str">
        <f t="shared" ref="B5:B9" si="0">$A$1</f>
        <v>FA</v>
      </c>
      <c r="C5" s="2">
        <v>2</v>
      </c>
      <c r="D5" s="15">
        <v>2</v>
      </c>
      <c r="E5" s="16"/>
      <c r="F5" s="19" t="s">
        <v>110</v>
      </c>
      <c r="G5" s="15">
        <v>2</v>
      </c>
      <c r="H5" s="15" t="s">
        <v>9</v>
      </c>
      <c r="I5" s="22"/>
      <c r="J5" s="15">
        <v>100</v>
      </c>
      <c r="K5" s="15" t="s">
        <v>12</v>
      </c>
      <c r="L5" s="15"/>
      <c r="M5" s="15" t="s">
        <v>12</v>
      </c>
      <c r="N5" s="17"/>
      <c r="O5" s="18"/>
      <c r="P5" s="21" t="s">
        <v>92</v>
      </c>
    </row>
    <row r="6" spans="1:16" ht="61.5" customHeight="1" x14ac:dyDescent="0.4">
      <c r="B6" s="5" t="str">
        <f t="shared" si="0"/>
        <v>FA</v>
      </c>
      <c r="C6" s="2">
        <v>3</v>
      </c>
      <c r="D6" s="15">
        <v>3</v>
      </c>
      <c r="E6" s="16"/>
      <c r="F6" s="19" t="s">
        <v>115</v>
      </c>
      <c r="G6" s="15">
        <v>2</v>
      </c>
      <c r="H6" s="15" t="s">
        <v>9</v>
      </c>
      <c r="I6" s="22" t="s">
        <v>129</v>
      </c>
      <c r="J6" s="15">
        <v>100</v>
      </c>
      <c r="K6" s="15" t="s">
        <v>7</v>
      </c>
      <c r="L6" s="15">
        <v>2</v>
      </c>
      <c r="M6" s="15" t="s">
        <v>7</v>
      </c>
      <c r="N6" s="20" t="s">
        <v>106</v>
      </c>
      <c r="O6" s="18"/>
      <c r="P6" s="21"/>
    </row>
    <row r="7" spans="1:16" ht="61.5" customHeight="1" x14ac:dyDescent="0.4">
      <c r="B7" s="5" t="str">
        <f t="shared" si="0"/>
        <v>FA</v>
      </c>
      <c r="C7" s="2">
        <v>4</v>
      </c>
      <c r="D7" s="15">
        <v>3</v>
      </c>
      <c r="E7" s="16"/>
      <c r="F7" s="19" t="s">
        <v>112</v>
      </c>
      <c r="G7" s="15">
        <v>2</v>
      </c>
      <c r="H7" s="15" t="s">
        <v>9</v>
      </c>
      <c r="I7" s="22"/>
      <c r="J7" s="15">
        <v>100</v>
      </c>
      <c r="K7" s="15" t="s">
        <v>12</v>
      </c>
      <c r="L7" s="15"/>
      <c r="M7" s="15" t="s">
        <v>12</v>
      </c>
      <c r="N7" s="17"/>
      <c r="O7" s="18"/>
      <c r="P7" s="21" t="s">
        <v>92</v>
      </c>
    </row>
    <row r="8" spans="1:16" ht="61.5" customHeight="1" x14ac:dyDescent="0.4">
      <c r="B8" s="5" t="str">
        <f t="shared" si="0"/>
        <v>FA</v>
      </c>
      <c r="C8" s="2">
        <v>5</v>
      </c>
      <c r="D8" s="15">
        <v>4</v>
      </c>
      <c r="E8" s="16"/>
      <c r="F8" s="19" t="s">
        <v>113</v>
      </c>
      <c r="G8" s="15">
        <v>1</v>
      </c>
      <c r="H8" s="15" t="s">
        <v>14</v>
      </c>
      <c r="I8" s="22"/>
      <c r="J8" s="15">
        <v>5</v>
      </c>
      <c r="K8" s="15" t="s">
        <v>7</v>
      </c>
      <c r="L8" s="15">
        <v>1</v>
      </c>
      <c r="M8" s="15" t="s">
        <v>12</v>
      </c>
      <c r="N8" s="17" t="s">
        <v>99</v>
      </c>
      <c r="O8" s="18"/>
      <c r="P8" s="21"/>
    </row>
    <row r="9" spans="1:16" ht="61.5" customHeight="1" x14ac:dyDescent="0.4">
      <c r="B9" s="5" t="str">
        <f t="shared" si="0"/>
        <v>FA</v>
      </c>
      <c r="C9" s="2">
        <v>6</v>
      </c>
      <c r="D9" s="15">
        <v>4</v>
      </c>
      <c r="E9" s="16"/>
      <c r="F9" s="19" t="s">
        <v>114</v>
      </c>
      <c r="G9" s="15">
        <v>2</v>
      </c>
      <c r="H9" s="15" t="s">
        <v>9</v>
      </c>
      <c r="I9" s="22"/>
      <c r="J9" s="15">
        <v>100</v>
      </c>
      <c r="K9" s="15" t="s">
        <v>12</v>
      </c>
      <c r="L9" s="15"/>
      <c r="M9" s="15" t="s">
        <v>12</v>
      </c>
      <c r="N9" s="17"/>
      <c r="O9" s="18"/>
      <c r="P9" s="21" t="s">
        <v>92</v>
      </c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3"/>
      <c r="G12" s="24"/>
      <c r="H12" s="24"/>
      <c r="I12" s="24"/>
      <c r="J12" s="24"/>
      <c r="K12" s="24"/>
      <c r="L12" s="24"/>
      <c r="M12" s="25"/>
    </row>
    <row r="13" spans="1:16" x14ac:dyDescent="0.4">
      <c r="F13" s="26"/>
      <c r="G13" s="26"/>
      <c r="H13" s="26"/>
      <c r="I13" s="26"/>
      <c r="J13" s="26"/>
      <c r="K13" s="26"/>
      <c r="L13" s="26"/>
      <c r="M13" s="26"/>
    </row>
    <row r="14" spans="1:16" x14ac:dyDescent="0.4">
      <c r="F14" s="26"/>
      <c r="G14" s="26"/>
      <c r="H14" s="26"/>
      <c r="I14" s="26"/>
      <c r="J14" s="26"/>
      <c r="K14" s="26"/>
      <c r="L14" s="26"/>
      <c r="M14" s="26"/>
    </row>
    <row r="15" spans="1:16" x14ac:dyDescent="0.4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6B5B1p4aX4bAYgd7m+TGw7k+9+rbO4Ho2fy/Fc87DLvbVdIOWg/Ecq/PCFkwLwDjdWrlXT03orwnwiwvzwKHHA==" saltValue="93sq2mg8EgZ5HPFdBnIU6A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I9" sqref="I9"/>
    </sheetView>
  </sheetViews>
  <sheetFormatPr defaultColWidth="9.109375" defaultRowHeight="16.8" x14ac:dyDescent="0.4"/>
  <cols>
    <col min="1" max="1" width="9.109375" style="5" hidden="1" customWidth="1"/>
    <col min="2" max="2" width="2.554687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FA</v>
      </c>
      <c r="D1" s="4"/>
      <c r="E1" s="10"/>
      <c r="F1" s="12" t="str">
        <f>'4M PTA en programma'!F1</f>
        <v>Frans</v>
      </c>
      <c r="K1" s="12"/>
      <c r="L1" s="4"/>
      <c r="M1" s="4" t="s">
        <v>105</v>
      </c>
      <c r="N1" s="12">
        <v>6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FA</v>
      </c>
      <c r="C4" s="2">
        <v>1</v>
      </c>
      <c r="D4" s="15">
        <v>1</v>
      </c>
      <c r="E4" s="16"/>
      <c r="F4" s="17" t="s">
        <v>116</v>
      </c>
      <c r="G4" s="15"/>
      <c r="H4" s="15" t="s">
        <v>9</v>
      </c>
      <c r="I4" s="22" t="s">
        <v>131</v>
      </c>
      <c r="J4" s="15">
        <v>100</v>
      </c>
      <c r="K4" s="15" t="s">
        <v>7</v>
      </c>
      <c r="L4" s="15">
        <v>1</v>
      </c>
      <c r="M4" s="15" t="s">
        <v>7</v>
      </c>
      <c r="N4" s="17" t="s">
        <v>107</v>
      </c>
      <c r="O4" s="18"/>
      <c r="P4" s="21" t="s">
        <v>92</v>
      </c>
    </row>
    <row r="5" spans="1:16" ht="61.5" customHeight="1" x14ac:dyDescent="0.4">
      <c r="B5" s="5" t="str">
        <f t="shared" ref="B5:B9" si="0">$A$1</f>
        <v>FA</v>
      </c>
      <c r="C5" s="2">
        <v>2</v>
      </c>
      <c r="D5" s="15">
        <v>2</v>
      </c>
      <c r="E5" s="16"/>
      <c r="F5" s="19" t="s">
        <v>117</v>
      </c>
      <c r="G5" s="15"/>
      <c r="H5" s="15" t="s">
        <v>9</v>
      </c>
      <c r="I5" s="22" t="s">
        <v>132</v>
      </c>
      <c r="J5" s="15">
        <v>100</v>
      </c>
      <c r="K5" s="15" t="s">
        <v>7</v>
      </c>
      <c r="L5" s="15">
        <v>2</v>
      </c>
      <c r="M5" s="15" t="s">
        <v>7</v>
      </c>
      <c r="N5" s="17" t="s">
        <v>107</v>
      </c>
      <c r="O5" s="18"/>
      <c r="P5" s="21" t="s">
        <v>92</v>
      </c>
    </row>
    <row r="6" spans="1:16" ht="61.5" customHeight="1" x14ac:dyDescent="0.4">
      <c r="B6" s="5" t="str">
        <f t="shared" si="0"/>
        <v>FA</v>
      </c>
      <c r="C6" s="2">
        <v>3</v>
      </c>
      <c r="D6" s="15">
        <v>2</v>
      </c>
      <c r="E6" s="16"/>
      <c r="F6" s="19" t="s">
        <v>118</v>
      </c>
      <c r="G6" s="15"/>
      <c r="H6" s="15" t="s">
        <v>19</v>
      </c>
      <c r="I6" s="22"/>
      <c r="J6" s="15">
        <v>60</v>
      </c>
      <c r="K6" s="15" t="s">
        <v>7</v>
      </c>
      <c r="L6" s="15">
        <v>3</v>
      </c>
      <c r="M6" s="15" t="s">
        <v>12</v>
      </c>
      <c r="N6" s="20" t="s">
        <v>102</v>
      </c>
      <c r="O6" s="18"/>
      <c r="P6" s="21"/>
    </row>
    <row r="7" spans="1:16" ht="61.5" customHeight="1" x14ac:dyDescent="0.4">
      <c r="B7" s="5" t="str">
        <f t="shared" si="0"/>
        <v>FA</v>
      </c>
      <c r="C7" s="2">
        <v>4</v>
      </c>
      <c r="D7" s="15">
        <v>3</v>
      </c>
      <c r="E7" s="16"/>
      <c r="F7" s="19" t="s">
        <v>119</v>
      </c>
      <c r="G7" s="15"/>
      <c r="H7" s="15" t="s">
        <v>14</v>
      </c>
      <c r="I7" s="22"/>
      <c r="J7" s="15">
        <v>15</v>
      </c>
      <c r="K7" s="15" t="s">
        <v>7</v>
      </c>
      <c r="L7" s="15">
        <v>2</v>
      </c>
      <c r="M7" s="15" t="s">
        <v>12</v>
      </c>
      <c r="N7" s="17" t="s">
        <v>103</v>
      </c>
      <c r="O7" s="18"/>
      <c r="P7" s="21"/>
    </row>
    <row r="8" spans="1:16" ht="61.5" customHeight="1" x14ac:dyDescent="0.4">
      <c r="B8" s="5" t="str">
        <f t="shared" si="0"/>
        <v>FA</v>
      </c>
      <c r="C8" s="2">
        <v>5</v>
      </c>
      <c r="D8" s="15">
        <v>3</v>
      </c>
      <c r="E8" s="16"/>
      <c r="F8" s="19" t="s">
        <v>120</v>
      </c>
      <c r="G8" s="15"/>
      <c r="H8" s="15" t="s">
        <v>9</v>
      </c>
      <c r="I8" s="22" t="s">
        <v>133</v>
      </c>
      <c r="J8" s="15">
        <v>100</v>
      </c>
      <c r="K8" s="15" t="s">
        <v>7</v>
      </c>
      <c r="L8" s="15">
        <v>1</v>
      </c>
      <c r="M8" s="15" t="s">
        <v>7</v>
      </c>
      <c r="N8" s="17" t="s">
        <v>106</v>
      </c>
      <c r="O8" s="18"/>
      <c r="P8" s="21" t="s">
        <v>108</v>
      </c>
    </row>
    <row r="9" spans="1:16" ht="61.5" customHeight="1" x14ac:dyDescent="0.4">
      <c r="B9" s="5" t="str">
        <f t="shared" si="0"/>
        <v>FA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3"/>
      <c r="G12" s="24"/>
      <c r="H12" s="24"/>
      <c r="I12" s="24"/>
      <c r="J12" s="24"/>
      <c r="K12" s="24"/>
      <c r="L12" s="24"/>
      <c r="M12" s="25"/>
    </row>
    <row r="13" spans="1:16" x14ac:dyDescent="0.4">
      <c r="F13" s="26"/>
      <c r="G13" s="26"/>
      <c r="H13" s="26"/>
      <c r="I13" s="26"/>
      <c r="J13" s="26"/>
      <c r="K13" s="26"/>
      <c r="L13" s="26"/>
      <c r="M13" s="26"/>
    </row>
    <row r="14" spans="1:16" x14ac:dyDescent="0.4">
      <c r="F14" s="26"/>
      <c r="G14" s="26"/>
      <c r="H14" s="26"/>
      <c r="I14" s="26"/>
      <c r="J14" s="26"/>
      <c r="K14" s="26"/>
      <c r="L14" s="26"/>
      <c r="M14" s="26"/>
    </row>
    <row r="15" spans="1:16" x14ac:dyDescent="0.4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rnmnxH5iZOC0GAqhASRsi2pNUNkx225VBxw3DtddbyHUidMVo16ZI3fRAp7+YRnlPeEWLLys3PVravo9utH6EA==" saltValue="+Jt0uR7c+b+W3LZRCHqdqA==" spinCount="100000" sheet="1" objects="1" scenario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E4FC6D1D8BEB4897925B804975E464" ma:contentTypeVersion="4" ma:contentTypeDescription="Create a new document." ma:contentTypeScope="" ma:versionID="d1b9eb8218e1b9c44ac2e3457213f356">
  <xsd:schema xmlns:xsd="http://www.w3.org/2001/XMLSchema" xmlns:xs="http://www.w3.org/2001/XMLSchema" xmlns:p="http://schemas.microsoft.com/office/2006/metadata/properties" xmlns:ns2="712ff825-c25b-4fa7-980d-494c05af82bb" xmlns:ns3="c6d635e9-0601-4b5e-ad25-fb7c8926c588" targetNamespace="http://schemas.microsoft.com/office/2006/metadata/properties" ma:root="true" ma:fieldsID="a1a8fb4b100830f2cec8791afb97192b" ns2:_="" ns3:_="">
    <xsd:import namespace="712ff825-c25b-4fa7-980d-494c05af82bb"/>
    <xsd:import namespace="c6d635e9-0601-4b5e-ad25-fb7c8926c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f825-c25b-4fa7-980d-494c05af8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35e9-0601-4b5e-ad25-fb7c8926c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DBCDA8-5DFE-408F-A16C-C3B278A7F1C4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712ff825-c25b-4fa7-980d-494c05af82bb"/>
    <ds:schemaRef ds:uri="http://schemas.openxmlformats.org/package/2006/metadata/core-properties"/>
    <ds:schemaRef ds:uri="c6d635e9-0601-4b5e-ad25-fb7c8926c58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E0640CD-CD72-4406-9D62-36CD8B205C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ff825-c25b-4fa7-980d-494c05af82bb"/>
    <ds:schemaRef ds:uri="c6d635e9-0601-4b5e-ad25-fb7c8926c5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E12234-211F-473B-82BB-65CD0F3F06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Instellingen</vt:lpstr>
      <vt:lpstr>4M PTA en programma</vt:lpstr>
      <vt:lpstr>4H PTA en programma</vt:lpstr>
      <vt:lpstr>5H PTA en programma</vt:lpstr>
      <vt:lpstr>4A PTA en programma</vt:lpstr>
      <vt:lpstr>5A PTA en programma</vt:lpstr>
      <vt:lpstr>6A PTA en programma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van der Veen</dc:creator>
  <cp:keywords/>
  <dc:description/>
  <cp:lastModifiedBy>Schadenberg, K.</cp:lastModifiedBy>
  <cp:revision/>
  <dcterms:created xsi:type="dcterms:W3CDTF">2020-06-15T09:47:26Z</dcterms:created>
  <dcterms:modified xsi:type="dcterms:W3CDTF">2020-09-16T12:54:29Z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0x01010016E4FC6D1D8BEB4897925B804975E464</vt:lpwstr>
  </property>
</Properties>
</file>