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B87B0672-E156-43F1-B210-EA5B8D4A6AD9}" xr6:coauthVersionLast="47" xr6:coauthVersionMax="47" xr10:uidLastSave="{00000000-0000-0000-0000-000000000000}"/>
  <bookViews>
    <workbookView xWindow="-90" yWindow="0" windowWidth="9780" windowHeight="10170" xr2:uid="{84E71AFD-B1A1-4BF8-ACD9-0CCD38233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N5" i="1"/>
  <c r="N6" i="1"/>
  <c r="N7" i="1"/>
  <c r="N8" i="1"/>
  <c r="N9" i="1"/>
  <c r="N10" i="1"/>
  <c r="N11" i="1"/>
  <c r="N12" i="1"/>
  <c r="N4" i="1"/>
  <c r="M5" i="1"/>
  <c r="M6" i="1"/>
  <c r="M7" i="1"/>
  <c r="M8" i="1"/>
  <c r="M9" i="1"/>
  <c r="M10" i="1"/>
  <c r="M11" i="1"/>
  <c r="M12" i="1"/>
  <c r="M4" i="1"/>
  <c r="L5" i="1"/>
  <c r="L6" i="1"/>
  <c r="L7" i="1"/>
  <c r="L8" i="1"/>
  <c r="L9" i="1"/>
  <c r="L10" i="1"/>
  <c r="L11" i="1"/>
  <c r="L12" i="1"/>
  <c r="L4" i="1"/>
  <c r="K5" i="1"/>
  <c r="K6" i="1"/>
  <c r="K7" i="1"/>
  <c r="K8" i="1"/>
  <c r="K9" i="1"/>
  <c r="K10" i="1"/>
  <c r="K11" i="1"/>
  <c r="K12" i="1"/>
  <c r="K4" i="1"/>
  <c r="J5" i="1"/>
  <c r="J6" i="1"/>
  <c r="J7" i="1"/>
  <c r="J8" i="1"/>
  <c r="J9" i="1"/>
  <c r="J10" i="1"/>
  <c r="J11" i="1"/>
  <c r="J12" i="1"/>
  <c r="J4" i="1"/>
  <c r="I5" i="1"/>
  <c r="I6" i="1"/>
  <c r="I7" i="1"/>
  <c r="I8" i="1"/>
  <c r="I9" i="1"/>
  <c r="I10" i="1"/>
  <c r="I11" i="1"/>
  <c r="I12" i="1"/>
  <c r="I4" i="1"/>
</calcChain>
</file>

<file path=xl/sharedStrings.xml><?xml version="1.0" encoding="utf-8"?>
<sst xmlns="http://schemas.openxmlformats.org/spreadsheetml/2006/main" count="35" uniqueCount="26">
  <si>
    <t>Class 10th data</t>
  </si>
  <si>
    <t>BANGLA</t>
  </si>
  <si>
    <t>ENGLISH</t>
  </si>
  <si>
    <t>MATH</t>
  </si>
  <si>
    <t>SCIENCE</t>
  </si>
  <si>
    <t>History</t>
  </si>
  <si>
    <t>TOTAL</t>
  </si>
  <si>
    <t>AVG</t>
  </si>
  <si>
    <t>%TAGE</t>
  </si>
  <si>
    <t>Hafsa</t>
  </si>
  <si>
    <t>Soha</t>
  </si>
  <si>
    <t>Shafa</t>
  </si>
  <si>
    <t>Sharodia</t>
  </si>
  <si>
    <t>Yousra</t>
  </si>
  <si>
    <t>Asmita</t>
  </si>
  <si>
    <t>NAME</t>
  </si>
  <si>
    <t>Tanisha</t>
  </si>
  <si>
    <t>Sujan</t>
  </si>
  <si>
    <t>Aparna</t>
  </si>
  <si>
    <t>Gril,Boy</t>
  </si>
  <si>
    <t>Boy</t>
  </si>
  <si>
    <t>Girl</t>
  </si>
  <si>
    <t>Max</t>
  </si>
  <si>
    <t>Min</t>
  </si>
  <si>
    <t>Count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</si>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</sst>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53EE-1A4F-448B-B765-2CEBD26FA29D}">
  <dimension ref="A2:P15"/>
  <sheetViews>
    <sheetView tabSelected="1" workbookViewId="0">
      <selection activeCell="H16" sqref="H16"/>
    </sheetView>
  </sheetViews>
  <sheetFormatPr defaultRowHeight="14.5" x14ac:dyDescent="0.35"/>
  <cols>
    <col min="3" max="3" width="8.1796875" bestFit="1" customWidth="1"/>
  </cols>
  <sheetData>
    <row r="2" spans="1:16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</row>
    <row r="3" spans="1:16" x14ac:dyDescent="0.35">
      <c r="A3" s="3" t="s">
        <v>25</v>
      </c>
      <c r="B3" s="3" t="s">
        <v>15</v>
      </c>
      <c r="C3" s="3" t="s">
        <v>19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22</v>
      </c>
      <c r="K3" s="3" t="s">
        <v>23</v>
      </c>
      <c r="L3" s="3" t="s">
        <v>24</v>
      </c>
      <c r="M3" s="3" t="s">
        <v>7</v>
      </c>
      <c r="N3" s="3" t="s">
        <v>8</v>
      </c>
    </row>
    <row r="4" spans="1:16" x14ac:dyDescent="0.35">
      <c r="A4" s="4">
        <v>1</v>
      </c>
      <c r="B4" s="4" t="s">
        <v>9</v>
      </c>
      <c r="C4" s="4" t="s">
        <v>20</v>
      </c>
      <c r="D4" s="4">
        <v>34</v>
      </c>
      <c r="E4" s="4">
        <v>33</v>
      </c>
      <c r="F4" s="4">
        <v>38</v>
      </c>
      <c r="G4" s="4">
        <v>56</v>
      </c>
      <c r="H4" s="4">
        <v>35</v>
      </c>
      <c r="I4" s="4">
        <f>SUM(D4:H4)</f>
        <v>196</v>
      </c>
      <c r="J4" s="4">
        <f>MAX(D4:H4)</f>
        <v>56</v>
      </c>
      <c r="K4" s="4">
        <f>MIN(D4:H4)</f>
        <v>33</v>
      </c>
      <c r="L4" s="4">
        <f>COUNT(D4:H4)</f>
        <v>5</v>
      </c>
      <c r="M4" s="5">
        <f>AVERAGE(D4:H4)</f>
        <v>39.200000000000003</v>
      </c>
      <c r="N4" s="5">
        <f>I4/500*100</f>
        <v>39.200000000000003</v>
      </c>
    </row>
    <row r="5" spans="1:16" x14ac:dyDescent="0.35">
      <c r="A5" s="4">
        <v>2</v>
      </c>
      <c r="B5" s="4" t="s">
        <v>10</v>
      </c>
      <c r="C5" s="4" t="s">
        <v>21</v>
      </c>
      <c r="D5" s="4">
        <v>67</v>
      </c>
      <c r="E5" s="4">
        <v>56</v>
      </c>
      <c r="F5" s="4">
        <v>87</v>
      </c>
      <c r="G5" s="4">
        <v>58</v>
      </c>
      <c r="H5" s="4">
        <v>56</v>
      </c>
      <c r="I5" s="4">
        <f t="shared" ref="I5:I12" si="0">SUM(D5:H5)</f>
        <v>324</v>
      </c>
      <c r="J5" s="4">
        <f t="shared" ref="J5:J12" si="1">MAX(D5:H5)</f>
        <v>87</v>
      </c>
      <c r="K5" s="4">
        <f t="shared" ref="K5:K12" si="2">MIN(D5:H5)</f>
        <v>56</v>
      </c>
      <c r="L5" s="4">
        <f t="shared" ref="L5:L12" si="3">COUNT(D5:H5)</f>
        <v>5</v>
      </c>
      <c r="M5" s="5">
        <f t="shared" ref="M5:M12" si="4">AVERAGE(D5:H5)</f>
        <v>64.8</v>
      </c>
      <c r="N5" s="5">
        <f t="shared" ref="N5:N12" si="5">I5/500*100</f>
        <v>64.8</v>
      </c>
    </row>
    <row r="6" spans="1:16" x14ac:dyDescent="0.35">
      <c r="A6" s="4">
        <v>3</v>
      </c>
      <c r="B6" s="4" t="s">
        <v>11</v>
      </c>
      <c r="C6" s="4" t="s">
        <v>20</v>
      </c>
      <c r="D6" s="4">
        <v>23</v>
      </c>
      <c r="E6" s="4">
        <v>31</v>
      </c>
      <c r="F6" s="4">
        <v>34</v>
      </c>
      <c r="G6" s="4">
        <v>45</v>
      </c>
      <c r="H6" s="4">
        <v>35</v>
      </c>
      <c r="I6" s="4">
        <f t="shared" si="0"/>
        <v>168</v>
      </c>
      <c r="J6" s="4">
        <f t="shared" si="1"/>
        <v>45</v>
      </c>
      <c r="K6" s="4">
        <f t="shared" si="2"/>
        <v>23</v>
      </c>
      <c r="L6" s="4">
        <f t="shared" si="3"/>
        <v>5</v>
      </c>
      <c r="M6" s="5">
        <f t="shared" si="4"/>
        <v>33.6</v>
      </c>
      <c r="N6" s="5">
        <f t="shared" si="5"/>
        <v>33.6</v>
      </c>
    </row>
    <row r="7" spans="1:16" x14ac:dyDescent="0.35">
      <c r="A7" s="4">
        <v>4</v>
      </c>
      <c r="B7" s="4" t="s">
        <v>12</v>
      </c>
      <c r="C7" s="4" t="s">
        <v>21</v>
      </c>
      <c r="D7" s="4">
        <v>75</v>
      </c>
      <c r="E7" s="4">
        <v>85</v>
      </c>
      <c r="F7" s="4">
        <v>76</v>
      </c>
      <c r="G7" s="4">
        <v>67</v>
      </c>
      <c r="H7" s="4">
        <v>87</v>
      </c>
      <c r="I7" s="4">
        <f t="shared" si="0"/>
        <v>390</v>
      </c>
      <c r="J7" s="4">
        <f t="shared" si="1"/>
        <v>87</v>
      </c>
      <c r="K7" s="4">
        <f t="shared" si="2"/>
        <v>67</v>
      </c>
      <c r="L7" s="4">
        <f t="shared" si="3"/>
        <v>5</v>
      </c>
      <c r="M7" s="5">
        <f t="shared" si="4"/>
        <v>78</v>
      </c>
      <c r="N7" s="5">
        <f t="shared" si="5"/>
        <v>78</v>
      </c>
    </row>
    <row r="8" spans="1:16" x14ac:dyDescent="0.35">
      <c r="A8" s="4">
        <v>5</v>
      </c>
      <c r="B8" s="4" t="s">
        <v>13</v>
      </c>
      <c r="C8" s="4" t="s">
        <v>20</v>
      </c>
      <c r="D8" s="4">
        <v>56</v>
      </c>
      <c r="E8" s="4">
        <v>46</v>
      </c>
      <c r="F8" s="4">
        <v>45</v>
      </c>
      <c r="G8" s="4">
        <v>56</v>
      </c>
      <c r="H8" s="4">
        <v>67</v>
      </c>
      <c r="I8" s="4">
        <f t="shared" si="0"/>
        <v>270</v>
      </c>
      <c r="J8" s="4">
        <f t="shared" si="1"/>
        <v>67</v>
      </c>
      <c r="K8" s="4">
        <f t="shared" si="2"/>
        <v>45</v>
      </c>
      <c r="L8" s="4">
        <f t="shared" si="3"/>
        <v>5</v>
      </c>
      <c r="M8" s="5">
        <f t="shared" si="4"/>
        <v>54</v>
      </c>
      <c r="N8" s="5">
        <f t="shared" si="5"/>
        <v>54</v>
      </c>
    </row>
    <row r="9" spans="1:16" x14ac:dyDescent="0.35">
      <c r="A9" s="4">
        <v>6</v>
      </c>
      <c r="B9" s="4" t="s">
        <v>14</v>
      </c>
      <c r="C9" s="4" t="s">
        <v>21</v>
      </c>
      <c r="D9" s="4">
        <v>89</v>
      </c>
      <c r="E9" s="4">
        <v>78</v>
      </c>
      <c r="F9" s="4">
        <v>81</v>
      </c>
      <c r="G9" s="4">
        <v>89</v>
      </c>
      <c r="H9" s="4">
        <v>78</v>
      </c>
      <c r="I9" s="4">
        <f t="shared" si="0"/>
        <v>415</v>
      </c>
      <c r="J9" s="4">
        <f t="shared" si="1"/>
        <v>89</v>
      </c>
      <c r="K9" s="4">
        <f t="shared" si="2"/>
        <v>78</v>
      </c>
      <c r="L9" s="4">
        <f t="shared" si="3"/>
        <v>5</v>
      </c>
      <c r="M9" s="5">
        <f t="shared" si="4"/>
        <v>83</v>
      </c>
      <c r="N9" s="5">
        <f t="shared" si="5"/>
        <v>83</v>
      </c>
    </row>
    <row r="10" spans="1:16" x14ac:dyDescent="0.35">
      <c r="A10" s="4">
        <v>7</v>
      </c>
      <c r="B10" s="4" t="s">
        <v>16</v>
      </c>
      <c r="C10" s="4" t="s">
        <v>20</v>
      </c>
      <c r="D10" s="4">
        <v>29</v>
      </c>
      <c r="E10" s="4">
        <v>45</v>
      </c>
      <c r="F10" s="4">
        <v>49</v>
      </c>
      <c r="G10" s="4">
        <v>67</v>
      </c>
      <c r="H10" s="4">
        <v>57</v>
      </c>
      <c r="I10" s="4">
        <f t="shared" si="0"/>
        <v>247</v>
      </c>
      <c r="J10" s="4">
        <f t="shared" si="1"/>
        <v>67</v>
      </c>
      <c r="K10" s="4">
        <f t="shared" si="2"/>
        <v>29</v>
      </c>
      <c r="L10" s="4">
        <f t="shared" si="3"/>
        <v>5</v>
      </c>
      <c r="M10" s="5">
        <f t="shared" si="4"/>
        <v>49.4</v>
      </c>
      <c r="N10" s="5">
        <f t="shared" si="5"/>
        <v>49.4</v>
      </c>
    </row>
    <row r="11" spans="1:16" x14ac:dyDescent="0.35">
      <c r="A11" s="4">
        <v>8</v>
      </c>
      <c r="B11" s="4" t="s">
        <v>17</v>
      </c>
      <c r="C11" s="4" t="s">
        <v>20</v>
      </c>
      <c r="D11" s="4">
        <v>59</v>
      </c>
      <c r="E11" s="4">
        <v>80</v>
      </c>
      <c r="F11" s="4">
        <v>67</v>
      </c>
      <c r="G11" s="4">
        <v>56</v>
      </c>
      <c r="H11" s="4">
        <v>58</v>
      </c>
      <c r="I11" s="4">
        <f t="shared" si="0"/>
        <v>320</v>
      </c>
      <c r="J11" s="4">
        <f t="shared" si="1"/>
        <v>80</v>
      </c>
      <c r="K11" s="4">
        <f t="shared" si="2"/>
        <v>56</v>
      </c>
      <c r="L11" s="4">
        <f t="shared" si="3"/>
        <v>5</v>
      </c>
      <c r="M11" s="5">
        <f t="shared" si="4"/>
        <v>64</v>
      </c>
      <c r="N11" s="5">
        <f t="shared" si="5"/>
        <v>64</v>
      </c>
    </row>
    <row r="12" spans="1:16" x14ac:dyDescent="0.35">
      <c r="A12" s="4">
        <v>9</v>
      </c>
      <c r="B12" s="4" t="s">
        <v>18</v>
      </c>
      <c r="C12" s="4" t="s">
        <v>21</v>
      </c>
      <c r="D12" s="4">
        <v>87</v>
      </c>
      <c r="E12" s="4">
        <v>47</v>
      </c>
      <c r="F12" s="4">
        <v>56</v>
      </c>
      <c r="G12" s="4">
        <v>58</v>
      </c>
      <c r="H12" s="4">
        <v>68</v>
      </c>
      <c r="I12" s="4">
        <f t="shared" si="0"/>
        <v>316</v>
      </c>
      <c r="J12" s="4">
        <f t="shared" si="1"/>
        <v>87</v>
      </c>
      <c r="K12" s="4">
        <f t="shared" si="2"/>
        <v>47</v>
      </c>
      <c r="L12" s="4">
        <f t="shared" si="3"/>
        <v>5</v>
      </c>
      <c r="M12" s="5">
        <f t="shared" si="4"/>
        <v>63.2</v>
      </c>
      <c r="N12" s="5">
        <f t="shared" si="5"/>
        <v>63.2</v>
      </c>
    </row>
    <row r="14" spans="1:16" x14ac:dyDescent="0.35">
      <c r="G14" s="6" t="s">
        <v>20</v>
      </c>
      <c r="H14" s="6">
        <f>COUNTIFS(C4:C12,C4,N4:N12,"&gt;60")</f>
        <v>1</v>
      </c>
    </row>
    <row r="15" spans="1:16" x14ac:dyDescent="0.35">
      <c r="G15" s="6" t="s">
        <v>21</v>
      </c>
      <c r="H15" s="6">
        <f>COUNTIFS(C4:C12,C5,N4:N12,"&gt;60")</f>
        <v>4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2025-01-11T07:20:47Z</dcterms:created>
  <dcterms:modified xsi:type="dcterms:W3CDTF">2025-01-11T08:00:33Z</dcterms:modified>
</cp:coreProperties>
</file>