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CHOPY\STROOP\data\"/>
    </mc:Choice>
  </mc:AlternateContent>
  <xr:revisionPtr revIDLastSave="0" documentId="13_ncr:1_{8E2CDEF6-2B1A-41A0-91C8-3A04A2C99BCD}" xr6:coauthVersionLast="47" xr6:coauthVersionMax="47" xr10:uidLastSave="{00000000-0000-0000-0000-000000000000}"/>
  <bookViews>
    <workbookView xWindow="-110" yWindow="-110" windowWidth="19420" windowHeight="10300" xr2:uid="{EE71570D-FBB5-4A29-83A4-E9FC5854C833}"/>
  </bookViews>
  <sheets>
    <sheet name="0022_stroop_2025-08-22_17h22.45" sheetId="1" r:id="rId1"/>
    <sheet name="Sheet1" sheetId="2" r:id="rId2"/>
  </sheets>
  <definedNames>
    <definedName name="_xlnm._FilterDatabase" localSheetId="0" hidden="1">'0022_stroop_2025-08-22_17h22.45'!$C$1:$C$103</definedName>
  </definedNames>
  <calcPr calcId="191029"/>
</workbook>
</file>

<file path=xl/calcChain.xml><?xml version="1.0" encoding="utf-8"?>
<calcChain xmlns="http://schemas.openxmlformats.org/spreadsheetml/2006/main">
  <c r="D117" i="1" l="1"/>
  <c r="I116" i="1"/>
  <c r="J115" i="1"/>
  <c r="J116" i="1" s="1"/>
  <c r="I115" i="1"/>
  <c r="E115" i="1"/>
  <c r="D115" i="1"/>
  <c r="D106" i="1"/>
  <c r="D107" i="1" s="1"/>
  <c r="D105" i="1"/>
  <c r="E105" i="1" s="1"/>
  <c r="E106" i="1" l="1"/>
</calcChain>
</file>

<file path=xl/sharedStrings.xml><?xml version="1.0" encoding="utf-8"?>
<sst xmlns="http://schemas.openxmlformats.org/spreadsheetml/2006/main" count="1267" uniqueCount="71">
  <si>
    <t>word</t>
  </si>
  <si>
    <t>colour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</si>
  <si>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</si>
  <si>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</si>
  <si>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</si>
  <si>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</si>
  <si>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</si>
  <si>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</si>
  <si>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</si>
  <si>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</si>
  <si>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</si>
  <si>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</si>
  <si>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</si>
  <si>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</si>
  <si>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</si>
  <si>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</si>
  <si>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</si>
  <si>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INSTRUCTION.started</t>
  </si>
  <si>
    <t>text_2.started</t>
  </si>
  <si>
    <t>INSTRUCTION.stopped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</si>
  <si>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</si>
  <si>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</si>
  <si>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</si>
  <si>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</si>
  <si>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</si>
  <si>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</si>
  <si>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</si>
  <si>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</si>
  <si>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</si>
  <si>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</si>
  <si>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THANK_YOU.started</t>
  </si>
  <si>
    <t>text_3.started</t>
  </si>
  <si>
    <t>text_3.stopped</t>
  </si>
  <si>
    <t>THANK_YOU.stopped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</si>
  <si>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</si>
  <si>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</si>
  <si>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</si>
  <si>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</si>
  <si>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</si>
  <si>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</si>
  <si>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</si>
  <si>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</si>
  <si>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2025-08-22_17h22.45.543</t>
  </si>
  <si>
    <t>stroop</t>
  </si>
  <si>
    <t>2025.1.1</t>
  </si>
  <si>
    <t>2025-08-22 17h22.54.259166 +0530</t>
  </si>
  <si>
    <t>RED</t>
  </si>
  <si>
    <t>red</t>
  </si>
  <si>
    <t>C</t>
  </si>
  <si>
    <t>r</t>
  </si>
  <si>
    <t>None</t>
  </si>
  <si>
    <t xml:space="preserve">BLUE </t>
  </si>
  <si>
    <t>blue</t>
  </si>
  <si>
    <t>b</t>
  </si>
  <si>
    <t>I</t>
  </si>
  <si>
    <t xml:space="preserve">cong_rt </t>
  </si>
  <si>
    <t>incong_rt</t>
  </si>
  <si>
    <t>*1000</t>
  </si>
  <si>
    <t>num</t>
  </si>
  <si>
    <t>STROOP_EFFECT</t>
  </si>
  <si>
    <t>PARTICIPANTS</t>
  </si>
  <si>
    <t xml:space="preserve">CONGRUENT </t>
  </si>
  <si>
    <t xml:space="preserve">INCONGRUENT </t>
  </si>
  <si>
    <t xml:space="preserve">grand_mean </t>
  </si>
  <si>
    <t xml:space="preserve">T.Test </t>
  </si>
  <si>
    <t>SD</t>
  </si>
  <si>
    <t xml:space="preserve">SE </t>
  </si>
  <si>
    <t>CONG</t>
  </si>
  <si>
    <t>INCONG</t>
  </si>
  <si>
    <t xml:space="preserve">as the value obtained is greater than p =0.05, we fail to reject the null hypothesis. </t>
  </si>
  <si>
    <t>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</si>
</sst>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STROOP EFFET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'0022_stroop_2025-08-22_17h22.45'!$H$111:$I$111</c:f>
              <c:strCache>
                <c:ptCount val="2"/>
                <c:pt idx="0">
                  <c:v>CONGRUENT</c:v>
                </c:pt>
                <c:pt idx="1">
                  <c:v>INCONGRUENT </c:v>
                </c:pt>
              </c:strCache>
            </c:strRef>
          </c:cat>
          <c:val>
            <c:numRef>
              <c:f>'0022_stroop_2025-08-22_17h22.45'!$H$112:$I$112</c:f>
              <c:numCache>
                <c:formatCode>General</c:formatCode>
                <c:ptCount val="2"/>
                <c:pt idx="0">
                  <c:v>753.84580000000005</c:v>
                </c:pt>
                <c:pt idx="1">
                  <c:v>760.49620000000004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225-863D-D11C7AB7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17939775"/>
        <c:axId val="617936895"/>
      </c:barChart>
      <c:catAx>
        <c:axId val="61793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6895"/>
        <c:crosses val="autoZero"/>
        <c:auto val="1"/>
        <c:lblAlgn val="ctr"/>
        <c:lblOffset val="100"/>
        <c:noMultiLvlLbl val="0"/>
      </c:catAx>
      <c:valAx>
        <c:axId val="6179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()RT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3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283722</xdr:colOff>
      <xdr:row>105</xdr:row>
      <xdr:rowOff>26750</xdr:rowOff>
    </xdr:from>
    <xdr:to>
      <xdr:col>26</xdr:col>
      <xdr:colOff>310744</xdr:colOff>
      <xdr:row>133</xdr:row>
      <xdr:rowOff>40531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9FBBC-DD20-5A4F-25C5-63E12603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0E17-BB7A-4F51-BD4B-415F1852D890}">
  <dimension ref="A1:AP118"/>
  <sheetViews>
    <sheetView tabSelected="1" topLeftCell="A102" zoomScale="47" zoomScaleNormal="190" workbookViewId="0">
      <selection activeCell="AE123" sqref="AE123"/>
    </sheetView>
  </sheetViews>
  <sheetFormatPr defaultRowHeight="14.5" x14ac:dyDescent="0.35"/>
  <cols>
    <col min="3" max="3" width="18.08984375" customWidth="1"/>
    <col min="4" max="4" width="12.08984375" customWidth="1"/>
    <col min="5" max="5" width="12.54296875" customWidth="1"/>
    <col min="8" max="8" width="15.36328125" customWidth="1"/>
    <col min="9" max="9" width="16.1796875" customWidth="1"/>
    <col min="10" max="10" width="18.90625" customWidth="1"/>
  </cols>
  <sheetData>
    <row r="1" spans="1:42" x14ac:dyDescent="0.35">
      <c r="A1" t="s">
        <v>0</v>
      </c>
      <c r="B1" t="s">
        <v>1</v>
      </c>
      <c r="C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R2">
        <v>9.3608999999901191E-3</v>
      </c>
      <c r="S2">
        <v>2.0869300000015301E-2</v>
      </c>
      <c r="T2">
        <v>1.0031215999999801</v>
      </c>
      <c r="AI2">
        <v>22</v>
      </c>
      <c r="AJ2">
        <v>1</v>
      </c>
      <c r="AK2" t="s">
        <v>42</v>
      </c>
      <c r="AL2" t="s">
        <v>43</v>
      </c>
      <c r="AN2" t="s">
        <v>44</v>
      </c>
      <c r="AO2">
        <v>59.929870066039101</v>
      </c>
      <c r="AP2" t="s">
        <v>45</v>
      </c>
    </row>
    <row r="3" spans="1:42" x14ac:dyDescent="0.35">
      <c r="A3" t="s">
        <v>46</v>
      </c>
      <c r="B3" t="s">
        <v>47</v>
      </c>
      <c r="C3" t="s">
        <v>48</v>
      </c>
      <c r="H3" t="s">
        <v>49</v>
      </c>
      <c r="I3">
        <v>1</v>
      </c>
      <c r="J3">
        <v>0.78552289999998903</v>
      </c>
      <c r="K3" t="s">
        <v>50</v>
      </c>
      <c r="L3">
        <v>0</v>
      </c>
      <c r="M3">
        <v>0</v>
      </c>
      <c r="N3">
        <v>0</v>
      </c>
      <c r="O3">
        <v>0</v>
      </c>
      <c r="P3">
        <v>1.0406055999999899</v>
      </c>
      <c r="U3">
        <v>1.0305948999999801</v>
      </c>
      <c r="V3">
        <v>1.0406055999999899</v>
      </c>
      <c r="W3">
        <v>1.50334470000001</v>
      </c>
      <c r="X3">
        <v>1.50334470000001</v>
      </c>
      <c r="Y3">
        <v>1.50334470000001</v>
      </c>
      <c r="Z3">
        <v>2.3922300999999999</v>
      </c>
      <c r="AA3" t="s">
        <v>49</v>
      </c>
      <c r="AB3">
        <v>1</v>
      </c>
      <c r="AC3">
        <v>0.78552289999998903</v>
      </c>
      <c r="AD3" t="s">
        <v>50</v>
      </c>
      <c r="AI3">
        <v>22</v>
      </c>
      <c r="AJ3">
        <v>1</v>
      </c>
      <c r="AK3" t="s">
        <v>42</v>
      </c>
      <c r="AL3" t="s">
        <v>43</v>
      </c>
      <c r="AN3" t="s">
        <v>44</v>
      </c>
      <c r="AO3">
        <v>59.929870066039101</v>
      </c>
      <c r="AP3" t="s">
        <v>45</v>
      </c>
    </row>
    <row r="4" spans="1:42" x14ac:dyDescent="0.35">
      <c r="A4" t="s">
        <v>51</v>
      </c>
      <c r="B4" t="s">
        <v>52</v>
      </c>
      <c r="C4" t="s">
        <v>48</v>
      </c>
      <c r="H4" t="s">
        <v>53</v>
      </c>
      <c r="I4">
        <v>1</v>
      </c>
      <c r="J4">
        <v>0.63773240000000397</v>
      </c>
      <c r="K4" t="s">
        <v>50</v>
      </c>
      <c r="L4">
        <v>0</v>
      </c>
      <c r="M4">
        <v>1</v>
      </c>
      <c r="N4">
        <v>1</v>
      </c>
      <c r="O4">
        <v>3</v>
      </c>
      <c r="P4">
        <v>2.4103893999999801</v>
      </c>
      <c r="U4">
        <v>2.4009070000000099</v>
      </c>
      <c r="V4">
        <v>2.4103893999999801</v>
      </c>
      <c r="W4">
        <v>2.9027533000000201</v>
      </c>
      <c r="X4">
        <v>2.9027533000000201</v>
      </c>
      <c r="Y4">
        <v>2.9027533000000201</v>
      </c>
      <c r="Z4">
        <v>3.5528459000000199</v>
      </c>
      <c r="AA4" t="s">
        <v>53</v>
      </c>
      <c r="AB4">
        <v>1</v>
      </c>
      <c r="AC4">
        <v>0.63773240000000397</v>
      </c>
      <c r="AD4" t="s">
        <v>50</v>
      </c>
      <c r="AI4">
        <v>22</v>
      </c>
      <c r="AJ4">
        <v>1</v>
      </c>
      <c r="AK4" t="s">
        <v>42</v>
      </c>
      <c r="AL4" t="s">
        <v>43</v>
      </c>
      <c r="AN4" t="s">
        <v>44</v>
      </c>
      <c r="AO4">
        <v>59.929870066039101</v>
      </c>
      <c r="AP4" t="s">
        <v>45</v>
      </c>
    </row>
    <row r="5" spans="1:42" x14ac:dyDescent="0.35">
      <c r="A5" t="s">
        <v>46</v>
      </c>
      <c r="B5" t="s">
        <v>52</v>
      </c>
      <c r="C5" t="s">
        <v>54</v>
      </c>
      <c r="H5" t="s">
        <v>53</v>
      </c>
      <c r="I5">
        <v>1</v>
      </c>
      <c r="J5">
        <v>0.85704929999997104</v>
      </c>
      <c r="K5" t="s">
        <v>50</v>
      </c>
      <c r="L5">
        <v>0</v>
      </c>
      <c r="M5">
        <v>2</v>
      </c>
      <c r="N5">
        <v>2</v>
      </c>
      <c r="O5">
        <v>1</v>
      </c>
      <c r="P5">
        <v>3.56944550000002</v>
      </c>
      <c r="U5">
        <v>3.55603410000003</v>
      </c>
      <c r="V5">
        <v>3.56944550000002</v>
      </c>
      <c r="W5">
        <v>4.0521102999999803</v>
      </c>
      <c r="X5">
        <v>4.0521102999999803</v>
      </c>
      <c r="Y5">
        <v>4.0521102999999803</v>
      </c>
      <c r="Z5">
        <v>4.9209625999999904</v>
      </c>
      <c r="AA5" t="s">
        <v>53</v>
      </c>
      <c r="AB5">
        <v>1</v>
      </c>
      <c r="AC5">
        <v>0.85704929999997104</v>
      </c>
      <c r="AD5" t="s">
        <v>50</v>
      </c>
      <c r="AI5">
        <v>22</v>
      </c>
      <c r="AJ5">
        <v>1</v>
      </c>
      <c r="AK5" t="s">
        <v>42</v>
      </c>
      <c r="AL5" t="s">
        <v>43</v>
      </c>
      <c r="AN5" t="s">
        <v>44</v>
      </c>
      <c r="AO5">
        <v>59.929870066039101</v>
      </c>
      <c r="AP5" t="s">
        <v>45</v>
      </c>
    </row>
    <row r="6" spans="1:42" x14ac:dyDescent="0.35">
      <c r="A6" t="s">
        <v>51</v>
      </c>
      <c r="B6" t="s">
        <v>47</v>
      </c>
      <c r="C6" t="s">
        <v>54</v>
      </c>
      <c r="H6" t="s">
        <v>49</v>
      </c>
      <c r="I6">
        <v>1</v>
      </c>
      <c r="J6">
        <v>0.71311250000002202</v>
      </c>
      <c r="K6" t="s">
        <v>50</v>
      </c>
      <c r="L6">
        <v>0</v>
      </c>
      <c r="M6">
        <v>3</v>
      </c>
      <c r="N6">
        <v>3</v>
      </c>
      <c r="O6">
        <v>2</v>
      </c>
      <c r="P6">
        <v>4.93572740000001</v>
      </c>
      <c r="U6">
        <v>4.9268741999999799</v>
      </c>
      <c r="V6">
        <v>4.93572740000001</v>
      </c>
      <c r="W6">
        <v>5.4348650000000003</v>
      </c>
      <c r="X6">
        <v>5.4348650000000003</v>
      </c>
      <c r="Y6">
        <v>5.4348650000000003</v>
      </c>
      <c r="Z6">
        <v>6.1521708999999802</v>
      </c>
      <c r="AA6" t="s">
        <v>49</v>
      </c>
      <c r="AB6">
        <v>1</v>
      </c>
      <c r="AC6">
        <v>0.71311250000002202</v>
      </c>
      <c r="AD6" t="s">
        <v>50</v>
      </c>
      <c r="AI6">
        <v>22</v>
      </c>
      <c r="AJ6">
        <v>1</v>
      </c>
      <c r="AK6" t="s">
        <v>42</v>
      </c>
      <c r="AL6" t="s">
        <v>43</v>
      </c>
      <c r="AN6" t="s">
        <v>44</v>
      </c>
      <c r="AO6">
        <v>59.929870066039101</v>
      </c>
      <c r="AP6" t="s">
        <v>45</v>
      </c>
    </row>
    <row r="7" spans="1:42" x14ac:dyDescent="0.35">
      <c r="A7" t="s">
        <v>46</v>
      </c>
      <c r="B7" t="s">
        <v>52</v>
      </c>
      <c r="C7" t="s">
        <v>54</v>
      </c>
      <c r="H7" t="s">
        <v>53</v>
      </c>
      <c r="I7">
        <v>1</v>
      </c>
      <c r="J7">
        <v>0.60807490000001896</v>
      </c>
      <c r="K7" t="s">
        <v>50</v>
      </c>
      <c r="L7">
        <v>1</v>
      </c>
      <c r="M7">
        <v>0</v>
      </c>
      <c r="N7">
        <v>4</v>
      </c>
      <c r="O7">
        <v>1</v>
      </c>
      <c r="P7">
        <v>6.1680964999999901</v>
      </c>
      <c r="U7">
        <v>6.15621240000001</v>
      </c>
      <c r="V7">
        <v>6.1680964999999901</v>
      </c>
      <c r="W7">
        <v>6.6520702999999903</v>
      </c>
      <c r="X7">
        <v>6.6520702999999903</v>
      </c>
      <c r="Y7">
        <v>6.6520702999999903</v>
      </c>
      <c r="Z7">
        <v>7.2686866999999804</v>
      </c>
      <c r="AA7" t="s">
        <v>53</v>
      </c>
      <c r="AB7">
        <v>1</v>
      </c>
      <c r="AC7">
        <v>0.60807490000001896</v>
      </c>
      <c r="AD7" t="s">
        <v>50</v>
      </c>
      <c r="AI7">
        <v>22</v>
      </c>
      <c r="AJ7">
        <v>1</v>
      </c>
      <c r="AK7" t="s">
        <v>42</v>
      </c>
      <c r="AL7" t="s">
        <v>43</v>
      </c>
      <c r="AN7" t="s">
        <v>44</v>
      </c>
      <c r="AO7">
        <v>59.929870066039101</v>
      </c>
      <c r="AP7" t="s">
        <v>45</v>
      </c>
    </row>
    <row r="8" spans="1:42" x14ac:dyDescent="0.35">
      <c r="A8" t="s">
        <v>51</v>
      </c>
      <c r="B8" t="s">
        <v>47</v>
      </c>
      <c r="C8" t="s">
        <v>54</v>
      </c>
      <c r="H8" t="s">
        <v>49</v>
      </c>
      <c r="I8">
        <v>1</v>
      </c>
      <c r="J8">
        <v>0.81975429999999905</v>
      </c>
      <c r="K8" t="s">
        <v>50</v>
      </c>
      <c r="L8">
        <v>1</v>
      </c>
      <c r="M8">
        <v>1</v>
      </c>
      <c r="N8">
        <v>5</v>
      </c>
      <c r="O8">
        <v>2</v>
      </c>
      <c r="P8">
        <v>7.2855311000000098</v>
      </c>
      <c r="U8">
        <v>7.2736594999999999</v>
      </c>
      <c r="V8">
        <v>7.2855311000000098</v>
      </c>
      <c r="W8">
        <v>7.7695299000000002</v>
      </c>
      <c r="X8">
        <v>7.7695299000000002</v>
      </c>
      <c r="Y8">
        <v>7.7695299000000002</v>
      </c>
      <c r="Z8">
        <v>8.60337659999999</v>
      </c>
      <c r="AA8" t="s">
        <v>49</v>
      </c>
      <c r="AB8">
        <v>1</v>
      </c>
      <c r="AC8">
        <v>0.81975429999999905</v>
      </c>
      <c r="AD8" t="s">
        <v>50</v>
      </c>
      <c r="AI8">
        <v>22</v>
      </c>
      <c r="AJ8">
        <v>1</v>
      </c>
      <c r="AK8" t="s">
        <v>42</v>
      </c>
      <c r="AL8" t="s">
        <v>43</v>
      </c>
      <c r="AN8" t="s">
        <v>44</v>
      </c>
      <c r="AO8">
        <v>59.929870066039101</v>
      </c>
      <c r="AP8" t="s">
        <v>45</v>
      </c>
    </row>
    <row r="9" spans="1:42" x14ac:dyDescent="0.35">
      <c r="A9" t="s">
        <v>51</v>
      </c>
      <c r="B9" t="s">
        <v>52</v>
      </c>
      <c r="C9" t="s">
        <v>48</v>
      </c>
      <c r="H9" t="s">
        <v>53</v>
      </c>
      <c r="I9">
        <v>1</v>
      </c>
      <c r="J9">
        <v>0.62574719999997797</v>
      </c>
      <c r="K9" t="s">
        <v>50</v>
      </c>
      <c r="L9">
        <v>1</v>
      </c>
      <c r="M9">
        <v>2</v>
      </c>
      <c r="N9">
        <v>6</v>
      </c>
      <c r="O9">
        <v>3</v>
      </c>
      <c r="P9">
        <v>8.6196593999999802</v>
      </c>
      <c r="U9">
        <v>8.6044759000000095</v>
      </c>
      <c r="V9">
        <v>8.6196593999999802</v>
      </c>
      <c r="W9">
        <v>9.1182155000000193</v>
      </c>
      <c r="X9">
        <v>9.1182155000000193</v>
      </c>
      <c r="Y9">
        <v>9.1182155000000193</v>
      </c>
      <c r="Z9">
        <v>9.7517303000000197</v>
      </c>
      <c r="AA9" t="s">
        <v>53</v>
      </c>
      <c r="AB9">
        <v>1</v>
      </c>
      <c r="AC9">
        <v>0.62574719999997797</v>
      </c>
      <c r="AD9" t="s">
        <v>50</v>
      </c>
      <c r="AI9">
        <v>22</v>
      </c>
      <c r="AJ9">
        <v>1</v>
      </c>
      <c r="AK9" t="s">
        <v>42</v>
      </c>
      <c r="AL9" t="s">
        <v>43</v>
      </c>
      <c r="AN9" t="s">
        <v>44</v>
      </c>
      <c r="AO9">
        <v>59.929870066039101</v>
      </c>
      <c r="AP9" t="s">
        <v>45</v>
      </c>
    </row>
    <row r="10" spans="1:42" x14ac:dyDescent="0.35">
      <c r="A10" t="s">
        <v>46</v>
      </c>
      <c r="B10" t="s">
        <v>47</v>
      </c>
      <c r="C10" t="s">
        <v>48</v>
      </c>
      <c r="H10" t="s">
        <v>49</v>
      </c>
      <c r="I10">
        <v>1</v>
      </c>
      <c r="J10">
        <v>0.49254209999998</v>
      </c>
      <c r="K10" t="s">
        <v>50</v>
      </c>
      <c r="L10">
        <v>1</v>
      </c>
      <c r="M10">
        <v>3</v>
      </c>
      <c r="N10">
        <v>7</v>
      </c>
      <c r="O10">
        <v>0</v>
      </c>
      <c r="P10">
        <v>9.7685212000000092</v>
      </c>
      <c r="U10">
        <v>9.7556521000000203</v>
      </c>
      <c r="V10">
        <v>9.7685212000000092</v>
      </c>
      <c r="W10">
        <v>10.2516132</v>
      </c>
      <c r="X10">
        <v>10.2516132</v>
      </c>
      <c r="Y10">
        <v>10.2516132</v>
      </c>
      <c r="Z10">
        <v>10.752016299999999</v>
      </c>
      <c r="AA10" t="s">
        <v>49</v>
      </c>
      <c r="AB10">
        <v>1</v>
      </c>
      <c r="AC10">
        <v>0.49254209999998</v>
      </c>
      <c r="AD10" t="s">
        <v>50</v>
      </c>
      <c r="AI10">
        <v>22</v>
      </c>
      <c r="AJ10">
        <v>1</v>
      </c>
      <c r="AK10" t="s">
        <v>42</v>
      </c>
      <c r="AL10" t="s">
        <v>43</v>
      </c>
      <c r="AN10" t="s">
        <v>44</v>
      </c>
      <c r="AO10">
        <v>59.929870066039101</v>
      </c>
      <c r="AP10" t="s">
        <v>45</v>
      </c>
    </row>
    <row r="11" spans="1:42" x14ac:dyDescent="0.35">
      <c r="A11" t="s">
        <v>46</v>
      </c>
      <c r="B11" t="s">
        <v>47</v>
      </c>
      <c r="C11" t="s">
        <v>48</v>
      </c>
      <c r="H11" t="s">
        <v>49</v>
      </c>
      <c r="I11">
        <v>1</v>
      </c>
      <c r="J11">
        <v>0.62164530000001095</v>
      </c>
      <c r="K11" t="s">
        <v>50</v>
      </c>
      <c r="L11">
        <v>2</v>
      </c>
      <c r="M11">
        <v>0</v>
      </c>
      <c r="N11">
        <v>8</v>
      </c>
      <c r="O11">
        <v>0</v>
      </c>
      <c r="P11">
        <v>10.767996699999999</v>
      </c>
      <c r="U11">
        <v>10.7529231999999</v>
      </c>
      <c r="V11">
        <v>10.767996699999999</v>
      </c>
      <c r="W11">
        <v>11.2513956999999</v>
      </c>
      <c r="X11">
        <v>11.2513956999999</v>
      </c>
      <c r="Y11">
        <v>11.2513956999999</v>
      </c>
      <c r="Z11">
        <v>11.8854063</v>
      </c>
      <c r="AA11" t="s">
        <v>49</v>
      </c>
      <c r="AB11">
        <v>1</v>
      </c>
      <c r="AC11">
        <v>0.62164530000001095</v>
      </c>
      <c r="AD11" t="s">
        <v>50</v>
      </c>
      <c r="AI11">
        <v>22</v>
      </c>
      <c r="AJ11">
        <v>1</v>
      </c>
      <c r="AK11" t="s">
        <v>42</v>
      </c>
      <c r="AL11" t="s">
        <v>43</v>
      </c>
      <c r="AN11" t="s">
        <v>44</v>
      </c>
      <c r="AO11">
        <v>59.929870066039101</v>
      </c>
      <c r="AP11" t="s">
        <v>45</v>
      </c>
    </row>
    <row r="12" spans="1:42" x14ac:dyDescent="0.35">
      <c r="A12" t="s">
        <v>51</v>
      </c>
      <c r="B12" t="s">
        <v>52</v>
      </c>
      <c r="C12" t="s">
        <v>48</v>
      </c>
      <c r="H12" t="s">
        <v>53</v>
      </c>
      <c r="I12">
        <v>1</v>
      </c>
      <c r="J12">
        <v>0.67893400000002602</v>
      </c>
      <c r="K12" t="s">
        <v>50</v>
      </c>
      <c r="L12">
        <v>2</v>
      </c>
      <c r="M12">
        <v>1</v>
      </c>
      <c r="N12">
        <v>9</v>
      </c>
      <c r="O12">
        <v>3</v>
      </c>
      <c r="P12">
        <v>11.9017309999999</v>
      </c>
      <c r="U12">
        <v>11.889492499999999</v>
      </c>
      <c r="V12">
        <v>11.9017309999999</v>
      </c>
      <c r="W12">
        <v>12.3850484999999</v>
      </c>
      <c r="X12">
        <v>12.3850484999999</v>
      </c>
      <c r="Y12">
        <v>12.3850484999999</v>
      </c>
      <c r="Z12">
        <v>13.0694915</v>
      </c>
      <c r="AA12" t="s">
        <v>53</v>
      </c>
      <c r="AB12">
        <v>1</v>
      </c>
      <c r="AC12">
        <v>0.67893400000002602</v>
      </c>
      <c r="AD12" t="s">
        <v>50</v>
      </c>
      <c r="AI12">
        <v>22</v>
      </c>
      <c r="AJ12">
        <v>1</v>
      </c>
      <c r="AK12" t="s">
        <v>42</v>
      </c>
      <c r="AL12" t="s">
        <v>43</v>
      </c>
      <c r="AN12" t="s">
        <v>44</v>
      </c>
      <c r="AO12">
        <v>59.929870066039101</v>
      </c>
      <c r="AP12" t="s">
        <v>45</v>
      </c>
    </row>
    <row r="13" spans="1:42" x14ac:dyDescent="0.35">
      <c r="A13" t="s">
        <v>51</v>
      </c>
      <c r="B13" t="s">
        <v>47</v>
      </c>
      <c r="C13" t="s">
        <v>54</v>
      </c>
      <c r="H13" t="s">
        <v>49</v>
      </c>
      <c r="I13">
        <v>1</v>
      </c>
      <c r="J13">
        <v>0.59986790000004897</v>
      </c>
      <c r="K13" t="s">
        <v>50</v>
      </c>
      <c r="L13">
        <v>2</v>
      </c>
      <c r="M13">
        <v>2</v>
      </c>
      <c r="N13">
        <v>10</v>
      </c>
      <c r="O13">
        <v>2</v>
      </c>
      <c r="P13">
        <v>13.085546300000001</v>
      </c>
      <c r="U13">
        <v>13.0704496999999</v>
      </c>
      <c r="V13">
        <v>13.085546300000001</v>
      </c>
      <c r="W13">
        <v>13.5683989</v>
      </c>
      <c r="X13">
        <v>13.5683989</v>
      </c>
      <c r="Y13">
        <v>13.5683989</v>
      </c>
      <c r="Z13">
        <v>14.185787599999999</v>
      </c>
      <c r="AA13" t="s">
        <v>49</v>
      </c>
      <c r="AB13">
        <v>1</v>
      </c>
      <c r="AC13">
        <v>0.59986790000004897</v>
      </c>
      <c r="AD13" t="s">
        <v>50</v>
      </c>
      <c r="AI13">
        <v>22</v>
      </c>
      <c r="AJ13">
        <v>1</v>
      </c>
      <c r="AK13" t="s">
        <v>42</v>
      </c>
      <c r="AL13" t="s">
        <v>43</v>
      </c>
      <c r="AN13" t="s">
        <v>44</v>
      </c>
      <c r="AO13">
        <v>59.929870066039101</v>
      </c>
      <c r="AP13" t="s">
        <v>45</v>
      </c>
    </row>
    <row r="14" spans="1:42" x14ac:dyDescent="0.35">
      <c r="A14" t="s">
        <v>46</v>
      </c>
      <c r="B14" t="s">
        <v>52</v>
      </c>
      <c r="C14" t="s">
        <v>54</v>
      </c>
      <c r="H14" t="s">
        <v>53</v>
      </c>
      <c r="I14">
        <v>1</v>
      </c>
      <c r="J14">
        <v>0.60819199999997398</v>
      </c>
      <c r="K14" t="s">
        <v>50</v>
      </c>
      <c r="L14">
        <v>2</v>
      </c>
      <c r="M14">
        <v>3</v>
      </c>
      <c r="N14">
        <v>11</v>
      </c>
      <c r="O14">
        <v>1</v>
      </c>
      <c r="P14">
        <v>14.201651399999999</v>
      </c>
      <c r="U14">
        <v>14.1900403</v>
      </c>
      <c r="V14">
        <v>14.201651399999999</v>
      </c>
      <c r="W14">
        <v>14.7019129</v>
      </c>
      <c r="X14">
        <v>14.7019129</v>
      </c>
      <c r="Y14">
        <v>14.7019129</v>
      </c>
      <c r="Z14">
        <v>15.3208976</v>
      </c>
      <c r="AA14" t="s">
        <v>53</v>
      </c>
      <c r="AB14">
        <v>1</v>
      </c>
      <c r="AC14">
        <v>0.60819199999997398</v>
      </c>
      <c r="AD14" t="s">
        <v>50</v>
      </c>
      <c r="AI14">
        <v>22</v>
      </c>
      <c r="AJ14">
        <v>1</v>
      </c>
      <c r="AK14" t="s">
        <v>42</v>
      </c>
      <c r="AL14" t="s">
        <v>43</v>
      </c>
      <c r="AN14" t="s">
        <v>44</v>
      </c>
      <c r="AO14">
        <v>59.929870066039101</v>
      </c>
      <c r="AP14" t="s">
        <v>45</v>
      </c>
    </row>
    <row r="15" spans="1:42" x14ac:dyDescent="0.35">
      <c r="A15" t="s">
        <v>46</v>
      </c>
      <c r="B15" t="s">
        <v>47</v>
      </c>
      <c r="C15" t="s">
        <v>48</v>
      </c>
      <c r="H15" t="s">
        <v>49</v>
      </c>
      <c r="I15">
        <v>1</v>
      </c>
      <c r="J15">
        <v>1.1627791999999799</v>
      </c>
      <c r="K15" t="s">
        <v>50</v>
      </c>
      <c r="L15">
        <v>3</v>
      </c>
      <c r="M15">
        <v>0</v>
      </c>
      <c r="N15">
        <v>12</v>
      </c>
      <c r="O15">
        <v>0</v>
      </c>
      <c r="P15">
        <v>15.3363578</v>
      </c>
      <c r="U15">
        <v>15.321811</v>
      </c>
      <c r="V15">
        <v>15.3363578</v>
      </c>
      <c r="W15">
        <v>15.819831599999899</v>
      </c>
      <c r="X15">
        <v>15.819831599999899</v>
      </c>
      <c r="Y15">
        <v>15.819831599999899</v>
      </c>
      <c r="Z15">
        <v>16.987656600000001</v>
      </c>
      <c r="AA15" t="s">
        <v>49</v>
      </c>
      <c r="AB15">
        <v>1</v>
      </c>
      <c r="AC15">
        <v>1.1627791999999799</v>
      </c>
      <c r="AD15" t="s">
        <v>50</v>
      </c>
      <c r="AI15">
        <v>22</v>
      </c>
      <c r="AJ15">
        <v>1</v>
      </c>
      <c r="AK15" t="s">
        <v>42</v>
      </c>
      <c r="AL15" t="s">
        <v>43</v>
      </c>
      <c r="AN15" t="s">
        <v>44</v>
      </c>
      <c r="AO15">
        <v>59.929870066039101</v>
      </c>
      <c r="AP15" t="s">
        <v>45</v>
      </c>
    </row>
    <row r="16" spans="1:42" x14ac:dyDescent="0.35">
      <c r="A16" t="s">
        <v>51</v>
      </c>
      <c r="B16" t="s">
        <v>47</v>
      </c>
      <c r="C16" t="s">
        <v>54</v>
      </c>
      <c r="H16" t="s">
        <v>49</v>
      </c>
      <c r="I16">
        <v>1</v>
      </c>
      <c r="J16">
        <v>0.88933620000000202</v>
      </c>
      <c r="K16" t="s">
        <v>50</v>
      </c>
      <c r="L16">
        <v>3</v>
      </c>
      <c r="M16">
        <v>1</v>
      </c>
      <c r="N16">
        <v>13</v>
      </c>
      <c r="O16">
        <v>2</v>
      </c>
      <c r="P16">
        <v>17.003274900000001</v>
      </c>
      <c r="U16">
        <v>16.991200200000002</v>
      </c>
      <c r="V16">
        <v>17.003274900000001</v>
      </c>
      <c r="W16">
        <v>17.504006699999898</v>
      </c>
      <c r="X16">
        <v>17.504006699999898</v>
      </c>
      <c r="Y16">
        <v>17.504006699999898</v>
      </c>
      <c r="Z16">
        <v>18.403958899999999</v>
      </c>
      <c r="AA16" t="s">
        <v>49</v>
      </c>
      <c r="AB16">
        <v>1</v>
      </c>
      <c r="AC16">
        <v>0.88933620000000202</v>
      </c>
      <c r="AD16" t="s">
        <v>50</v>
      </c>
      <c r="AI16">
        <v>22</v>
      </c>
      <c r="AJ16">
        <v>1</v>
      </c>
      <c r="AK16" t="s">
        <v>42</v>
      </c>
      <c r="AL16" t="s">
        <v>43</v>
      </c>
      <c r="AN16" t="s">
        <v>44</v>
      </c>
      <c r="AO16">
        <v>59.929870066039101</v>
      </c>
      <c r="AP16" t="s">
        <v>45</v>
      </c>
    </row>
    <row r="17" spans="1:42" x14ac:dyDescent="0.35">
      <c r="A17" t="s">
        <v>46</v>
      </c>
      <c r="B17" t="s">
        <v>52</v>
      </c>
      <c r="C17" t="s">
        <v>54</v>
      </c>
      <c r="H17" t="s">
        <v>53</v>
      </c>
      <c r="I17">
        <v>1</v>
      </c>
      <c r="J17">
        <v>0.625844500000027</v>
      </c>
      <c r="K17" t="s">
        <v>50</v>
      </c>
      <c r="L17">
        <v>3</v>
      </c>
      <c r="M17">
        <v>2</v>
      </c>
      <c r="N17">
        <v>14</v>
      </c>
      <c r="O17">
        <v>1</v>
      </c>
      <c r="P17">
        <v>18.420399700000001</v>
      </c>
      <c r="U17">
        <v>18.407125399999899</v>
      </c>
      <c r="V17">
        <v>18.420399700000001</v>
      </c>
      <c r="W17">
        <v>18.9033838</v>
      </c>
      <c r="X17">
        <v>18.9033838</v>
      </c>
      <c r="Y17">
        <v>18.9033838</v>
      </c>
      <c r="Z17">
        <v>19.537099399999899</v>
      </c>
      <c r="AA17" t="s">
        <v>53</v>
      </c>
      <c r="AB17">
        <v>1</v>
      </c>
      <c r="AC17">
        <v>0.625844500000027</v>
      </c>
      <c r="AD17" t="s">
        <v>50</v>
      </c>
      <c r="AI17">
        <v>22</v>
      </c>
      <c r="AJ17">
        <v>1</v>
      </c>
      <c r="AK17" t="s">
        <v>42</v>
      </c>
      <c r="AL17" t="s">
        <v>43</v>
      </c>
      <c r="AN17" t="s">
        <v>44</v>
      </c>
      <c r="AO17">
        <v>59.929870066039101</v>
      </c>
      <c r="AP17" t="s">
        <v>45</v>
      </c>
    </row>
    <row r="18" spans="1:42" x14ac:dyDescent="0.35">
      <c r="A18" t="s">
        <v>51</v>
      </c>
      <c r="B18" t="s">
        <v>52</v>
      </c>
      <c r="C18" t="s">
        <v>48</v>
      </c>
      <c r="H18" t="s">
        <v>53</v>
      </c>
      <c r="I18">
        <v>1</v>
      </c>
      <c r="J18">
        <v>0.45870440000004398</v>
      </c>
      <c r="K18" t="s">
        <v>50</v>
      </c>
      <c r="L18">
        <v>3</v>
      </c>
      <c r="M18">
        <v>3</v>
      </c>
      <c r="N18">
        <v>15</v>
      </c>
      <c r="O18">
        <v>3</v>
      </c>
      <c r="P18">
        <v>19.553044100000001</v>
      </c>
      <c r="U18">
        <v>19.540610300000001</v>
      </c>
      <c r="V18">
        <v>19.553044100000001</v>
      </c>
      <c r="W18">
        <v>20.036871599999898</v>
      </c>
      <c r="X18">
        <v>20.036871599999898</v>
      </c>
      <c r="Y18">
        <v>20.036871599999898</v>
      </c>
      <c r="Z18">
        <v>20.504049899999899</v>
      </c>
      <c r="AA18" t="s">
        <v>53</v>
      </c>
      <c r="AB18">
        <v>1</v>
      </c>
      <c r="AC18">
        <v>0.45870440000004398</v>
      </c>
      <c r="AD18" t="s">
        <v>50</v>
      </c>
      <c r="AI18">
        <v>22</v>
      </c>
      <c r="AJ18">
        <v>1</v>
      </c>
      <c r="AK18" t="s">
        <v>42</v>
      </c>
      <c r="AL18" t="s">
        <v>43</v>
      </c>
      <c r="AN18" t="s">
        <v>44</v>
      </c>
      <c r="AO18">
        <v>59.929870066039101</v>
      </c>
      <c r="AP18" t="s">
        <v>45</v>
      </c>
    </row>
    <row r="19" spans="1:42" x14ac:dyDescent="0.35">
      <c r="A19" t="s">
        <v>51</v>
      </c>
      <c r="B19" t="s">
        <v>52</v>
      </c>
      <c r="C19" t="s">
        <v>48</v>
      </c>
      <c r="H19" t="s">
        <v>53</v>
      </c>
      <c r="I19">
        <v>1</v>
      </c>
      <c r="J19">
        <v>0.66011179999998104</v>
      </c>
      <c r="K19" t="s">
        <v>50</v>
      </c>
      <c r="L19">
        <v>4</v>
      </c>
      <c r="M19">
        <v>0</v>
      </c>
      <c r="N19">
        <v>16</v>
      </c>
      <c r="O19">
        <v>3</v>
      </c>
      <c r="P19">
        <v>20.519673999999998</v>
      </c>
      <c r="U19">
        <v>20.504963700000001</v>
      </c>
      <c r="V19">
        <v>20.519673999999998</v>
      </c>
      <c r="W19">
        <v>21.0032216</v>
      </c>
      <c r="X19">
        <v>21.0032216</v>
      </c>
      <c r="Y19">
        <v>21.0032216</v>
      </c>
      <c r="Z19">
        <v>21.670318999999999</v>
      </c>
      <c r="AA19" t="s">
        <v>53</v>
      </c>
      <c r="AB19">
        <v>1</v>
      </c>
      <c r="AC19">
        <v>0.66011179999998104</v>
      </c>
      <c r="AD19" t="s">
        <v>50</v>
      </c>
      <c r="AI19">
        <v>22</v>
      </c>
      <c r="AJ19">
        <v>1</v>
      </c>
      <c r="AK19" t="s">
        <v>42</v>
      </c>
      <c r="AL19" t="s">
        <v>43</v>
      </c>
      <c r="AN19" t="s">
        <v>44</v>
      </c>
      <c r="AO19">
        <v>59.929870066039101</v>
      </c>
      <c r="AP19" t="s">
        <v>45</v>
      </c>
    </row>
    <row r="20" spans="1:42" x14ac:dyDescent="0.35">
      <c r="A20" t="s">
        <v>46</v>
      </c>
      <c r="B20" t="s">
        <v>47</v>
      </c>
      <c r="C20" t="s">
        <v>48</v>
      </c>
      <c r="H20" t="s">
        <v>49</v>
      </c>
      <c r="I20">
        <v>1</v>
      </c>
      <c r="J20">
        <v>0.75508949999999597</v>
      </c>
      <c r="K20" t="s">
        <v>50</v>
      </c>
      <c r="L20">
        <v>4</v>
      </c>
      <c r="M20">
        <v>1</v>
      </c>
      <c r="N20">
        <v>17</v>
      </c>
      <c r="O20">
        <v>0</v>
      </c>
      <c r="P20">
        <v>21.686739499999899</v>
      </c>
      <c r="U20">
        <v>21.673487899999898</v>
      </c>
      <c r="V20">
        <v>21.686739499999899</v>
      </c>
      <c r="W20">
        <v>22.1707976</v>
      </c>
      <c r="X20">
        <v>22.1707976</v>
      </c>
      <c r="Y20">
        <v>22.1707976</v>
      </c>
      <c r="Z20">
        <v>22.937430599999999</v>
      </c>
      <c r="AA20" t="s">
        <v>49</v>
      </c>
      <c r="AB20">
        <v>1</v>
      </c>
      <c r="AC20">
        <v>0.75508949999999597</v>
      </c>
      <c r="AD20" t="s">
        <v>50</v>
      </c>
      <c r="AI20">
        <v>22</v>
      </c>
      <c r="AJ20">
        <v>1</v>
      </c>
      <c r="AK20" t="s">
        <v>42</v>
      </c>
      <c r="AL20" t="s">
        <v>43</v>
      </c>
      <c r="AN20" t="s">
        <v>44</v>
      </c>
      <c r="AO20">
        <v>59.929870066039101</v>
      </c>
      <c r="AP20" t="s">
        <v>45</v>
      </c>
    </row>
    <row r="21" spans="1:42" x14ac:dyDescent="0.35">
      <c r="A21" t="s">
        <v>46</v>
      </c>
      <c r="B21" t="s">
        <v>52</v>
      </c>
      <c r="C21" t="s">
        <v>54</v>
      </c>
      <c r="H21" t="s">
        <v>53</v>
      </c>
      <c r="I21">
        <v>1</v>
      </c>
      <c r="J21">
        <v>0.838748500000008</v>
      </c>
      <c r="K21" t="s">
        <v>50</v>
      </c>
      <c r="L21">
        <v>4</v>
      </c>
      <c r="M21">
        <v>2</v>
      </c>
      <c r="N21">
        <v>18</v>
      </c>
      <c r="O21">
        <v>1</v>
      </c>
      <c r="P21">
        <v>22.953046700000002</v>
      </c>
      <c r="U21">
        <v>22.9382833999999</v>
      </c>
      <c r="V21">
        <v>22.953046700000002</v>
      </c>
      <c r="W21">
        <v>23.437715300000001</v>
      </c>
      <c r="X21">
        <v>23.437715300000001</v>
      </c>
      <c r="Y21">
        <v>23.437715300000001</v>
      </c>
      <c r="Z21">
        <v>24.287252200000001</v>
      </c>
      <c r="AA21" t="s">
        <v>53</v>
      </c>
      <c r="AB21">
        <v>1</v>
      </c>
      <c r="AC21">
        <v>0.838748500000008</v>
      </c>
      <c r="AD21" t="s">
        <v>50</v>
      </c>
      <c r="AI21">
        <v>22</v>
      </c>
      <c r="AJ21">
        <v>1</v>
      </c>
      <c r="AK21" t="s">
        <v>42</v>
      </c>
      <c r="AL21" t="s">
        <v>43</v>
      </c>
      <c r="AN21" t="s">
        <v>44</v>
      </c>
      <c r="AO21">
        <v>59.929870066039101</v>
      </c>
      <c r="AP21" t="s">
        <v>45</v>
      </c>
    </row>
    <row r="22" spans="1:42" x14ac:dyDescent="0.35">
      <c r="A22" t="s">
        <v>51</v>
      </c>
      <c r="B22" t="s">
        <v>47</v>
      </c>
      <c r="C22" t="s">
        <v>54</v>
      </c>
      <c r="H22" t="s">
        <v>49</v>
      </c>
      <c r="I22">
        <v>1</v>
      </c>
      <c r="J22">
        <v>0.49008399999996699</v>
      </c>
      <c r="K22" t="s">
        <v>50</v>
      </c>
      <c r="L22">
        <v>4</v>
      </c>
      <c r="M22">
        <v>3</v>
      </c>
      <c r="N22">
        <v>19</v>
      </c>
      <c r="O22">
        <v>2</v>
      </c>
      <c r="P22">
        <v>24.303092599999999</v>
      </c>
      <c r="U22">
        <v>24.291943799999999</v>
      </c>
      <c r="V22">
        <v>24.303092599999999</v>
      </c>
      <c r="W22">
        <v>24.786900199999899</v>
      </c>
      <c r="X22">
        <v>24.786900199999899</v>
      </c>
      <c r="Y22">
        <v>24.786900199999899</v>
      </c>
      <c r="Z22">
        <v>25.287739799999901</v>
      </c>
      <c r="AA22" t="s">
        <v>49</v>
      </c>
      <c r="AB22">
        <v>1</v>
      </c>
      <c r="AC22">
        <v>0.49008399999996699</v>
      </c>
      <c r="AD22" t="s">
        <v>50</v>
      </c>
      <c r="AI22">
        <v>22</v>
      </c>
      <c r="AJ22">
        <v>1</v>
      </c>
      <c r="AK22" t="s">
        <v>42</v>
      </c>
      <c r="AL22" t="s">
        <v>43</v>
      </c>
      <c r="AN22" t="s">
        <v>44</v>
      </c>
      <c r="AO22">
        <v>59.929870066039101</v>
      </c>
      <c r="AP22" t="s">
        <v>45</v>
      </c>
    </row>
    <row r="23" spans="1:42" x14ac:dyDescent="0.35">
      <c r="A23" t="s">
        <v>51</v>
      </c>
      <c r="B23" t="s">
        <v>52</v>
      </c>
      <c r="C23" t="s">
        <v>48</v>
      </c>
      <c r="H23" t="s">
        <v>53</v>
      </c>
      <c r="I23">
        <v>1</v>
      </c>
      <c r="J23">
        <v>0.66076799999996105</v>
      </c>
      <c r="K23" t="s">
        <v>50</v>
      </c>
      <c r="L23">
        <v>5</v>
      </c>
      <c r="M23">
        <v>0</v>
      </c>
      <c r="N23">
        <v>20</v>
      </c>
      <c r="O23">
        <v>3</v>
      </c>
      <c r="P23">
        <v>25.303207700000002</v>
      </c>
      <c r="U23">
        <v>25.2885454</v>
      </c>
      <c r="V23">
        <v>25.303207700000002</v>
      </c>
      <c r="W23">
        <v>25.803778000000001</v>
      </c>
      <c r="X23">
        <v>25.803778000000001</v>
      </c>
      <c r="Y23">
        <v>25.803778000000001</v>
      </c>
      <c r="Z23">
        <v>26.471120999999901</v>
      </c>
      <c r="AA23" t="s">
        <v>53</v>
      </c>
      <c r="AB23">
        <v>1</v>
      </c>
      <c r="AC23">
        <v>0.66076799999996105</v>
      </c>
      <c r="AD23" t="s">
        <v>50</v>
      </c>
      <c r="AI23">
        <v>22</v>
      </c>
      <c r="AJ23">
        <v>1</v>
      </c>
      <c r="AK23" t="s">
        <v>42</v>
      </c>
      <c r="AL23" t="s">
        <v>43</v>
      </c>
      <c r="AN23" t="s">
        <v>44</v>
      </c>
      <c r="AO23">
        <v>59.929870066039101</v>
      </c>
      <c r="AP23" t="s">
        <v>45</v>
      </c>
    </row>
    <row r="24" spans="1:42" x14ac:dyDescent="0.35">
      <c r="A24" t="s">
        <v>51</v>
      </c>
      <c r="B24" t="s">
        <v>47</v>
      </c>
      <c r="C24" t="s">
        <v>54</v>
      </c>
      <c r="H24" t="s">
        <v>49</v>
      </c>
      <c r="I24">
        <v>1</v>
      </c>
      <c r="J24">
        <v>0.702589699999975</v>
      </c>
      <c r="K24" t="s">
        <v>50</v>
      </c>
      <c r="L24">
        <v>5</v>
      </c>
      <c r="M24">
        <v>1</v>
      </c>
      <c r="N24">
        <v>21</v>
      </c>
      <c r="O24">
        <v>2</v>
      </c>
      <c r="P24">
        <v>26.4871357</v>
      </c>
      <c r="U24">
        <v>26.4720318</v>
      </c>
      <c r="V24">
        <v>26.4871357</v>
      </c>
      <c r="W24">
        <v>26.986986199999901</v>
      </c>
      <c r="X24">
        <v>26.986986199999901</v>
      </c>
      <c r="Y24">
        <v>26.986986199999901</v>
      </c>
      <c r="Z24">
        <v>27.704259700000001</v>
      </c>
      <c r="AA24" t="s">
        <v>49</v>
      </c>
      <c r="AB24">
        <v>1</v>
      </c>
      <c r="AC24">
        <v>0.702589699999975</v>
      </c>
      <c r="AD24" t="s">
        <v>50</v>
      </c>
      <c r="AI24">
        <v>22</v>
      </c>
      <c r="AJ24">
        <v>1</v>
      </c>
      <c r="AK24" t="s">
        <v>42</v>
      </c>
      <c r="AL24" t="s">
        <v>43</v>
      </c>
      <c r="AN24" t="s">
        <v>44</v>
      </c>
      <c r="AO24">
        <v>59.929870066039101</v>
      </c>
      <c r="AP24" t="s">
        <v>45</v>
      </c>
    </row>
    <row r="25" spans="1:42" x14ac:dyDescent="0.35">
      <c r="A25" t="s">
        <v>46</v>
      </c>
      <c r="B25" t="s">
        <v>52</v>
      </c>
      <c r="C25" t="s">
        <v>54</v>
      </c>
      <c r="H25" t="s">
        <v>53</v>
      </c>
      <c r="I25">
        <v>1</v>
      </c>
      <c r="J25">
        <v>0.53159670000002202</v>
      </c>
      <c r="K25" t="s">
        <v>50</v>
      </c>
      <c r="L25">
        <v>5</v>
      </c>
      <c r="M25">
        <v>2</v>
      </c>
      <c r="N25">
        <v>22</v>
      </c>
      <c r="O25">
        <v>1</v>
      </c>
      <c r="P25">
        <v>27.719268999999901</v>
      </c>
      <c r="U25">
        <v>27.7074061</v>
      </c>
      <c r="V25">
        <v>27.719268999999901</v>
      </c>
      <c r="W25">
        <v>28.203446999999901</v>
      </c>
      <c r="X25">
        <v>28.203446999999901</v>
      </c>
      <c r="Y25">
        <v>28.203446999999901</v>
      </c>
      <c r="Z25">
        <v>28.738207999999901</v>
      </c>
      <c r="AA25" t="s">
        <v>53</v>
      </c>
      <c r="AB25">
        <v>1</v>
      </c>
      <c r="AC25">
        <v>0.53159670000002202</v>
      </c>
      <c r="AD25" t="s">
        <v>50</v>
      </c>
      <c r="AI25">
        <v>22</v>
      </c>
      <c r="AJ25">
        <v>1</v>
      </c>
      <c r="AK25" t="s">
        <v>42</v>
      </c>
      <c r="AL25" t="s">
        <v>43</v>
      </c>
      <c r="AN25" t="s">
        <v>44</v>
      </c>
      <c r="AO25">
        <v>59.929870066039101</v>
      </c>
      <c r="AP25" t="s">
        <v>45</v>
      </c>
    </row>
    <row r="26" spans="1:42" x14ac:dyDescent="0.35">
      <c r="A26" t="s">
        <v>46</v>
      </c>
      <c r="B26" t="s">
        <v>47</v>
      </c>
      <c r="C26" t="s">
        <v>48</v>
      </c>
      <c r="H26" t="s">
        <v>49</v>
      </c>
      <c r="I26">
        <v>1</v>
      </c>
      <c r="J26">
        <v>0.52989979999995196</v>
      </c>
      <c r="K26" t="s">
        <v>50</v>
      </c>
      <c r="L26">
        <v>5</v>
      </c>
      <c r="M26">
        <v>3</v>
      </c>
      <c r="N26">
        <v>23</v>
      </c>
      <c r="O26">
        <v>0</v>
      </c>
      <c r="P26">
        <v>28.7531705</v>
      </c>
      <c r="U26">
        <v>28.739041100000001</v>
      </c>
      <c r="V26">
        <v>28.7531705</v>
      </c>
      <c r="W26">
        <v>29.253473400000001</v>
      </c>
      <c r="X26">
        <v>29.253473400000001</v>
      </c>
      <c r="Y26">
        <v>29.253473400000001</v>
      </c>
      <c r="Z26">
        <v>29.7871849</v>
      </c>
      <c r="AA26" t="s">
        <v>49</v>
      </c>
      <c r="AB26">
        <v>1</v>
      </c>
      <c r="AC26">
        <v>0.52989979999995196</v>
      </c>
      <c r="AD26" t="s">
        <v>50</v>
      </c>
      <c r="AI26">
        <v>22</v>
      </c>
      <c r="AJ26">
        <v>1</v>
      </c>
      <c r="AK26" t="s">
        <v>42</v>
      </c>
      <c r="AL26" t="s">
        <v>43</v>
      </c>
      <c r="AN26" t="s">
        <v>44</v>
      </c>
      <c r="AO26">
        <v>59.929870066039101</v>
      </c>
      <c r="AP26" t="s">
        <v>45</v>
      </c>
    </row>
    <row r="27" spans="1:42" x14ac:dyDescent="0.35">
      <c r="A27" t="s">
        <v>46</v>
      </c>
      <c r="B27" t="s">
        <v>47</v>
      </c>
      <c r="C27" t="s">
        <v>48</v>
      </c>
      <c r="H27" t="s">
        <v>49</v>
      </c>
      <c r="I27">
        <v>1</v>
      </c>
      <c r="J27">
        <v>0.51611669999999699</v>
      </c>
      <c r="K27" t="s">
        <v>50</v>
      </c>
      <c r="L27">
        <v>6</v>
      </c>
      <c r="M27">
        <v>0</v>
      </c>
      <c r="N27">
        <v>24</v>
      </c>
      <c r="O27">
        <v>0</v>
      </c>
      <c r="P27">
        <v>29.803560900000001</v>
      </c>
      <c r="U27">
        <v>29.788165899999999</v>
      </c>
      <c r="V27">
        <v>29.803560900000001</v>
      </c>
      <c r="W27">
        <v>30.303660299999901</v>
      </c>
      <c r="X27">
        <v>30.303660299999901</v>
      </c>
      <c r="Y27">
        <v>30.303660299999901</v>
      </c>
      <c r="Z27">
        <v>30.820997699999999</v>
      </c>
      <c r="AA27" t="s">
        <v>49</v>
      </c>
      <c r="AB27">
        <v>1</v>
      </c>
      <c r="AC27">
        <v>0.51611669999999699</v>
      </c>
      <c r="AD27" t="s">
        <v>50</v>
      </c>
      <c r="AI27">
        <v>22</v>
      </c>
      <c r="AJ27">
        <v>1</v>
      </c>
      <c r="AK27" t="s">
        <v>42</v>
      </c>
      <c r="AL27" t="s">
        <v>43</v>
      </c>
      <c r="AN27" t="s">
        <v>44</v>
      </c>
      <c r="AO27">
        <v>59.929870066039101</v>
      </c>
      <c r="AP27" t="s">
        <v>45</v>
      </c>
    </row>
    <row r="28" spans="1:42" x14ac:dyDescent="0.35">
      <c r="A28" t="s">
        <v>51</v>
      </c>
      <c r="B28" t="s">
        <v>52</v>
      </c>
      <c r="C28" t="s">
        <v>48</v>
      </c>
      <c r="H28" t="s">
        <v>53</v>
      </c>
      <c r="I28">
        <v>1</v>
      </c>
      <c r="J28">
        <v>0.52959799999996404</v>
      </c>
      <c r="K28" t="s">
        <v>50</v>
      </c>
      <c r="L28">
        <v>6</v>
      </c>
      <c r="M28">
        <v>1</v>
      </c>
      <c r="N28">
        <v>25</v>
      </c>
      <c r="O28">
        <v>3</v>
      </c>
      <c r="P28">
        <v>30.8367658999999</v>
      </c>
      <c r="U28">
        <v>30.824517100000001</v>
      </c>
      <c r="V28">
        <v>30.8367658999999</v>
      </c>
      <c r="W28">
        <v>31.3201771999999</v>
      </c>
      <c r="X28">
        <v>31.3201771999999</v>
      </c>
      <c r="Y28">
        <v>31.3201771999999</v>
      </c>
      <c r="Z28">
        <v>31.853803899999999</v>
      </c>
      <c r="AA28" t="s">
        <v>53</v>
      </c>
      <c r="AB28">
        <v>1</v>
      </c>
      <c r="AC28">
        <v>0.52959799999996404</v>
      </c>
      <c r="AD28" t="s">
        <v>50</v>
      </c>
      <c r="AI28">
        <v>22</v>
      </c>
      <c r="AJ28">
        <v>1</v>
      </c>
      <c r="AK28" t="s">
        <v>42</v>
      </c>
      <c r="AL28" t="s">
        <v>43</v>
      </c>
      <c r="AN28" t="s">
        <v>44</v>
      </c>
      <c r="AO28">
        <v>59.929870066039101</v>
      </c>
      <c r="AP28" t="s">
        <v>45</v>
      </c>
    </row>
    <row r="29" spans="1:42" x14ac:dyDescent="0.35">
      <c r="A29" t="s">
        <v>46</v>
      </c>
      <c r="B29" t="s">
        <v>52</v>
      </c>
      <c r="C29" t="s">
        <v>54</v>
      </c>
      <c r="H29" t="s">
        <v>53</v>
      </c>
      <c r="I29">
        <v>1</v>
      </c>
      <c r="J29">
        <v>0.91913080000000402</v>
      </c>
      <c r="K29" t="s">
        <v>50</v>
      </c>
      <c r="L29">
        <v>6</v>
      </c>
      <c r="M29">
        <v>2</v>
      </c>
      <c r="N29">
        <v>26</v>
      </c>
      <c r="O29">
        <v>1</v>
      </c>
      <c r="P29">
        <v>31.869898799999898</v>
      </c>
      <c r="U29">
        <v>31.856869700000001</v>
      </c>
      <c r="V29">
        <v>31.869898799999898</v>
      </c>
      <c r="W29">
        <v>32.353464000000002</v>
      </c>
      <c r="X29">
        <v>32.353464000000002</v>
      </c>
      <c r="Y29">
        <v>32.353464000000002</v>
      </c>
      <c r="Z29">
        <v>33.286860499999896</v>
      </c>
      <c r="AA29" t="s">
        <v>53</v>
      </c>
      <c r="AB29">
        <v>1</v>
      </c>
      <c r="AC29">
        <v>0.91913080000000402</v>
      </c>
      <c r="AD29" t="s">
        <v>50</v>
      </c>
      <c r="AI29">
        <v>22</v>
      </c>
      <c r="AJ29">
        <v>1</v>
      </c>
      <c r="AK29" t="s">
        <v>42</v>
      </c>
      <c r="AL29" t="s">
        <v>43</v>
      </c>
      <c r="AN29" t="s">
        <v>44</v>
      </c>
      <c r="AO29">
        <v>59.929870066039101</v>
      </c>
      <c r="AP29" t="s">
        <v>45</v>
      </c>
    </row>
    <row r="30" spans="1:42" x14ac:dyDescent="0.35">
      <c r="A30" t="s">
        <v>51</v>
      </c>
      <c r="B30" t="s">
        <v>47</v>
      </c>
      <c r="C30" t="s">
        <v>54</v>
      </c>
      <c r="H30" t="s">
        <v>49</v>
      </c>
      <c r="I30">
        <v>1</v>
      </c>
      <c r="J30">
        <v>1.3328530000000001</v>
      </c>
      <c r="K30" t="s">
        <v>50</v>
      </c>
      <c r="L30">
        <v>6</v>
      </c>
      <c r="M30">
        <v>3</v>
      </c>
      <c r="N30">
        <v>27</v>
      </c>
      <c r="O30">
        <v>2</v>
      </c>
      <c r="P30">
        <v>33.303505099999903</v>
      </c>
      <c r="U30">
        <v>33.2908312</v>
      </c>
      <c r="V30">
        <v>33.303505099999903</v>
      </c>
      <c r="W30">
        <v>33.786713300000002</v>
      </c>
      <c r="X30">
        <v>33.786713300000002</v>
      </c>
      <c r="Y30">
        <v>33.786713300000002</v>
      </c>
      <c r="Z30">
        <v>35.121699499999998</v>
      </c>
      <c r="AA30" t="s">
        <v>49</v>
      </c>
      <c r="AB30">
        <v>1</v>
      </c>
      <c r="AC30">
        <v>1.3328530000000001</v>
      </c>
      <c r="AD30" t="s">
        <v>50</v>
      </c>
      <c r="AI30">
        <v>22</v>
      </c>
      <c r="AJ30">
        <v>1</v>
      </c>
      <c r="AK30" t="s">
        <v>42</v>
      </c>
      <c r="AL30" t="s">
        <v>43</v>
      </c>
      <c r="AN30" t="s">
        <v>44</v>
      </c>
      <c r="AO30">
        <v>59.929870066039101</v>
      </c>
      <c r="AP30" t="s">
        <v>45</v>
      </c>
    </row>
    <row r="31" spans="1:42" x14ac:dyDescent="0.35">
      <c r="A31" t="s">
        <v>51</v>
      </c>
      <c r="B31" t="s">
        <v>52</v>
      </c>
      <c r="C31" t="s">
        <v>48</v>
      </c>
      <c r="H31" t="s">
        <v>53</v>
      </c>
      <c r="I31">
        <v>1</v>
      </c>
      <c r="J31">
        <v>0.53340389999999605</v>
      </c>
      <c r="K31" t="s">
        <v>50</v>
      </c>
      <c r="L31">
        <v>7</v>
      </c>
      <c r="M31">
        <v>0</v>
      </c>
      <c r="N31">
        <v>28</v>
      </c>
      <c r="O31">
        <v>3</v>
      </c>
      <c r="P31">
        <v>35.136883300000001</v>
      </c>
      <c r="U31">
        <v>35.122494199999998</v>
      </c>
      <c r="V31">
        <v>35.136883300000001</v>
      </c>
      <c r="W31">
        <v>35.636890800000003</v>
      </c>
      <c r="X31">
        <v>35.636890800000003</v>
      </c>
      <c r="Y31">
        <v>35.636890800000003</v>
      </c>
      <c r="Z31">
        <v>36.187524499999903</v>
      </c>
      <c r="AA31" t="s">
        <v>53</v>
      </c>
      <c r="AB31">
        <v>1</v>
      </c>
      <c r="AC31">
        <v>0.53340389999999605</v>
      </c>
      <c r="AD31" t="s">
        <v>50</v>
      </c>
      <c r="AI31">
        <v>22</v>
      </c>
      <c r="AJ31">
        <v>1</v>
      </c>
      <c r="AK31" t="s">
        <v>42</v>
      </c>
      <c r="AL31" t="s">
        <v>43</v>
      </c>
      <c r="AN31" t="s">
        <v>44</v>
      </c>
      <c r="AO31">
        <v>59.929870066039101</v>
      </c>
      <c r="AP31" t="s">
        <v>45</v>
      </c>
    </row>
    <row r="32" spans="1:42" x14ac:dyDescent="0.35">
      <c r="A32" t="s">
        <v>51</v>
      </c>
      <c r="B32" t="s">
        <v>47</v>
      </c>
      <c r="C32" t="s">
        <v>54</v>
      </c>
      <c r="H32" t="s">
        <v>49</v>
      </c>
      <c r="I32">
        <v>1</v>
      </c>
      <c r="J32">
        <v>0.59264400000000705</v>
      </c>
      <c r="K32" t="s">
        <v>50</v>
      </c>
      <c r="L32">
        <v>7</v>
      </c>
      <c r="M32">
        <v>1</v>
      </c>
      <c r="N32">
        <v>29</v>
      </c>
      <c r="O32">
        <v>2</v>
      </c>
      <c r="P32">
        <v>36.2037367</v>
      </c>
      <c r="U32">
        <v>36.1884722</v>
      </c>
      <c r="V32">
        <v>36.2037367</v>
      </c>
      <c r="W32">
        <v>36.6865106999999</v>
      </c>
      <c r="X32">
        <v>36.6865106999999</v>
      </c>
      <c r="Y32">
        <v>36.6865106999999</v>
      </c>
      <c r="Z32">
        <v>37.288860800000002</v>
      </c>
      <c r="AA32" t="s">
        <v>49</v>
      </c>
      <c r="AB32">
        <v>1</v>
      </c>
      <c r="AC32">
        <v>0.59264400000000705</v>
      </c>
      <c r="AD32" t="s">
        <v>50</v>
      </c>
      <c r="AI32">
        <v>22</v>
      </c>
      <c r="AJ32">
        <v>1</v>
      </c>
      <c r="AK32" t="s">
        <v>42</v>
      </c>
      <c r="AL32" t="s">
        <v>43</v>
      </c>
      <c r="AN32" t="s">
        <v>44</v>
      </c>
      <c r="AO32">
        <v>59.929870066039101</v>
      </c>
      <c r="AP32" t="s">
        <v>45</v>
      </c>
    </row>
    <row r="33" spans="1:42" x14ac:dyDescent="0.35">
      <c r="A33" t="s">
        <v>46</v>
      </c>
      <c r="B33" t="s">
        <v>52</v>
      </c>
      <c r="C33" t="s">
        <v>54</v>
      </c>
      <c r="H33" t="s">
        <v>53</v>
      </c>
      <c r="I33">
        <v>1</v>
      </c>
      <c r="J33">
        <v>1.2897651000000101</v>
      </c>
      <c r="K33" t="s">
        <v>50</v>
      </c>
      <c r="L33">
        <v>7</v>
      </c>
      <c r="M33">
        <v>2</v>
      </c>
      <c r="N33">
        <v>30</v>
      </c>
      <c r="O33">
        <v>1</v>
      </c>
      <c r="P33">
        <v>37.3031164</v>
      </c>
      <c r="U33">
        <v>37.292938200000002</v>
      </c>
      <c r="V33">
        <v>37.3031164</v>
      </c>
      <c r="W33">
        <v>37.803488799999997</v>
      </c>
      <c r="X33">
        <v>37.803488799999997</v>
      </c>
      <c r="Y33">
        <v>37.803488799999997</v>
      </c>
      <c r="Z33">
        <v>39.104149499999998</v>
      </c>
      <c r="AA33" t="s">
        <v>53</v>
      </c>
      <c r="AB33">
        <v>1</v>
      </c>
      <c r="AC33">
        <v>1.2897651000000101</v>
      </c>
      <c r="AD33" t="s">
        <v>50</v>
      </c>
      <c r="AI33">
        <v>22</v>
      </c>
      <c r="AJ33">
        <v>1</v>
      </c>
      <c r="AK33" t="s">
        <v>42</v>
      </c>
      <c r="AL33" t="s">
        <v>43</v>
      </c>
      <c r="AN33" t="s">
        <v>44</v>
      </c>
      <c r="AO33">
        <v>59.929870066039101</v>
      </c>
      <c r="AP33" t="s">
        <v>45</v>
      </c>
    </row>
    <row r="34" spans="1:42" x14ac:dyDescent="0.35">
      <c r="A34" t="s">
        <v>46</v>
      </c>
      <c r="B34" t="s">
        <v>47</v>
      </c>
      <c r="C34" t="s">
        <v>48</v>
      </c>
      <c r="H34" t="s">
        <v>49</v>
      </c>
      <c r="I34">
        <v>1</v>
      </c>
      <c r="J34">
        <v>0.80682259999997497</v>
      </c>
      <c r="K34" t="s">
        <v>50</v>
      </c>
      <c r="L34">
        <v>7</v>
      </c>
      <c r="M34">
        <v>3</v>
      </c>
      <c r="N34">
        <v>31</v>
      </c>
      <c r="O34">
        <v>0</v>
      </c>
      <c r="P34">
        <v>39.119994599999899</v>
      </c>
      <c r="U34">
        <v>39.105090399999902</v>
      </c>
      <c r="V34">
        <v>39.119994599999899</v>
      </c>
      <c r="W34">
        <v>39.603497300000001</v>
      </c>
      <c r="X34">
        <v>39.603497300000001</v>
      </c>
      <c r="Y34">
        <v>39.603497300000001</v>
      </c>
      <c r="Z34">
        <v>40.420755900000003</v>
      </c>
      <c r="AA34" t="s">
        <v>49</v>
      </c>
      <c r="AB34">
        <v>1</v>
      </c>
      <c r="AC34">
        <v>0.80682259999997497</v>
      </c>
      <c r="AD34" t="s">
        <v>50</v>
      </c>
      <c r="AI34">
        <v>22</v>
      </c>
      <c r="AJ34">
        <v>1</v>
      </c>
      <c r="AK34" t="s">
        <v>42</v>
      </c>
      <c r="AL34" t="s">
        <v>43</v>
      </c>
      <c r="AN34" t="s">
        <v>44</v>
      </c>
      <c r="AO34">
        <v>59.929870066039101</v>
      </c>
      <c r="AP34" t="s">
        <v>45</v>
      </c>
    </row>
    <row r="35" spans="1:42" x14ac:dyDescent="0.35">
      <c r="A35" t="s">
        <v>46</v>
      </c>
      <c r="B35" t="s">
        <v>52</v>
      </c>
      <c r="C35" t="s">
        <v>54</v>
      </c>
      <c r="H35" t="s">
        <v>53</v>
      </c>
      <c r="I35">
        <v>1</v>
      </c>
      <c r="J35">
        <v>0.50189280000000702</v>
      </c>
      <c r="K35" t="s">
        <v>50</v>
      </c>
      <c r="L35">
        <v>8</v>
      </c>
      <c r="M35">
        <v>0</v>
      </c>
      <c r="N35">
        <v>32</v>
      </c>
      <c r="O35">
        <v>1</v>
      </c>
      <c r="P35">
        <v>40.436916600000004</v>
      </c>
      <c r="U35">
        <v>40.421653599999999</v>
      </c>
      <c r="V35">
        <v>40.436916600000004</v>
      </c>
      <c r="W35">
        <v>40.920122499999898</v>
      </c>
      <c r="X35">
        <v>40.920122499999898</v>
      </c>
      <c r="Y35">
        <v>40.920122499999898</v>
      </c>
      <c r="Z35">
        <v>41.437514299999997</v>
      </c>
      <c r="AA35" t="s">
        <v>53</v>
      </c>
      <c r="AB35">
        <v>1</v>
      </c>
      <c r="AC35">
        <v>0.50189280000000702</v>
      </c>
      <c r="AD35" t="s">
        <v>50</v>
      </c>
      <c r="AI35">
        <v>22</v>
      </c>
      <c r="AJ35">
        <v>1</v>
      </c>
      <c r="AK35" t="s">
        <v>42</v>
      </c>
      <c r="AL35" t="s">
        <v>43</v>
      </c>
      <c r="AN35" t="s">
        <v>44</v>
      </c>
      <c r="AO35">
        <v>59.929870066039101</v>
      </c>
      <c r="AP35" t="s">
        <v>45</v>
      </c>
    </row>
    <row r="36" spans="1:42" x14ac:dyDescent="0.35">
      <c r="A36" t="s">
        <v>46</v>
      </c>
      <c r="B36" t="s">
        <v>47</v>
      </c>
      <c r="C36" t="s">
        <v>48</v>
      </c>
      <c r="H36" t="s">
        <v>49</v>
      </c>
      <c r="I36">
        <v>1</v>
      </c>
      <c r="J36">
        <v>1.0131160000000199</v>
      </c>
      <c r="K36" t="s">
        <v>50</v>
      </c>
      <c r="L36">
        <v>8</v>
      </c>
      <c r="M36">
        <v>1</v>
      </c>
      <c r="N36">
        <v>33</v>
      </c>
      <c r="O36">
        <v>0</v>
      </c>
      <c r="P36">
        <v>41.453457800000002</v>
      </c>
      <c r="U36">
        <v>41.438409299999897</v>
      </c>
      <c r="V36">
        <v>41.453457800000002</v>
      </c>
      <c r="W36">
        <v>41.936640799999999</v>
      </c>
      <c r="X36">
        <v>41.936640799999999</v>
      </c>
      <c r="Y36">
        <v>41.936640799999999</v>
      </c>
      <c r="Z36">
        <v>42.953807699999999</v>
      </c>
      <c r="AA36" t="s">
        <v>49</v>
      </c>
      <c r="AB36">
        <v>1</v>
      </c>
      <c r="AC36">
        <v>1.0131160000000199</v>
      </c>
      <c r="AD36" t="s">
        <v>50</v>
      </c>
      <c r="AI36">
        <v>22</v>
      </c>
      <c r="AJ36">
        <v>1</v>
      </c>
      <c r="AK36" t="s">
        <v>42</v>
      </c>
      <c r="AL36" t="s">
        <v>43</v>
      </c>
      <c r="AN36" t="s">
        <v>44</v>
      </c>
      <c r="AO36">
        <v>59.929870066039101</v>
      </c>
      <c r="AP36" t="s">
        <v>45</v>
      </c>
    </row>
    <row r="37" spans="1:42" x14ac:dyDescent="0.35">
      <c r="A37" t="s">
        <v>51</v>
      </c>
      <c r="B37" t="s">
        <v>47</v>
      </c>
      <c r="C37" t="s">
        <v>54</v>
      </c>
      <c r="H37" t="s">
        <v>49</v>
      </c>
      <c r="I37">
        <v>1</v>
      </c>
      <c r="J37">
        <v>1.0060011000000399</v>
      </c>
      <c r="K37" t="s">
        <v>50</v>
      </c>
      <c r="L37">
        <v>8</v>
      </c>
      <c r="M37">
        <v>2</v>
      </c>
      <c r="N37">
        <v>34</v>
      </c>
      <c r="O37">
        <v>2</v>
      </c>
      <c r="P37">
        <v>42.970159199999998</v>
      </c>
      <c r="U37">
        <v>42.9574201</v>
      </c>
      <c r="V37">
        <v>42.970159199999998</v>
      </c>
      <c r="W37">
        <v>43.453818599999998</v>
      </c>
      <c r="X37">
        <v>43.453818599999998</v>
      </c>
      <c r="Y37">
        <v>43.453818599999998</v>
      </c>
      <c r="Z37">
        <v>44.470896199999999</v>
      </c>
      <c r="AA37" t="s">
        <v>49</v>
      </c>
      <c r="AB37">
        <v>1</v>
      </c>
      <c r="AC37">
        <v>1.0060011000000399</v>
      </c>
      <c r="AD37" t="s">
        <v>50</v>
      </c>
      <c r="AI37">
        <v>22</v>
      </c>
      <c r="AJ37">
        <v>1</v>
      </c>
      <c r="AK37" t="s">
        <v>42</v>
      </c>
      <c r="AL37" t="s">
        <v>43</v>
      </c>
      <c r="AN37" t="s">
        <v>44</v>
      </c>
      <c r="AO37">
        <v>59.929870066039101</v>
      </c>
      <c r="AP37" t="s">
        <v>45</v>
      </c>
    </row>
    <row r="38" spans="1:42" x14ac:dyDescent="0.35">
      <c r="A38" t="s">
        <v>51</v>
      </c>
      <c r="B38" t="s">
        <v>52</v>
      </c>
      <c r="C38" t="s">
        <v>48</v>
      </c>
      <c r="H38" t="s">
        <v>53</v>
      </c>
      <c r="I38">
        <v>1</v>
      </c>
      <c r="J38">
        <v>0.94703440000000605</v>
      </c>
      <c r="K38" t="s">
        <v>50</v>
      </c>
      <c r="L38">
        <v>8</v>
      </c>
      <c r="M38">
        <v>3</v>
      </c>
      <c r="N38">
        <v>35</v>
      </c>
      <c r="O38">
        <v>3</v>
      </c>
      <c r="P38">
        <v>44.486932400000001</v>
      </c>
      <c r="U38">
        <v>44.471805000000003</v>
      </c>
      <c r="V38">
        <v>44.486932400000001</v>
      </c>
      <c r="W38">
        <v>45.1013594</v>
      </c>
      <c r="X38">
        <v>45.1013594</v>
      </c>
      <c r="Y38">
        <v>45.1013594</v>
      </c>
      <c r="Z38">
        <v>46.053993699999999</v>
      </c>
      <c r="AA38" t="s">
        <v>53</v>
      </c>
      <c r="AB38">
        <v>1</v>
      </c>
      <c r="AC38">
        <v>0.94703440000000605</v>
      </c>
      <c r="AD38" t="s">
        <v>50</v>
      </c>
      <c r="AI38">
        <v>22</v>
      </c>
      <c r="AJ38">
        <v>1</v>
      </c>
      <c r="AK38" t="s">
        <v>42</v>
      </c>
      <c r="AL38" t="s">
        <v>43</v>
      </c>
      <c r="AN38" t="s">
        <v>44</v>
      </c>
      <c r="AO38">
        <v>59.929870066039101</v>
      </c>
      <c r="AP38" t="s">
        <v>45</v>
      </c>
    </row>
    <row r="39" spans="1:42" x14ac:dyDescent="0.35">
      <c r="A39" t="s">
        <v>51</v>
      </c>
      <c r="B39" t="s">
        <v>47</v>
      </c>
      <c r="C39" t="s">
        <v>54</v>
      </c>
      <c r="H39" t="s">
        <v>49</v>
      </c>
      <c r="I39">
        <v>1</v>
      </c>
      <c r="J39">
        <v>0.78275320000000104</v>
      </c>
      <c r="K39" t="s">
        <v>50</v>
      </c>
      <c r="L39">
        <v>9</v>
      </c>
      <c r="M39">
        <v>0</v>
      </c>
      <c r="N39">
        <v>36</v>
      </c>
      <c r="O39">
        <v>2</v>
      </c>
      <c r="P39">
        <v>46.070201999999902</v>
      </c>
      <c r="U39">
        <v>46.054926599999902</v>
      </c>
      <c r="V39">
        <v>46.070201999999902</v>
      </c>
      <c r="W39">
        <v>46.5535912</v>
      </c>
      <c r="X39">
        <v>46.5535912</v>
      </c>
      <c r="Y39">
        <v>46.5535912</v>
      </c>
      <c r="Z39">
        <v>47.3377987</v>
      </c>
      <c r="AA39" t="s">
        <v>49</v>
      </c>
      <c r="AB39">
        <v>1</v>
      </c>
      <c r="AC39">
        <v>0.78275320000000104</v>
      </c>
      <c r="AD39" t="s">
        <v>50</v>
      </c>
      <c r="AI39">
        <v>22</v>
      </c>
      <c r="AJ39">
        <v>1</v>
      </c>
      <c r="AK39" t="s">
        <v>42</v>
      </c>
      <c r="AL39" t="s">
        <v>43</v>
      </c>
      <c r="AN39" t="s">
        <v>44</v>
      </c>
      <c r="AO39">
        <v>59.929870066039101</v>
      </c>
      <c r="AP39" t="s">
        <v>45</v>
      </c>
    </row>
    <row r="40" spans="1:42" x14ac:dyDescent="0.35">
      <c r="A40" t="s">
        <v>46</v>
      </c>
      <c r="B40" t="s">
        <v>52</v>
      </c>
      <c r="C40" t="s">
        <v>54</v>
      </c>
      <c r="H40" t="s">
        <v>53</v>
      </c>
      <c r="I40">
        <v>1</v>
      </c>
      <c r="J40">
        <v>0.90110900000001903</v>
      </c>
      <c r="K40" t="s">
        <v>50</v>
      </c>
      <c r="L40">
        <v>9</v>
      </c>
      <c r="M40">
        <v>1</v>
      </c>
      <c r="N40">
        <v>37</v>
      </c>
      <c r="O40">
        <v>1</v>
      </c>
      <c r="P40">
        <v>47.353304600000001</v>
      </c>
      <c r="U40">
        <v>47.341089500000002</v>
      </c>
      <c r="V40">
        <v>47.353304600000001</v>
      </c>
      <c r="W40">
        <v>47.837279299999999</v>
      </c>
      <c r="X40">
        <v>47.837279299999999</v>
      </c>
      <c r="Y40">
        <v>47.837279299999999</v>
      </c>
      <c r="Z40">
        <v>48.754186599999997</v>
      </c>
      <c r="AA40" t="s">
        <v>53</v>
      </c>
      <c r="AB40">
        <v>1</v>
      </c>
      <c r="AC40">
        <v>0.90110900000001903</v>
      </c>
      <c r="AD40" t="s">
        <v>50</v>
      </c>
      <c r="AI40">
        <v>22</v>
      </c>
      <c r="AJ40">
        <v>1</v>
      </c>
      <c r="AK40" t="s">
        <v>42</v>
      </c>
      <c r="AL40" t="s">
        <v>43</v>
      </c>
      <c r="AN40" t="s">
        <v>44</v>
      </c>
      <c r="AO40">
        <v>59.929870066039101</v>
      </c>
      <c r="AP40" t="s">
        <v>45</v>
      </c>
    </row>
    <row r="41" spans="1:42" x14ac:dyDescent="0.35">
      <c r="A41" t="s">
        <v>46</v>
      </c>
      <c r="B41" t="s">
        <v>47</v>
      </c>
      <c r="C41" t="s">
        <v>48</v>
      </c>
      <c r="H41" t="s">
        <v>49</v>
      </c>
      <c r="I41">
        <v>1</v>
      </c>
      <c r="J41">
        <v>0.923733000000027</v>
      </c>
      <c r="K41" t="s">
        <v>50</v>
      </c>
      <c r="L41">
        <v>9</v>
      </c>
      <c r="M41">
        <v>2</v>
      </c>
      <c r="N41">
        <v>38</v>
      </c>
      <c r="O41">
        <v>0</v>
      </c>
      <c r="P41">
        <v>48.7699195</v>
      </c>
      <c r="U41">
        <v>48.7551232</v>
      </c>
      <c r="V41">
        <v>48.7699195</v>
      </c>
      <c r="W41">
        <v>49.253414800000002</v>
      </c>
      <c r="X41">
        <v>49.253414800000002</v>
      </c>
      <c r="Y41">
        <v>49.253414800000002</v>
      </c>
      <c r="Z41">
        <v>50.187180399999903</v>
      </c>
      <c r="AA41" t="s">
        <v>49</v>
      </c>
      <c r="AB41">
        <v>1</v>
      </c>
      <c r="AC41">
        <v>0.923733000000027</v>
      </c>
      <c r="AD41" t="s">
        <v>50</v>
      </c>
      <c r="AI41">
        <v>22</v>
      </c>
      <c r="AJ41">
        <v>1</v>
      </c>
      <c r="AK41" t="s">
        <v>42</v>
      </c>
      <c r="AL41" t="s">
        <v>43</v>
      </c>
      <c r="AN41" t="s">
        <v>44</v>
      </c>
      <c r="AO41">
        <v>59.929870066039101</v>
      </c>
      <c r="AP41" t="s">
        <v>45</v>
      </c>
    </row>
    <row r="42" spans="1:42" x14ac:dyDescent="0.35">
      <c r="A42" t="s">
        <v>51</v>
      </c>
      <c r="B42" t="s">
        <v>52</v>
      </c>
      <c r="C42" t="s">
        <v>48</v>
      </c>
      <c r="H42" t="s">
        <v>53</v>
      </c>
      <c r="I42">
        <v>1</v>
      </c>
      <c r="J42">
        <v>0.63341279999997302</v>
      </c>
      <c r="K42" t="s">
        <v>50</v>
      </c>
      <c r="L42">
        <v>9</v>
      </c>
      <c r="M42">
        <v>3</v>
      </c>
      <c r="N42">
        <v>39</v>
      </c>
      <c r="O42">
        <v>3</v>
      </c>
      <c r="P42">
        <v>50.203487299999999</v>
      </c>
      <c r="U42">
        <v>50.191022199999999</v>
      </c>
      <c r="V42">
        <v>50.203487299999999</v>
      </c>
      <c r="W42">
        <v>50.686553699999898</v>
      </c>
      <c r="X42">
        <v>50.686553699999898</v>
      </c>
      <c r="Y42">
        <v>50.686553699999898</v>
      </c>
      <c r="Z42">
        <v>51.320776299999999</v>
      </c>
      <c r="AA42" t="s">
        <v>53</v>
      </c>
      <c r="AB42">
        <v>1</v>
      </c>
      <c r="AC42">
        <v>0.63341279999997302</v>
      </c>
      <c r="AD42" t="s">
        <v>50</v>
      </c>
      <c r="AI42">
        <v>22</v>
      </c>
      <c r="AJ42">
        <v>1</v>
      </c>
      <c r="AK42" t="s">
        <v>42</v>
      </c>
      <c r="AL42" t="s">
        <v>43</v>
      </c>
      <c r="AN42" t="s">
        <v>44</v>
      </c>
      <c r="AO42">
        <v>59.929870066039101</v>
      </c>
      <c r="AP42" t="s">
        <v>45</v>
      </c>
    </row>
    <row r="43" spans="1:42" x14ac:dyDescent="0.35">
      <c r="A43" t="s">
        <v>46</v>
      </c>
      <c r="B43" t="s">
        <v>52</v>
      </c>
      <c r="C43" t="s">
        <v>54</v>
      </c>
      <c r="H43" t="s">
        <v>53</v>
      </c>
      <c r="I43">
        <v>1</v>
      </c>
      <c r="J43">
        <v>1.4578793000000001</v>
      </c>
      <c r="K43" t="s">
        <v>50</v>
      </c>
      <c r="L43">
        <v>10</v>
      </c>
      <c r="M43">
        <v>0</v>
      </c>
      <c r="N43">
        <v>40</v>
      </c>
      <c r="O43">
        <v>1</v>
      </c>
      <c r="P43">
        <v>51.3368141999999</v>
      </c>
      <c r="U43">
        <v>51.323921999999897</v>
      </c>
      <c r="V43">
        <v>51.3368141999999</v>
      </c>
      <c r="W43">
        <v>51.8202851</v>
      </c>
      <c r="X43">
        <v>51.8202851</v>
      </c>
      <c r="Y43">
        <v>51.8202851</v>
      </c>
      <c r="Z43">
        <v>53.287650599999999</v>
      </c>
      <c r="AA43" t="s">
        <v>53</v>
      </c>
      <c r="AB43">
        <v>1</v>
      </c>
      <c r="AC43">
        <v>1.4578793000000001</v>
      </c>
      <c r="AD43" t="s">
        <v>50</v>
      </c>
      <c r="AI43">
        <v>22</v>
      </c>
      <c r="AJ43">
        <v>1</v>
      </c>
      <c r="AK43" t="s">
        <v>42</v>
      </c>
      <c r="AL43" t="s">
        <v>43</v>
      </c>
      <c r="AN43" t="s">
        <v>44</v>
      </c>
      <c r="AO43">
        <v>59.929870066039101</v>
      </c>
      <c r="AP43" t="s">
        <v>45</v>
      </c>
    </row>
    <row r="44" spans="1:42" x14ac:dyDescent="0.35">
      <c r="A44" t="s">
        <v>51</v>
      </c>
      <c r="B44" t="s">
        <v>47</v>
      </c>
      <c r="C44" t="s">
        <v>54</v>
      </c>
      <c r="H44" t="s">
        <v>49</v>
      </c>
      <c r="I44">
        <v>1</v>
      </c>
      <c r="J44">
        <v>0.73275490000003096</v>
      </c>
      <c r="K44" t="s">
        <v>50</v>
      </c>
      <c r="L44">
        <v>10</v>
      </c>
      <c r="M44">
        <v>1</v>
      </c>
      <c r="N44">
        <v>41</v>
      </c>
      <c r="O44">
        <v>2</v>
      </c>
      <c r="P44">
        <v>53.303007999999998</v>
      </c>
      <c r="U44">
        <v>53.291869800000001</v>
      </c>
      <c r="V44">
        <v>53.303007999999998</v>
      </c>
      <c r="W44">
        <v>53.786848099999901</v>
      </c>
      <c r="X44">
        <v>53.786848099999901</v>
      </c>
      <c r="Y44">
        <v>53.786848099999901</v>
      </c>
      <c r="Z44">
        <v>54.521817400000003</v>
      </c>
      <c r="AA44" t="s">
        <v>49</v>
      </c>
      <c r="AB44">
        <v>1</v>
      </c>
      <c r="AC44">
        <v>0.73275490000003096</v>
      </c>
      <c r="AD44" t="s">
        <v>50</v>
      </c>
      <c r="AI44">
        <v>22</v>
      </c>
      <c r="AJ44">
        <v>1</v>
      </c>
      <c r="AK44" t="s">
        <v>42</v>
      </c>
      <c r="AL44" t="s">
        <v>43</v>
      </c>
      <c r="AN44" t="s">
        <v>44</v>
      </c>
      <c r="AO44">
        <v>59.929870066039101</v>
      </c>
      <c r="AP44" t="s">
        <v>45</v>
      </c>
    </row>
    <row r="45" spans="1:42" x14ac:dyDescent="0.35">
      <c r="A45" t="s">
        <v>51</v>
      </c>
      <c r="B45" t="s">
        <v>52</v>
      </c>
      <c r="C45" t="s">
        <v>48</v>
      </c>
      <c r="H45" t="s">
        <v>53</v>
      </c>
      <c r="I45">
        <v>1</v>
      </c>
      <c r="J45">
        <v>1.17074929999995</v>
      </c>
      <c r="K45" t="s">
        <v>50</v>
      </c>
      <c r="L45">
        <v>10</v>
      </c>
      <c r="M45">
        <v>2</v>
      </c>
      <c r="N45">
        <v>42</v>
      </c>
      <c r="O45">
        <v>3</v>
      </c>
      <c r="P45">
        <v>54.536681899999998</v>
      </c>
      <c r="U45">
        <v>54.522712200000001</v>
      </c>
      <c r="V45">
        <v>54.536681899999998</v>
      </c>
      <c r="W45">
        <v>55.036807099999997</v>
      </c>
      <c r="X45">
        <v>55.036807099999997</v>
      </c>
      <c r="Y45">
        <v>55.036807099999997</v>
      </c>
      <c r="Z45">
        <v>56.220844800000002</v>
      </c>
      <c r="AA45" t="s">
        <v>53</v>
      </c>
      <c r="AB45">
        <v>1</v>
      </c>
      <c r="AC45">
        <v>1.17074929999995</v>
      </c>
      <c r="AD45" t="s">
        <v>50</v>
      </c>
      <c r="AI45">
        <v>22</v>
      </c>
      <c r="AJ45">
        <v>1</v>
      </c>
      <c r="AK45" t="s">
        <v>42</v>
      </c>
      <c r="AL45" t="s">
        <v>43</v>
      </c>
      <c r="AN45" t="s">
        <v>44</v>
      </c>
      <c r="AO45">
        <v>59.929870066039101</v>
      </c>
      <c r="AP45" t="s">
        <v>45</v>
      </c>
    </row>
    <row r="46" spans="1:42" x14ac:dyDescent="0.35">
      <c r="A46" t="s">
        <v>46</v>
      </c>
      <c r="B46" t="s">
        <v>47</v>
      </c>
      <c r="C46" t="s">
        <v>48</v>
      </c>
      <c r="H46" t="s">
        <v>49</v>
      </c>
      <c r="I46">
        <v>1</v>
      </c>
      <c r="J46">
        <v>1.3464573999999601</v>
      </c>
      <c r="K46" t="s">
        <v>50</v>
      </c>
      <c r="L46">
        <v>10</v>
      </c>
      <c r="M46">
        <v>3</v>
      </c>
      <c r="N46">
        <v>43</v>
      </c>
      <c r="O46">
        <v>0</v>
      </c>
      <c r="P46">
        <v>56.236961000000001</v>
      </c>
      <c r="U46">
        <v>56.223993999999998</v>
      </c>
      <c r="V46">
        <v>56.236961000000001</v>
      </c>
      <c r="W46">
        <v>56.720219999999898</v>
      </c>
      <c r="X46">
        <v>56.720219999999898</v>
      </c>
      <c r="Y46">
        <v>56.720219999999898</v>
      </c>
      <c r="Z46">
        <v>58.070656999999898</v>
      </c>
      <c r="AA46" t="s">
        <v>49</v>
      </c>
      <c r="AB46">
        <v>1</v>
      </c>
      <c r="AC46">
        <v>1.3464573999999601</v>
      </c>
      <c r="AD46" t="s">
        <v>50</v>
      </c>
      <c r="AI46">
        <v>22</v>
      </c>
      <c r="AJ46">
        <v>1</v>
      </c>
      <c r="AK46" t="s">
        <v>42</v>
      </c>
      <c r="AL46" t="s">
        <v>43</v>
      </c>
      <c r="AN46" t="s">
        <v>44</v>
      </c>
      <c r="AO46">
        <v>59.929870066039101</v>
      </c>
      <c r="AP46" t="s">
        <v>45</v>
      </c>
    </row>
    <row r="47" spans="1:42" x14ac:dyDescent="0.35">
      <c r="A47" t="s">
        <v>51</v>
      </c>
      <c r="B47" t="s">
        <v>52</v>
      </c>
      <c r="C47" t="s">
        <v>48</v>
      </c>
      <c r="H47" t="s">
        <v>53</v>
      </c>
      <c r="I47">
        <v>1</v>
      </c>
      <c r="J47">
        <v>0.70931550000000199</v>
      </c>
      <c r="K47" t="s">
        <v>50</v>
      </c>
      <c r="L47">
        <v>11</v>
      </c>
      <c r="M47">
        <v>0</v>
      </c>
      <c r="N47">
        <v>44</v>
      </c>
      <c r="O47">
        <v>3</v>
      </c>
      <c r="P47">
        <v>58.087074200000004</v>
      </c>
      <c r="U47">
        <v>58.074162800000003</v>
      </c>
      <c r="V47">
        <v>58.087074200000004</v>
      </c>
      <c r="W47">
        <v>58.570106799999998</v>
      </c>
      <c r="X47">
        <v>58.570106799999998</v>
      </c>
      <c r="Y47">
        <v>58.570106799999998</v>
      </c>
      <c r="Z47">
        <v>59.288559399999997</v>
      </c>
      <c r="AA47" t="s">
        <v>53</v>
      </c>
      <c r="AB47">
        <v>1</v>
      </c>
      <c r="AC47">
        <v>0.70931550000000199</v>
      </c>
      <c r="AD47" t="s">
        <v>50</v>
      </c>
      <c r="AI47">
        <v>22</v>
      </c>
      <c r="AJ47">
        <v>1</v>
      </c>
      <c r="AK47" t="s">
        <v>42</v>
      </c>
      <c r="AL47" t="s">
        <v>43</v>
      </c>
      <c r="AN47" t="s">
        <v>44</v>
      </c>
      <c r="AO47">
        <v>59.929870066039101</v>
      </c>
      <c r="AP47" t="s">
        <v>45</v>
      </c>
    </row>
    <row r="48" spans="1:42" x14ac:dyDescent="0.35">
      <c r="A48" t="s">
        <v>51</v>
      </c>
      <c r="B48" t="s">
        <v>47</v>
      </c>
      <c r="C48" t="s">
        <v>54</v>
      </c>
      <c r="H48" t="s">
        <v>49</v>
      </c>
      <c r="I48">
        <v>1</v>
      </c>
      <c r="J48">
        <v>1.25601720000003</v>
      </c>
      <c r="K48" t="s">
        <v>50</v>
      </c>
      <c r="L48">
        <v>11</v>
      </c>
      <c r="M48">
        <v>1</v>
      </c>
      <c r="N48">
        <v>45</v>
      </c>
      <c r="O48">
        <v>2</v>
      </c>
      <c r="P48">
        <v>59.303489599999999</v>
      </c>
      <c r="U48">
        <v>59.2896225</v>
      </c>
      <c r="V48">
        <v>59.303489599999999</v>
      </c>
      <c r="W48">
        <v>59.803542800000002</v>
      </c>
      <c r="X48">
        <v>59.803542800000002</v>
      </c>
      <c r="Y48">
        <v>59.803542800000002</v>
      </c>
      <c r="Z48">
        <v>61.070979899999998</v>
      </c>
      <c r="AA48" t="s">
        <v>49</v>
      </c>
      <c r="AB48">
        <v>1</v>
      </c>
      <c r="AC48">
        <v>1.25601720000003</v>
      </c>
      <c r="AD48" t="s">
        <v>50</v>
      </c>
      <c r="AI48">
        <v>22</v>
      </c>
      <c r="AJ48">
        <v>1</v>
      </c>
      <c r="AK48" t="s">
        <v>42</v>
      </c>
      <c r="AL48" t="s">
        <v>43</v>
      </c>
      <c r="AN48" t="s">
        <v>44</v>
      </c>
      <c r="AO48">
        <v>59.929870066039101</v>
      </c>
      <c r="AP48" t="s">
        <v>45</v>
      </c>
    </row>
    <row r="49" spans="1:42" x14ac:dyDescent="0.35">
      <c r="A49" t="s">
        <v>46</v>
      </c>
      <c r="B49" t="s">
        <v>47</v>
      </c>
      <c r="C49" t="s">
        <v>48</v>
      </c>
      <c r="H49" t="s">
        <v>49</v>
      </c>
      <c r="I49">
        <v>1</v>
      </c>
      <c r="J49">
        <v>0.57085670000003497</v>
      </c>
      <c r="K49" t="s">
        <v>50</v>
      </c>
      <c r="L49">
        <v>11</v>
      </c>
      <c r="M49">
        <v>2</v>
      </c>
      <c r="N49">
        <v>46</v>
      </c>
      <c r="O49">
        <v>0</v>
      </c>
      <c r="P49">
        <v>61.086956200000003</v>
      </c>
      <c r="U49">
        <v>61.0741868</v>
      </c>
      <c r="V49">
        <v>61.086956200000003</v>
      </c>
      <c r="W49">
        <v>61.570152899999897</v>
      </c>
      <c r="X49">
        <v>61.570152899999897</v>
      </c>
      <c r="Y49">
        <v>61.570152899999897</v>
      </c>
      <c r="Z49">
        <v>62.154092400000003</v>
      </c>
      <c r="AA49" t="s">
        <v>49</v>
      </c>
      <c r="AB49">
        <v>1</v>
      </c>
      <c r="AC49">
        <v>0.57085670000003497</v>
      </c>
      <c r="AD49" t="s">
        <v>50</v>
      </c>
      <c r="AI49">
        <v>22</v>
      </c>
      <c r="AJ49">
        <v>1</v>
      </c>
      <c r="AK49" t="s">
        <v>42</v>
      </c>
      <c r="AL49" t="s">
        <v>43</v>
      </c>
      <c r="AN49" t="s">
        <v>44</v>
      </c>
      <c r="AO49">
        <v>59.929870066039101</v>
      </c>
      <c r="AP49" t="s">
        <v>45</v>
      </c>
    </row>
    <row r="50" spans="1:42" x14ac:dyDescent="0.35">
      <c r="A50" t="s">
        <v>46</v>
      </c>
      <c r="B50" t="s">
        <v>52</v>
      </c>
      <c r="C50" t="s">
        <v>54</v>
      </c>
      <c r="H50" t="s">
        <v>53</v>
      </c>
      <c r="I50">
        <v>1</v>
      </c>
      <c r="J50">
        <v>0.52378929999997503</v>
      </c>
      <c r="K50" t="s">
        <v>50</v>
      </c>
      <c r="L50">
        <v>11</v>
      </c>
      <c r="M50">
        <v>3</v>
      </c>
      <c r="N50">
        <v>47</v>
      </c>
      <c r="O50">
        <v>1</v>
      </c>
      <c r="P50">
        <v>62.170195100000001</v>
      </c>
      <c r="U50">
        <v>62.154990599999998</v>
      </c>
      <c r="V50">
        <v>62.170195100000001</v>
      </c>
      <c r="W50">
        <v>62.653882500000002</v>
      </c>
      <c r="X50">
        <v>62.653882500000002</v>
      </c>
      <c r="Y50">
        <v>62.653882500000002</v>
      </c>
      <c r="Z50">
        <v>63.187926099999999</v>
      </c>
      <c r="AA50" t="s">
        <v>53</v>
      </c>
      <c r="AB50">
        <v>1</v>
      </c>
      <c r="AC50">
        <v>0.52378929999997503</v>
      </c>
      <c r="AD50" t="s">
        <v>50</v>
      </c>
      <c r="AI50">
        <v>22</v>
      </c>
      <c r="AJ50">
        <v>1</v>
      </c>
      <c r="AK50" t="s">
        <v>42</v>
      </c>
      <c r="AL50" t="s">
        <v>43</v>
      </c>
      <c r="AN50" t="s">
        <v>44</v>
      </c>
      <c r="AO50">
        <v>59.929870066039101</v>
      </c>
      <c r="AP50" t="s">
        <v>45</v>
      </c>
    </row>
    <row r="51" spans="1:42" x14ac:dyDescent="0.35">
      <c r="A51" t="s">
        <v>46</v>
      </c>
      <c r="B51" t="s">
        <v>52</v>
      </c>
      <c r="C51" t="s">
        <v>54</v>
      </c>
      <c r="H51" t="s">
        <v>53</v>
      </c>
      <c r="I51">
        <v>1</v>
      </c>
      <c r="J51">
        <v>0.66351150000002601</v>
      </c>
      <c r="K51" t="s">
        <v>50</v>
      </c>
      <c r="L51">
        <v>12</v>
      </c>
      <c r="M51">
        <v>0</v>
      </c>
      <c r="N51">
        <v>48</v>
      </c>
      <c r="O51">
        <v>1</v>
      </c>
      <c r="P51">
        <v>63.203764900000003</v>
      </c>
      <c r="U51">
        <v>63.188717799999999</v>
      </c>
      <c r="V51">
        <v>63.203764900000003</v>
      </c>
      <c r="W51">
        <v>63.686831599999998</v>
      </c>
      <c r="X51">
        <v>63.686831599999998</v>
      </c>
      <c r="Y51">
        <v>63.686831599999998</v>
      </c>
      <c r="Z51">
        <v>64.353851199999994</v>
      </c>
      <c r="AA51" t="s">
        <v>53</v>
      </c>
      <c r="AB51">
        <v>1</v>
      </c>
      <c r="AC51">
        <v>0.66351150000002601</v>
      </c>
      <c r="AD51" t="s">
        <v>50</v>
      </c>
      <c r="AI51">
        <v>22</v>
      </c>
      <c r="AJ51">
        <v>1</v>
      </c>
      <c r="AK51" t="s">
        <v>42</v>
      </c>
      <c r="AL51" t="s">
        <v>43</v>
      </c>
      <c r="AN51" t="s">
        <v>44</v>
      </c>
      <c r="AO51">
        <v>59.929870066039101</v>
      </c>
      <c r="AP51" t="s">
        <v>45</v>
      </c>
    </row>
    <row r="52" spans="1:42" x14ac:dyDescent="0.35">
      <c r="A52" t="s">
        <v>51</v>
      </c>
      <c r="B52" t="s">
        <v>52</v>
      </c>
      <c r="C52" t="s">
        <v>48</v>
      </c>
      <c r="H52" t="s">
        <v>53</v>
      </c>
      <c r="I52">
        <v>1</v>
      </c>
      <c r="J52">
        <v>0.44722419999999302</v>
      </c>
      <c r="K52" t="s">
        <v>50</v>
      </c>
      <c r="L52">
        <v>12</v>
      </c>
      <c r="M52">
        <v>1</v>
      </c>
      <c r="N52">
        <v>49</v>
      </c>
      <c r="O52">
        <v>3</v>
      </c>
      <c r="P52">
        <v>64.370074700000004</v>
      </c>
      <c r="U52">
        <v>64.357386300000002</v>
      </c>
      <c r="V52">
        <v>64.370074700000004</v>
      </c>
      <c r="W52">
        <v>64.854051099999893</v>
      </c>
      <c r="X52">
        <v>64.854051099999893</v>
      </c>
      <c r="Y52">
        <v>64.854051099999893</v>
      </c>
      <c r="Z52">
        <v>65.3044747</v>
      </c>
      <c r="AA52" t="s">
        <v>53</v>
      </c>
      <c r="AB52">
        <v>1</v>
      </c>
      <c r="AC52">
        <v>0.44722419999999302</v>
      </c>
      <c r="AD52" t="s">
        <v>50</v>
      </c>
      <c r="AI52">
        <v>22</v>
      </c>
      <c r="AJ52">
        <v>1</v>
      </c>
      <c r="AK52" t="s">
        <v>42</v>
      </c>
      <c r="AL52" t="s">
        <v>43</v>
      </c>
      <c r="AN52" t="s">
        <v>44</v>
      </c>
      <c r="AO52">
        <v>59.929870066039101</v>
      </c>
      <c r="AP52" t="s">
        <v>45</v>
      </c>
    </row>
    <row r="53" spans="1:42" x14ac:dyDescent="0.35">
      <c r="A53" t="s">
        <v>51</v>
      </c>
      <c r="B53" t="s">
        <v>47</v>
      </c>
      <c r="C53" t="s">
        <v>54</v>
      </c>
      <c r="H53" t="s">
        <v>53</v>
      </c>
      <c r="I53">
        <v>0</v>
      </c>
      <c r="J53">
        <v>0.59406369999999198</v>
      </c>
      <c r="K53" t="s">
        <v>50</v>
      </c>
      <c r="L53">
        <v>12</v>
      </c>
      <c r="M53">
        <v>2</v>
      </c>
      <c r="N53">
        <v>50</v>
      </c>
      <c r="O53">
        <v>2</v>
      </c>
      <c r="P53">
        <v>65.320526000000001</v>
      </c>
      <c r="U53">
        <v>65.305400399999996</v>
      </c>
      <c r="V53">
        <v>65.320526000000001</v>
      </c>
      <c r="W53">
        <v>65.803390199999996</v>
      </c>
      <c r="X53">
        <v>65.803390199999996</v>
      </c>
      <c r="Y53">
        <v>65.803390199999996</v>
      </c>
      <c r="Z53">
        <v>66.404046199999897</v>
      </c>
      <c r="AA53" t="s">
        <v>53</v>
      </c>
      <c r="AB53">
        <v>0</v>
      </c>
      <c r="AC53">
        <v>0.59406369999999198</v>
      </c>
      <c r="AD53" t="s">
        <v>50</v>
      </c>
      <c r="AI53">
        <v>22</v>
      </c>
      <c r="AJ53">
        <v>1</v>
      </c>
      <c r="AK53" t="s">
        <v>42</v>
      </c>
      <c r="AL53" t="s">
        <v>43</v>
      </c>
      <c r="AN53" t="s">
        <v>44</v>
      </c>
      <c r="AO53">
        <v>59.929870066039101</v>
      </c>
      <c r="AP53" t="s">
        <v>45</v>
      </c>
    </row>
    <row r="54" spans="1:42" x14ac:dyDescent="0.35">
      <c r="A54" t="s">
        <v>46</v>
      </c>
      <c r="B54" t="s">
        <v>47</v>
      </c>
      <c r="C54" t="s">
        <v>48</v>
      </c>
      <c r="H54" t="s">
        <v>49</v>
      </c>
      <c r="I54">
        <v>1</v>
      </c>
      <c r="J54">
        <v>0.74684519999999499</v>
      </c>
      <c r="K54" t="s">
        <v>50</v>
      </c>
      <c r="L54">
        <v>12</v>
      </c>
      <c r="M54">
        <v>3</v>
      </c>
      <c r="N54">
        <v>51</v>
      </c>
      <c r="O54">
        <v>0</v>
      </c>
      <c r="P54">
        <v>66.419998099999901</v>
      </c>
      <c r="U54">
        <v>66.408198200000001</v>
      </c>
      <c r="V54">
        <v>66.419998099999901</v>
      </c>
      <c r="W54">
        <v>66.903692699999993</v>
      </c>
      <c r="X54">
        <v>66.903692699999993</v>
      </c>
      <c r="Y54">
        <v>66.903692699999993</v>
      </c>
      <c r="Z54">
        <v>67.653899300000006</v>
      </c>
      <c r="AA54" t="s">
        <v>49</v>
      </c>
      <c r="AB54">
        <v>1</v>
      </c>
      <c r="AC54">
        <v>0.74684519999999499</v>
      </c>
      <c r="AD54" t="s">
        <v>50</v>
      </c>
      <c r="AI54">
        <v>22</v>
      </c>
      <c r="AJ54">
        <v>1</v>
      </c>
      <c r="AK54" t="s">
        <v>42</v>
      </c>
      <c r="AL54" t="s">
        <v>43</v>
      </c>
      <c r="AN54" t="s">
        <v>44</v>
      </c>
      <c r="AO54">
        <v>59.929870066039101</v>
      </c>
      <c r="AP54" t="s">
        <v>45</v>
      </c>
    </row>
    <row r="55" spans="1:42" x14ac:dyDescent="0.35">
      <c r="A55" t="s">
        <v>51</v>
      </c>
      <c r="B55" t="s">
        <v>47</v>
      </c>
      <c r="C55" t="s">
        <v>54</v>
      </c>
      <c r="H55" t="s">
        <v>49</v>
      </c>
      <c r="I55">
        <v>1</v>
      </c>
      <c r="J55">
        <v>0.67754589999998405</v>
      </c>
      <c r="K55" t="s">
        <v>50</v>
      </c>
      <c r="L55">
        <v>13</v>
      </c>
      <c r="M55">
        <v>0</v>
      </c>
      <c r="N55">
        <v>52</v>
      </c>
      <c r="O55">
        <v>2</v>
      </c>
      <c r="P55">
        <v>67.670240000000007</v>
      </c>
      <c r="U55">
        <v>67.657305899999898</v>
      </c>
      <c r="V55">
        <v>67.670240000000007</v>
      </c>
      <c r="W55">
        <v>68.153656799999993</v>
      </c>
      <c r="X55">
        <v>68.153656799999993</v>
      </c>
      <c r="Y55">
        <v>68.153656799999993</v>
      </c>
      <c r="Z55">
        <v>68.837682200000003</v>
      </c>
      <c r="AA55" t="s">
        <v>49</v>
      </c>
      <c r="AB55">
        <v>1</v>
      </c>
      <c r="AC55">
        <v>0.67754589999998405</v>
      </c>
      <c r="AD55" t="s">
        <v>50</v>
      </c>
      <c r="AI55">
        <v>22</v>
      </c>
      <c r="AJ55">
        <v>1</v>
      </c>
      <c r="AK55" t="s">
        <v>42</v>
      </c>
      <c r="AL55" t="s">
        <v>43</v>
      </c>
      <c r="AN55" t="s">
        <v>44</v>
      </c>
      <c r="AO55">
        <v>59.929870066039101</v>
      </c>
      <c r="AP55" t="s">
        <v>45</v>
      </c>
    </row>
    <row r="56" spans="1:42" x14ac:dyDescent="0.35">
      <c r="A56" t="s">
        <v>51</v>
      </c>
      <c r="B56" t="s">
        <v>52</v>
      </c>
      <c r="C56" t="s">
        <v>48</v>
      </c>
      <c r="H56" t="s">
        <v>53</v>
      </c>
      <c r="I56">
        <v>1</v>
      </c>
      <c r="J56">
        <v>0.52777710000003697</v>
      </c>
      <c r="K56" t="s">
        <v>50</v>
      </c>
      <c r="L56">
        <v>13</v>
      </c>
      <c r="M56">
        <v>1</v>
      </c>
      <c r="N56">
        <v>53</v>
      </c>
      <c r="O56">
        <v>3</v>
      </c>
      <c r="P56">
        <v>68.853303400000001</v>
      </c>
      <c r="U56">
        <v>68.838496000000006</v>
      </c>
      <c r="V56">
        <v>68.853303400000001</v>
      </c>
      <c r="W56">
        <v>69.336727199999899</v>
      </c>
      <c r="X56">
        <v>69.336727199999899</v>
      </c>
      <c r="Y56">
        <v>69.336727199999899</v>
      </c>
      <c r="Z56">
        <v>69.871093099999996</v>
      </c>
      <c r="AA56" t="s">
        <v>53</v>
      </c>
      <c r="AB56">
        <v>1</v>
      </c>
      <c r="AC56">
        <v>0.52777710000003697</v>
      </c>
      <c r="AD56" t="s">
        <v>50</v>
      </c>
      <c r="AI56">
        <v>22</v>
      </c>
      <c r="AJ56">
        <v>1</v>
      </c>
      <c r="AK56" t="s">
        <v>42</v>
      </c>
      <c r="AL56" t="s">
        <v>43</v>
      </c>
      <c r="AN56" t="s">
        <v>44</v>
      </c>
      <c r="AO56">
        <v>59.929870066039101</v>
      </c>
      <c r="AP56" t="s">
        <v>45</v>
      </c>
    </row>
    <row r="57" spans="1:42" x14ac:dyDescent="0.35">
      <c r="A57" t="s">
        <v>46</v>
      </c>
      <c r="B57" t="s">
        <v>47</v>
      </c>
      <c r="C57" t="s">
        <v>48</v>
      </c>
      <c r="H57" t="s">
        <v>49</v>
      </c>
      <c r="I57">
        <v>1</v>
      </c>
      <c r="J57">
        <v>0.81660460000000501</v>
      </c>
      <c r="K57" t="s">
        <v>50</v>
      </c>
      <c r="L57">
        <v>13</v>
      </c>
      <c r="M57">
        <v>2</v>
      </c>
      <c r="N57">
        <v>54</v>
      </c>
      <c r="O57">
        <v>0</v>
      </c>
      <c r="P57">
        <v>69.886857899999995</v>
      </c>
      <c r="U57">
        <v>69.874261599999997</v>
      </c>
      <c r="V57">
        <v>69.886857899999995</v>
      </c>
      <c r="W57">
        <v>70.386874399999996</v>
      </c>
      <c r="X57">
        <v>70.386874399999996</v>
      </c>
      <c r="Y57">
        <v>70.386874399999996</v>
      </c>
      <c r="Z57">
        <v>71.204210900000007</v>
      </c>
      <c r="AA57" t="s">
        <v>49</v>
      </c>
      <c r="AB57">
        <v>1</v>
      </c>
      <c r="AC57">
        <v>0.81660460000000501</v>
      </c>
      <c r="AD57" t="s">
        <v>50</v>
      </c>
      <c r="AI57">
        <v>22</v>
      </c>
      <c r="AJ57">
        <v>1</v>
      </c>
      <c r="AK57" t="s">
        <v>42</v>
      </c>
      <c r="AL57" t="s">
        <v>43</v>
      </c>
      <c r="AN57" t="s">
        <v>44</v>
      </c>
      <c r="AO57">
        <v>59.929870066039101</v>
      </c>
      <c r="AP57" t="s">
        <v>45</v>
      </c>
    </row>
    <row r="58" spans="1:42" x14ac:dyDescent="0.35">
      <c r="A58" t="s">
        <v>46</v>
      </c>
      <c r="B58" t="s">
        <v>52</v>
      </c>
      <c r="C58" t="s">
        <v>54</v>
      </c>
      <c r="H58" t="s">
        <v>53</v>
      </c>
      <c r="I58">
        <v>1</v>
      </c>
      <c r="J58">
        <v>0.59797330000003501</v>
      </c>
      <c r="K58" t="s">
        <v>50</v>
      </c>
      <c r="L58">
        <v>13</v>
      </c>
      <c r="M58">
        <v>3</v>
      </c>
      <c r="N58">
        <v>55</v>
      </c>
      <c r="O58">
        <v>1</v>
      </c>
      <c r="P58">
        <v>71.220463100000003</v>
      </c>
      <c r="U58">
        <v>71.205025500000005</v>
      </c>
      <c r="V58">
        <v>71.220463100000003</v>
      </c>
      <c r="W58">
        <v>71.703093499999994</v>
      </c>
      <c r="X58">
        <v>71.703093499999994</v>
      </c>
      <c r="Y58">
        <v>71.703093499999994</v>
      </c>
      <c r="Z58">
        <v>72.303983399999893</v>
      </c>
      <c r="AA58" t="s">
        <v>53</v>
      </c>
      <c r="AB58">
        <v>1</v>
      </c>
      <c r="AC58">
        <v>0.59797330000003501</v>
      </c>
      <c r="AD58" t="s">
        <v>50</v>
      </c>
      <c r="AI58">
        <v>22</v>
      </c>
      <c r="AJ58">
        <v>1</v>
      </c>
      <c r="AK58" t="s">
        <v>42</v>
      </c>
      <c r="AL58" t="s">
        <v>43</v>
      </c>
      <c r="AN58" t="s">
        <v>44</v>
      </c>
      <c r="AO58">
        <v>59.929870066039101</v>
      </c>
      <c r="AP58" t="s">
        <v>45</v>
      </c>
    </row>
    <row r="59" spans="1:42" x14ac:dyDescent="0.35">
      <c r="A59" t="s">
        <v>51</v>
      </c>
      <c r="B59" t="s">
        <v>52</v>
      </c>
      <c r="C59" t="s">
        <v>48</v>
      </c>
      <c r="H59" t="s">
        <v>53</v>
      </c>
      <c r="I59">
        <v>1</v>
      </c>
      <c r="J59">
        <v>0.473019899999997</v>
      </c>
      <c r="K59" t="s">
        <v>50</v>
      </c>
      <c r="L59">
        <v>14</v>
      </c>
      <c r="M59">
        <v>0</v>
      </c>
      <c r="N59">
        <v>56</v>
      </c>
      <c r="O59">
        <v>3</v>
      </c>
      <c r="P59">
        <v>72.320239999999998</v>
      </c>
      <c r="U59">
        <v>72.308159499999903</v>
      </c>
      <c r="V59">
        <v>72.320239999999998</v>
      </c>
      <c r="W59">
        <v>72.803527299999899</v>
      </c>
      <c r="X59">
        <v>72.803527299999899</v>
      </c>
      <c r="Y59">
        <v>72.803527299999899</v>
      </c>
      <c r="Z59">
        <v>73.288080100000002</v>
      </c>
      <c r="AA59" t="s">
        <v>53</v>
      </c>
      <c r="AB59">
        <v>1</v>
      </c>
      <c r="AC59">
        <v>0.473019899999997</v>
      </c>
      <c r="AD59" t="s">
        <v>50</v>
      </c>
      <c r="AI59">
        <v>22</v>
      </c>
      <c r="AJ59">
        <v>1</v>
      </c>
      <c r="AK59" t="s">
        <v>42</v>
      </c>
      <c r="AL59" t="s">
        <v>43</v>
      </c>
      <c r="AN59" t="s">
        <v>44</v>
      </c>
      <c r="AO59">
        <v>59.929870066039101</v>
      </c>
      <c r="AP59" t="s">
        <v>45</v>
      </c>
    </row>
    <row r="60" spans="1:42" x14ac:dyDescent="0.35">
      <c r="A60" t="s">
        <v>51</v>
      </c>
      <c r="B60" t="s">
        <v>47</v>
      </c>
      <c r="C60" t="s">
        <v>54</v>
      </c>
      <c r="H60" t="s">
        <v>49</v>
      </c>
      <c r="I60">
        <v>1</v>
      </c>
      <c r="J60">
        <v>0.56933320000001597</v>
      </c>
      <c r="K60" t="s">
        <v>50</v>
      </c>
      <c r="L60">
        <v>14</v>
      </c>
      <c r="M60">
        <v>1</v>
      </c>
      <c r="N60">
        <v>57</v>
      </c>
      <c r="O60">
        <v>2</v>
      </c>
      <c r="P60">
        <v>73.303546799999907</v>
      </c>
      <c r="U60">
        <v>73.289091299999995</v>
      </c>
      <c r="V60">
        <v>73.303546799999907</v>
      </c>
      <c r="W60">
        <v>73.803508899999997</v>
      </c>
      <c r="X60">
        <v>73.803508899999997</v>
      </c>
      <c r="Y60">
        <v>73.803508899999997</v>
      </c>
      <c r="Z60">
        <v>74.387468100000007</v>
      </c>
      <c r="AA60" t="s">
        <v>49</v>
      </c>
      <c r="AB60">
        <v>1</v>
      </c>
      <c r="AC60">
        <v>0.56933320000001597</v>
      </c>
      <c r="AD60" t="s">
        <v>50</v>
      </c>
      <c r="AI60">
        <v>22</v>
      </c>
      <c r="AJ60">
        <v>1</v>
      </c>
      <c r="AK60" t="s">
        <v>42</v>
      </c>
      <c r="AL60" t="s">
        <v>43</v>
      </c>
      <c r="AN60" t="s">
        <v>44</v>
      </c>
      <c r="AO60">
        <v>59.929870066039101</v>
      </c>
      <c r="AP60" t="s">
        <v>45</v>
      </c>
    </row>
    <row r="61" spans="1:42" x14ac:dyDescent="0.35">
      <c r="A61" t="s">
        <v>46</v>
      </c>
      <c r="B61" t="s">
        <v>52</v>
      </c>
      <c r="C61" t="s">
        <v>54</v>
      </c>
      <c r="H61" t="s">
        <v>53</v>
      </c>
      <c r="I61">
        <v>1</v>
      </c>
      <c r="J61">
        <v>0.55092750000000001</v>
      </c>
      <c r="K61" t="s">
        <v>50</v>
      </c>
      <c r="L61">
        <v>14</v>
      </c>
      <c r="M61">
        <v>2</v>
      </c>
      <c r="N61">
        <v>58</v>
      </c>
      <c r="O61">
        <v>1</v>
      </c>
      <c r="P61">
        <v>74.403667200000001</v>
      </c>
      <c r="U61">
        <v>74.390703400000007</v>
      </c>
      <c r="V61">
        <v>74.403667200000001</v>
      </c>
      <c r="W61">
        <v>74.886859399999906</v>
      </c>
      <c r="X61">
        <v>74.886859399999906</v>
      </c>
      <c r="Y61">
        <v>74.886859399999906</v>
      </c>
      <c r="Z61">
        <v>75.454289799999998</v>
      </c>
      <c r="AA61" t="s">
        <v>53</v>
      </c>
      <c r="AB61">
        <v>1</v>
      </c>
      <c r="AC61">
        <v>0.55092750000000001</v>
      </c>
      <c r="AD61" t="s">
        <v>50</v>
      </c>
      <c r="AI61">
        <v>22</v>
      </c>
      <c r="AJ61">
        <v>1</v>
      </c>
      <c r="AK61" t="s">
        <v>42</v>
      </c>
      <c r="AL61" t="s">
        <v>43</v>
      </c>
      <c r="AN61" t="s">
        <v>44</v>
      </c>
      <c r="AO61">
        <v>59.929870066039101</v>
      </c>
      <c r="AP61" t="s">
        <v>45</v>
      </c>
    </row>
    <row r="62" spans="1:42" x14ac:dyDescent="0.35">
      <c r="A62" t="s">
        <v>46</v>
      </c>
      <c r="B62" t="s">
        <v>47</v>
      </c>
      <c r="C62" t="s">
        <v>48</v>
      </c>
      <c r="H62" t="s">
        <v>49</v>
      </c>
      <c r="I62">
        <v>1</v>
      </c>
      <c r="J62">
        <v>0.54872669999997403</v>
      </c>
      <c r="K62" t="s">
        <v>50</v>
      </c>
      <c r="L62">
        <v>14</v>
      </c>
      <c r="M62">
        <v>3</v>
      </c>
      <c r="N62">
        <v>59</v>
      </c>
      <c r="O62">
        <v>0</v>
      </c>
      <c r="P62">
        <v>75.4704353999999</v>
      </c>
      <c r="U62">
        <v>75.455186999999995</v>
      </c>
      <c r="V62">
        <v>75.4704353999999</v>
      </c>
      <c r="W62">
        <v>75.970338400000003</v>
      </c>
      <c r="X62">
        <v>75.970338400000003</v>
      </c>
      <c r="Y62">
        <v>75.970338400000003</v>
      </c>
      <c r="Z62">
        <v>76.521268199999994</v>
      </c>
      <c r="AA62" t="s">
        <v>49</v>
      </c>
      <c r="AB62">
        <v>1</v>
      </c>
      <c r="AC62">
        <v>0.54872669999997403</v>
      </c>
      <c r="AD62" t="s">
        <v>50</v>
      </c>
      <c r="AI62">
        <v>22</v>
      </c>
      <c r="AJ62">
        <v>1</v>
      </c>
      <c r="AK62" t="s">
        <v>42</v>
      </c>
      <c r="AL62" t="s">
        <v>43</v>
      </c>
      <c r="AN62" t="s">
        <v>44</v>
      </c>
      <c r="AO62">
        <v>59.929870066039101</v>
      </c>
      <c r="AP62" t="s">
        <v>45</v>
      </c>
    </row>
    <row r="63" spans="1:42" x14ac:dyDescent="0.35">
      <c r="A63" t="s">
        <v>51</v>
      </c>
      <c r="B63" t="s">
        <v>52</v>
      </c>
      <c r="C63" t="s">
        <v>48</v>
      </c>
      <c r="H63" t="s">
        <v>53</v>
      </c>
      <c r="I63">
        <v>1</v>
      </c>
      <c r="J63">
        <v>0.450332899999978</v>
      </c>
      <c r="K63" t="s">
        <v>50</v>
      </c>
      <c r="L63">
        <v>15</v>
      </c>
      <c r="M63">
        <v>0</v>
      </c>
      <c r="N63">
        <v>60</v>
      </c>
      <c r="O63">
        <v>3</v>
      </c>
      <c r="P63">
        <v>76.536927599999999</v>
      </c>
      <c r="U63">
        <v>76.524723800000004</v>
      </c>
      <c r="V63">
        <v>76.536927599999999</v>
      </c>
      <c r="W63">
        <v>77.036877899999993</v>
      </c>
      <c r="X63">
        <v>77.036877899999993</v>
      </c>
      <c r="Y63">
        <v>77.036877899999993</v>
      </c>
      <c r="Z63">
        <v>77.503889399999906</v>
      </c>
      <c r="AA63" t="s">
        <v>53</v>
      </c>
      <c r="AB63">
        <v>1</v>
      </c>
      <c r="AC63">
        <v>0.450332899999978</v>
      </c>
      <c r="AD63" t="s">
        <v>50</v>
      </c>
      <c r="AI63">
        <v>22</v>
      </c>
      <c r="AJ63">
        <v>1</v>
      </c>
      <c r="AK63" t="s">
        <v>42</v>
      </c>
      <c r="AL63" t="s">
        <v>43</v>
      </c>
      <c r="AN63" t="s">
        <v>44</v>
      </c>
      <c r="AO63">
        <v>59.929870066039101</v>
      </c>
      <c r="AP63" t="s">
        <v>45</v>
      </c>
    </row>
    <row r="64" spans="1:42" x14ac:dyDescent="0.35">
      <c r="A64" t="s">
        <v>46</v>
      </c>
      <c r="B64" t="s">
        <v>47</v>
      </c>
      <c r="C64" t="s">
        <v>48</v>
      </c>
      <c r="H64" t="s">
        <v>49</v>
      </c>
      <c r="I64">
        <v>1</v>
      </c>
      <c r="J64">
        <v>0.595509700000036</v>
      </c>
      <c r="K64" t="s">
        <v>50</v>
      </c>
      <c r="L64">
        <v>15</v>
      </c>
      <c r="M64">
        <v>1</v>
      </c>
      <c r="N64">
        <v>61</v>
      </c>
      <c r="O64">
        <v>0</v>
      </c>
      <c r="P64">
        <v>77.519530399999994</v>
      </c>
      <c r="U64">
        <v>77.507141300000001</v>
      </c>
      <c r="V64">
        <v>77.519530399999994</v>
      </c>
      <c r="W64">
        <v>78.003764599999997</v>
      </c>
      <c r="X64">
        <v>78.003764599999997</v>
      </c>
      <c r="Y64">
        <v>78.003764599999997</v>
      </c>
      <c r="Z64">
        <v>78.604602</v>
      </c>
      <c r="AA64" t="s">
        <v>49</v>
      </c>
      <c r="AB64">
        <v>1</v>
      </c>
      <c r="AC64">
        <v>0.595509700000036</v>
      </c>
      <c r="AD64" t="s">
        <v>50</v>
      </c>
      <c r="AI64">
        <v>22</v>
      </c>
      <c r="AJ64">
        <v>1</v>
      </c>
      <c r="AK64" t="s">
        <v>42</v>
      </c>
      <c r="AL64" t="s">
        <v>43</v>
      </c>
      <c r="AN64" t="s">
        <v>44</v>
      </c>
      <c r="AO64">
        <v>59.929870066039101</v>
      </c>
      <c r="AP64" t="s">
        <v>45</v>
      </c>
    </row>
    <row r="65" spans="1:42" x14ac:dyDescent="0.35">
      <c r="A65" t="s">
        <v>51</v>
      </c>
      <c r="B65" t="s">
        <v>47</v>
      </c>
      <c r="C65" t="s">
        <v>54</v>
      </c>
      <c r="H65" t="s">
        <v>49</v>
      </c>
      <c r="I65">
        <v>1</v>
      </c>
      <c r="J65">
        <v>0.67375090000001503</v>
      </c>
      <c r="K65" t="s">
        <v>50</v>
      </c>
      <c r="L65">
        <v>15</v>
      </c>
      <c r="M65">
        <v>2</v>
      </c>
      <c r="N65">
        <v>62</v>
      </c>
      <c r="O65">
        <v>2</v>
      </c>
      <c r="P65">
        <v>78.620238000000001</v>
      </c>
      <c r="U65">
        <v>78.608307300000007</v>
      </c>
      <c r="V65">
        <v>78.620238000000001</v>
      </c>
      <c r="W65">
        <v>79.120843899999997</v>
      </c>
      <c r="X65">
        <v>79.120843899999997</v>
      </c>
      <c r="Y65">
        <v>79.120843899999997</v>
      </c>
      <c r="Z65">
        <v>79.804655999999994</v>
      </c>
      <c r="AA65" t="s">
        <v>49</v>
      </c>
      <c r="AB65">
        <v>1</v>
      </c>
      <c r="AC65">
        <v>0.67375090000001503</v>
      </c>
      <c r="AD65" t="s">
        <v>50</v>
      </c>
      <c r="AI65">
        <v>22</v>
      </c>
      <c r="AJ65">
        <v>1</v>
      </c>
      <c r="AK65" t="s">
        <v>42</v>
      </c>
      <c r="AL65" t="s">
        <v>43</v>
      </c>
      <c r="AN65" t="s">
        <v>44</v>
      </c>
      <c r="AO65">
        <v>59.929870066039101</v>
      </c>
      <c r="AP65" t="s">
        <v>45</v>
      </c>
    </row>
    <row r="66" spans="1:42" x14ac:dyDescent="0.35">
      <c r="A66" t="s">
        <v>46</v>
      </c>
      <c r="B66" t="s">
        <v>52</v>
      </c>
      <c r="C66" t="s">
        <v>54</v>
      </c>
      <c r="H66" t="s">
        <v>53</v>
      </c>
      <c r="I66">
        <v>1</v>
      </c>
      <c r="J66">
        <v>0.65278080000001604</v>
      </c>
      <c r="K66" t="s">
        <v>50</v>
      </c>
      <c r="L66">
        <v>15</v>
      </c>
      <c r="M66">
        <v>3</v>
      </c>
      <c r="N66">
        <v>63</v>
      </c>
      <c r="O66">
        <v>1</v>
      </c>
      <c r="P66">
        <v>79.8202967</v>
      </c>
      <c r="U66">
        <v>79.807858100000004</v>
      </c>
      <c r="V66">
        <v>79.8202967</v>
      </c>
      <c r="W66">
        <v>80.303781499999999</v>
      </c>
      <c r="X66">
        <v>80.303781499999999</v>
      </c>
      <c r="Y66">
        <v>80.303781499999999</v>
      </c>
      <c r="Z66">
        <v>80.9710781</v>
      </c>
      <c r="AA66" t="s">
        <v>53</v>
      </c>
      <c r="AB66">
        <v>1</v>
      </c>
      <c r="AC66">
        <v>0.65278080000001604</v>
      </c>
      <c r="AD66" t="s">
        <v>50</v>
      </c>
      <c r="AI66">
        <v>22</v>
      </c>
      <c r="AJ66">
        <v>1</v>
      </c>
      <c r="AK66" t="s">
        <v>42</v>
      </c>
      <c r="AL66" t="s">
        <v>43</v>
      </c>
      <c r="AN66" t="s">
        <v>44</v>
      </c>
      <c r="AO66">
        <v>59.929870066039101</v>
      </c>
      <c r="AP66" t="s">
        <v>45</v>
      </c>
    </row>
    <row r="67" spans="1:42" x14ac:dyDescent="0.35">
      <c r="A67" t="s">
        <v>51</v>
      </c>
      <c r="B67" t="s">
        <v>52</v>
      </c>
      <c r="C67" t="s">
        <v>48</v>
      </c>
      <c r="H67" t="s">
        <v>53</v>
      </c>
      <c r="I67">
        <v>1</v>
      </c>
      <c r="J67">
        <v>0.44288080000001101</v>
      </c>
      <c r="K67" t="s">
        <v>50</v>
      </c>
      <c r="L67">
        <v>16</v>
      </c>
      <c r="M67">
        <v>0</v>
      </c>
      <c r="N67">
        <v>64</v>
      </c>
      <c r="O67">
        <v>3</v>
      </c>
      <c r="P67">
        <v>80.987145400000003</v>
      </c>
      <c r="U67">
        <v>80.974475600000005</v>
      </c>
      <c r="V67">
        <v>80.987145400000003</v>
      </c>
      <c r="W67">
        <v>81.470401799999905</v>
      </c>
      <c r="X67">
        <v>81.470401799999905</v>
      </c>
      <c r="Y67">
        <v>81.470401799999905</v>
      </c>
      <c r="Z67">
        <v>81.920714000000004</v>
      </c>
      <c r="AA67" t="s">
        <v>53</v>
      </c>
      <c r="AB67">
        <v>1</v>
      </c>
      <c r="AC67">
        <v>0.44288080000001101</v>
      </c>
      <c r="AD67" t="s">
        <v>50</v>
      </c>
      <c r="AI67">
        <v>22</v>
      </c>
      <c r="AJ67">
        <v>1</v>
      </c>
      <c r="AK67" t="s">
        <v>42</v>
      </c>
      <c r="AL67" t="s">
        <v>43</v>
      </c>
      <c r="AN67" t="s">
        <v>44</v>
      </c>
      <c r="AO67">
        <v>59.929870066039101</v>
      </c>
      <c r="AP67" t="s">
        <v>45</v>
      </c>
    </row>
    <row r="68" spans="1:42" x14ac:dyDescent="0.35">
      <c r="A68" t="s">
        <v>46</v>
      </c>
      <c r="B68" t="s">
        <v>47</v>
      </c>
      <c r="C68" t="s">
        <v>48</v>
      </c>
      <c r="H68" t="s">
        <v>49</v>
      </c>
      <c r="I68">
        <v>1</v>
      </c>
      <c r="J68">
        <v>0.63029399999999203</v>
      </c>
      <c r="K68" t="s">
        <v>50</v>
      </c>
      <c r="L68">
        <v>16</v>
      </c>
      <c r="M68">
        <v>1</v>
      </c>
      <c r="N68">
        <v>65</v>
      </c>
      <c r="O68">
        <v>0</v>
      </c>
      <c r="P68">
        <v>81.936823599999997</v>
      </c>
      <c r="U68">
        <v>81.923883999999902</v>
      </c>
      <c r="V68">
        <v>81.936823599999997</v>
      </c>
      <c r="W68">
        <v>82.420234800000003</v>
      </c>
      <c r="X68">
        <v>82.420234800000003</v>
      </c>
      <c r="Y68">
        <v>82.420234800000003</v>
      </c>
      <c r="Z68">
        <v>83.053923900000001</v>
      </c>
      <c r="AA68" t="s">
        <v>49</v>
      </c>
      <c r="AB68">
        <v>1</v>
      </c>
      <c r="AC68">
        <v>0.63029399999999203</v>
      </c>
      <c r="AD68" t="s">
        <v>50</v>
      </c>
      <c r="AI68">
        <v>22</v>
      </c>
      <c r="AJ68">
        <v>1</v>
      </c>
      <c r="AK68" t="s">
        <v>42</v>
      </c>
      <c r="AL68" t="s">
        <v>43</v>
      </c>
      <c r="AN68" t="s">
        <v>44</v>
      </c>
      <c r="AO68">
        <v>59.929870066039101</v>
      </c>
      <c r="AP68" t="s">
        <v>45</v>
      </c>
    </row>
    <row r="69" spans="1:42" x14ac:dyDescent="0.35">
      <c r="A69" t="s">
        <v>51</v>
      </c>
      <c r="B69" t="s">
        <v>47</v>
      </c>
      <c r="C69" t="s">
        <v>54</v>
      </c>
      <c r="H69" t="s">
        <v>53</v>
      </c>
      <c r="I69">
        <v>0</v>
      </c>
      <c r="J69">
        <v>0.45660750000001799</v>
      </c>
      <c r="K69" t="s">
        <v>50</v>
      </c>
      <c r="L69">
        <v>16</v>
      </c>
      <c r="M69">
        <v>2</v>
      </c>
      <c r="N69">
        <v>66</v>
      </c>
      <c r="O69">
        <v>2</v>
      </c>
      <c r="P69">
        <v>83.070232000000004</v>
      </c>
      <c r="U69">
        <v>83.0571506</v>
      </c>
      <c r="V69">
        <v>83.070232000000004</v>
      </c>
      <c r="W69">
        <v>83.5537396</v>
      </c>
      <c r="X69">
        <v>83.5537396</v>
      </c>
      <c r="Y69">
        <v>83.5537396</v>
      </c>
      <c r="Z69">
        <v>84.021319199999994</v>
      </c>
      <c r="AA69" t="s">
        <v>53</v>
      </c>
      <c r="AB69">
        <v>0</v>
      </c>
      <c r="AC69">
        <v>0.45660750000001799</v>
      </c>
      <c r="AD69" t="s">
        <v>50</v>
      </c>
      <c r="AI69">
        <v>22</v>
      </c>
      <c r="AJ69">
        <v>1</v>
      </c>
      <c r="AK69" t="s">
        <v>42</v>
      </c>
      <c r="AL69" t="s">
        <v>43</v>
      </c>
      <c r="AN69" t="s">
        <v>44</v>
      </c>
      <c r="AO69">
        <v>59.929870066039101</v>
      </c>
      <c r="AP69" t="s">
        <v>45</v>
      </c>
    </row>
    <row r="70" spans="1:42" x14ac:dyDescent="0.35">
      <c r="A70" t="s">
        <v>46</v>
      </c>
      <c r="B70" t="s">
        <v>52</v>
      </c>
      <c r="C70" t="s">
        <v>54</v>
      </c>
      <c r="H70" t="s">
        <v>49</v>
      </c>
      <c r="I70">
        <v>0</v>
      </c>
      <c r="J70">
        <v>1.7081373000000299</v>
      </c>
      <c r="K70" t="s">
        <v>50</v>
      </c>
      <c r="L70">
        <v>16</v>
      </c>
      <c r="M70">
        <v>3</v>
      </c>
      <c r="N70">
        <v>67</v>
      </c>
      <c r="O70">
        <v>1</v>
      </c>
      <c r="P70">
        <v>84.037077399999902</v>
      </c>
      <c r="U70">
        <v>84.024466099999898</v>
      </c>
      <c r="V70">
        <v>84.037077399999902</v>
      </c>
      <c r="W70">
        <v>84.537012099999998</v>
      </c>
      <c r="X70">
        <v>84.537012099999998</v>
      </c>
      <c r="Y70">
        <v>84.537012099999998</v>
      </c>
      <c r="Z70">
        <v>86.254000399999995</v>
      </c>
      <c r="AA70" t="s">
        <v>49</v>
      </c>
      <c r="AB70">
        <v>0</v>
      </c>
      <c r="AC70">
        <v>1.7081373000000299</v>
      </c>
      <c r="AD70" t="s">
        <v>50</v>
      </c>
      <c r="AI70">
        <v>22</v>
      </c>
      <c r="AJ70">
        <v>1</v>
      </c>
      <c r="AK70" t="s">
        <v>42</v>
      </c>
      <c r="AL70" t="s">
        <v>43</v>
      </c>
      <c r="AN70" t="s">
        <v>44</v>
      </c>
      <c r="AO70">
        <v>59.929870066039101</v>
      </c>
      <c r="AP70" t="s">
        <v>45</v>
      </c>
    </row>
    <row r="71" spans="1:42" x14ac:dyDescent="0.35">
      <c r="A71" t="s">
        <v>51</v>
      </c>
      <c r="B71" t="s">
        <v>52</v>
      </c>
      <c r="C71" t="s">
        <v>48</v>
      </c>
      <c r="H71" t="s">
        <v>53</v>
      </c>
      <c r="I71">
        <v>1</v>
      </c>
      <c r="J71">
        <v>0.37751439999999498</v>
      </c>
      <c r="K71" t="s">
        <v>50</v>
      </c>
      <c r="L71">
        <v>17</v>
      </c>
      <c r="M71">
        <v>0</v>
      </c>
      <c r="N71">
        <v>68</v>
      </c>
      <c r="O71">
        <v>3</v>
      </c>
      <c r="P71">
        <v>86.270353</v>
      </c>
      <c r="U71">
        <v>86.257490500000003</v>
      </c>
      <c r="V71">
        <v>86.270353</v>
      </c>
      <c r="W71">
        <v>86.753608499999899</v>
      </c>
      <c r="X71">
        <v>86.753608499999899</v>
      </c>
      <c r="Y71">
        <v>86.753608499999899</v>
      </c>
      <c r="Z71">
        <v>87.138442499999996</v>
      </c>
      <c r="AA71" t="s">
        <v>53</v>
      </c>
      <c r="AB71">
        <v>1</v>
      </c>
      <c r="AC71">
        <v>0.37751439999999498</v>
      </c>
      <c r="AD71" t="s">
        <v>50</v>
      </c>
      <c r="AI71">
        <v>22</v>
      </c>
      <c r="AJ71">
        <v>1</v>
      </c>
      <c r="AK71" t="s">
        <v>42</v>
      </c>
      <c r="AL71" t="s">
        <v>43</v>
      </c>
      <c r="AN71" t="s">
        <v>44</v>
      </c>
      <c r="AO71">
        <v>59.929870066039101</v>
      </c>
      <c r="AP71" t="s">
        <v>45</v>
      </c>
    </row>
    <row r="72" spans="1:42" x14ac:dyDescent="0.35">
      <c r="A72" t="s">
        <v>46</v>
      </c>
      <c r="B72" t="s">
        <v>47</v>
      </c>
      <c r="C72" t="s">
        <v>48</v>
      </c>
      <c r="H72" t="s">
        <v>49</v>
      </c>
      <c r="I72">
        <v>1</v>
      </c>
      <c r="J72">
        <v>0.62384850000000802</v>
      </c>
      <c r="K72" t="s">
        <v>50</v>
      </c>
      <c r="L72">
        <v>17</v>
      </c>
      <c r="M72">
        <v>1</v>
      </c>
      <c r="N72">
        <v>69</v>
      </c>
      <c r="O72">
        <v>0</v>
      </c>
      <c r="P72">
        <v>87.153617100000005</v>
      </c>
      <c r="U72">
        <v>87.141612199999997</v>
      </c>
      <c r="V72">
        <v>87.153617100000005</v>
      </c>
      <c r="W72">
        <v>87.653961299999906</v>
      </c>
      <c r="X72">
        <v>87.653961299999906</v>
      </c>
      <c r="Y72">
        <v>87.653961299999906</v>
      </c>
      <c r="Z72">
        <v>88.289087300000006</v>
      </c>
      <c r="AA72" t="s">
        <v>49</v>
      </c>
      <c r="AB72">
        <v>1</v>
      </c>
      <c r="AC72">
        <v>0.62384850000000802</v>
      </c>
      <c r="AD72" t="s">
        <v>50</v>
      </c>
      <c r="AI72">
        <v>22</v>
      </c>
      <c r="AJ72">
        <v>1</v>
      </c>
      <c r="AK72" t="s">
        <v>42</v>
      </c>
      <c r="AL72" t="s">
        <v>43</v>
      </c>
      <c r="AN72" t="s">
        <v>44</v>
      </c>
      <c r="AO72">
        <v>59.929870066039101</v>
      </c>
      <c r="AP72" t="s">
        <v>45</v>
      </c>
    </row>
    <row r="73" spans="1:42" x14ac:dyDescent="0.35">
      <c r="A73" t="s">
        <v>46</v>
      </c>
      <c r="B73" t="s">
        <v>52</v>
      </c>
      <c r="C73" t="s">
        <v>54</v>
      </c>
      <c r="H73" t="s">
        <v>53</v>
      </c>
      <c r="I73">
        <v>1</v>
      </c>
      <c r="J73">
        <v>0.786756499999967</v>
      </c>
      <c r="K73" t="s">
        <v>50</v>
      </c>
      <c r="L73">
        <v>17</v>
      </c>
      <c r="M73">
        <v>2</v>
      </c>
      <c r="N73">
        <v>70</v>
      </c>
      <c r="O73">
        <v>1</v>
      </c>
      <c r="P73">
        <v>88.303929299999993</v>
      </c>
      <c r="U73">
        <v>88.290149700000001</v>
      </c>
      <c r="V73">
        <v>88.303929299999993</v>
      </c>
      <c r="W73">
        <v>88.802908599999995</v>
      </c>
      <c r="X73">
        <v>88.802908599999995</v>
      </c>
      <c r="Y73">
        <v>88.802908599999995</v>
      </c>
      <c r="Z73">
        <v>89.604069999999993</v>
      </c>
      <c r="AA73" t="s">
        <v>53</v>
      </c>
      <c r="AB73">
        <v>1</v>
      </c>
      <c r="AC73">
        <v>0.786756499999967</v>
      </c>
      <c r="AD73" t="s">
        <v>50</v>
      </c>
      <c r="AI73">
        <v>22</v>
      </c>
      <c r="AJ73">
        <v>1</v>
      </c>
      <c r="AK73" t="s">
        <v>42</v>
      </c>
      <c r="AL73" t="s">
        <v>43</v>
      </c>
      <c r="AN73" t="s">
        <v>44</v>
      </c>
      <c r="AO73">
        <v>59.929870066039101</v>
      </c>
      <c r="AP73" t="s">
        <v>45</v>
      </c>
    </row>
    <row r="74" spans="1:42" x14ac:dyDescent="0.35">
      <c r="A74" t="s">
        <v>51</v>
      </c>
      <c r="B74" t="s">
        <v>47</v>
      </c>
      <c r="C74" t="s">
        <v>54</v>
      </c>
      <c r="H74" t="s">
        <v>49</v>
      </c>
      <c r="I74">
        <v>1</v>
      </c>
      <c r="J74">
        <v>0.73844830000001505</v>
      </c>
      <c r="K74" t="s">
        <v>50</v>
      </c>
      <c r="L74">
        <v>17</v>
      </c>
      <c r="M74">
        <v>3</v>
      </c>
      <c r="N74">
        <v>71</v>
      </c>
      <c r="O74">
        <v>2</v>
      </c>
      <c r="P74">
        <v>89.619663699999904</v>
      </c>
      <c r="U74">
        <v>89.607633300000003</v>
      </c>
      <c r="V74">
        <v>89.619663699999904</v>
      </c>
      <c r="W74">
        <v>90.119480100000004</v>
      </c>
      <c r="X74">
        <v>90.119480100000004</v>
      </c>
      <c r="Y74">
        <v>90.119480100000004</v>
      </c>
      <c r="Z74">
        <v>90.870399800000001</v>
      </c>
      <c r="AA74" t="s">
        <v>49</v>
      </c>
      <c r="AB74">
        <v>1</v>
      </c>
      <c r="AC74">
        <v>0.73844830000001505</v>
      </c>
      <c r="AD74" t="s">
        <v>50</v>
      </c>
      <c r="AI74">
        <v>22</v>
      </c>
      <c r="AJ74">
        <v>1</v>
      </c>
      <c r="AK74" t="s">
        <v>42</v>
      </c>
      <c r="AL74" t="s">
        <v>43</v>
      </c>
      <c r="AN74" t="s">
        <v>44</v>
      </c>
      <c r="AO74">
        <v>59.929870066039101</v>
      </c>
      <c r="AP74" t="s">
        <v>45</v>
      </c>
    </row>
    <row r="75" spans="1:42" x14ac:dyDescent="0.35">
      <c r="A75" t="s">
        <v>46</v>
      </c>
      <c r="B75" t="s">
        <v>52</v>
      </c>
      <c r="C75" t="s">
        <v>54</v>
      </c>
      <c r="H75" t="s">
        <v>53</v>
      </c>
      <c r="I75">
        <v>1</v>
      </c>
      <c r="J75">
        <v>0.83541089999999896</v>
      </c>
      <c r="K75" t="s">
        <v>50</v>
      </c>
      <c r="L75">
        <v>18</v>
      </c>
      <c r="M75">
        <v>0</v>
      </c>
      <c r="N75">
        <v>72</v>
      </c>
      <c r="O75">
        <v>1</v>
      </c>
      <c r="P75">
        <v>90.8862156</v>
      </c>
      <c r="U75">
        <v>90.874216499999903</v>
      </c>
      <c r="V75">
        <v>90.8862156</v>
      </c>
      <c r="W75">
        <v>91.369573500000001</v>
      </c>
      <c r="X75">
        <v>91.369573500000001</v>
      </c>
      <c r="Y75">
        <v>91.369573500000001</v>
      </c>
      <c r="Z75">
        <v>92.220985900000002</v>
      </c>
      <c r="AA75" t="s">
        <v>53</v>
      </c>
      <c r="AB75">
        <v>1</v>
      </c>
      <c r="AC75">
        <v>0.83541089999999896</v>
      </c>
      <c r="AD75" t="s">
        <v>50</v>
      </c>
      <c r="AI75">
        <v>22</v>
      </c>
      <c r="AJ75">
        <v>1</v>
      </c>
      <c r="AK75" t="s">
        <v>42</v>
      </c>
      <c r="AL75" t="s">
        <v>43</v>
      </c>
      <c r="AN75" t="s">
        <v>44</v>
      </c>
      <c r="AO75">
        <v>59.929870066039101</v>
      </c>
      <c r="AP75" t="s">
        <v>45</v>
      </c>
    </row>
    <row r="76" spans="1:42" x14ac:dyDescent="0.35">
      <c r="A76" t="s">
        <v>51</v>
      </c>
      <c r="B76" t="s">
        <v>47</v>
      </c>
      <c r="C76" t="s">
        <v>54</v>
      </c>
      <c r="H76" t="s">
        <v>49</v>
      </c>
      <c r="I76">
        <v>1</v>
      </c>
      <c r="J76">
        <v>0.54084059999996703</v>
      </c>
      <c r="K76" t="s">
        <v>50</v>
      </c>
      <c r="L76">
        <v>18</v>
      </c>
      <c r="M76">
        <v>1</v>
      </c>
      <c r="N76">
        <v>73</v>
      </c>
      <c r="O76">
        <v>2</v>
      </c>
      <c r="P76">
        <v>92.236187900000004</v>
      </c>
      <c r="U76">
        <v>92.224551199999993</v>
      </c>
      <c r="V76">
        <v>92.236187900000004</v>
      </c>
      <c r="W76">
        <v>92.719435500000003</v>
      </c>
      <c r="X76">
        <v>92.719435500000003</v>
      </c>
      <c r="Y76">
        <v>92.719435500000003</v>
      </c>
      <c r="Z76">
        <v>93.270065499999902</v>
      </c>
      <c r="AA76" t="s">
        <v>49</v>
      </c>
      <c r="AB76">
        <v>1</v>
      </c>
      <c r="AC76">
        <v>0.54084059999996703</v>
      </c>
      <c r="AD76" t="s">
        <v>50</v>
      </c>
      <c r="AI76">
        <v>22</v>
      </c>
      <c r="AJ76">
        <v>1</v>
      </c>
      <c r="AK76" t="s">
        <v>42</v>
      </c>
      <c r="AL76" t="s">
        <v>43</v>
      </c>
      <c r="AN76" t="s">
        <v>44</v>
      </c>
      <c r="AO76">
        <v>59.929870066039101</v>
      </c>
      <c r="AP76" t="s">
        <v>45</v>
      </c>
    </row>
    <row r="77" spans="1:42" x14ac:dyDescent="0.35">
      <c r="A77" t="s">
        <v>51</v>
      </c>
      <c r="B77" t="s">
        <v>52</v>
      </c>
      <c r="C77" t="s">
        <v>48</v>
      </c>
      <c r="H77" t="s">
        <v>53</v>
      </c>
      <c r="I77">
        <v>1</v>
      </c>
      <c r="J77">
        <v>0.52257750000001102</v>
      </c>
      <c r="K77" t="s">
        <v>50</v>
      </c>
      <c r="L77">
        <v>18</v>
      </c>
      <c r="M77">
        <v>2</v>
      </c>
      <c r="N77">
        <v>74</v>
      </c>
      <c r="O77">
        <v>3</v>
      </c>
      <c r="P77">
        <v>93.286619200000004</v>
      </c>
      <c r="U77">
        <v>93.270818300000002</v>
      </c>
      <c r="V77">
        <v>93.286619200000004</v>
      </c>
      <c r="W77">
        <v>93.769535599999898</v>
      </c>
      <c r="X77">
        <v>93.769535599999898</v>
      </c>
      <c r="Y77">
        <v>93.769535599999898</v>
      </c>
      <c r="Z77">
        <v>94.303805399999902</v>
      </c>
      <c r="AA77" t="s">
        <v>53</v>
      </c>
      <c r="AB77">
        <v>1</v>
      </c>
      <c r="AC77">
        <v>0.52257750000001102</v>
      </c>
      <c r="AD77" t="s">
        <v>50</v>
      </c>
      <c r="AI77">
        <v>22</v>
      </c>
      <c r="AJ77">
        <v>1</v>
      </c>
      <c r="AK77" t="s">
        <v>42</v>
      </c>
      <c r="AL77" t="s">
        <v>43</v>
      </c>
      <c r="AN77" t="s">
        <v>44</v>
      </c>
      <c r="AO77">
        <v>59.929870066039101</v>
      </c>
      <c r="AP77" t="s">
        <v>45</v>
      </c>
    </row>
    <row r="78" spans="1:42" x14ac:dyDescent="0.35">
      <c r="A78" t="s">
        <v>46</v>
      </c>
      <c r="B78" t="s">
        <v>47</v>
      </c>
      <c r="C78" t="s">
        <v>48</v>
      </c>
      <c r="H78" t="s">
        <v>49</v>
      </c>
      <c r="I78">
        <v>1</v>
      </c>
      <c r="J78">
        <v>0.71965249999999503</v>
      </c>
      <c r="K78" t="s">
        <v>50</v>
      </c>
      <c r="L78">
        <v>18</v>
      </c>
      <c r="M78">
        <v>3</v>
      </c>
      <c r="N78">
        <v>75</v>
      </c>
      <c r="O78">
        <v>0</v>
      </c>
      <c r="P78">
        <v>94.319896700000001</v>
      </c>
      <c r="U78">
        <v>94.306965599999998</v>
      </c>
      <c r="V78">
        <v>94.319896700000001</v>
      </c>
      <c r="W78">
        <v>94.803236900000002</v>
      </c>
      <c r="X78">
        <v>94.803236900000002</v>
      </c>
      <c r="Y78">
        <v>94.803236900000002</v>
      </c>
      <c r="Z78">
        <v>95.537349000000006</v>
      </c>
      <c r="AA78" t="s">
        <v>49</v>
      </c>
      <c r="AB78">
        <v>1</v>
      </c>
      <c r="AC78">
        <v>0.71965249999999503</v>
      </c>
      <c r="AD78" t="s">
        <v>50</v>
      </c>
      <c r="AI78">
        <v>22</v>
      </c>
      <c r="AJ78">
        <v>1</v>
      </c>
      <c r="AK78" t="s">
        <v>42</v>
      </c>
      <c r="AL78" t="s">
        <v>43</v>
      </c>
      <c r="AN78" t="s">
        <v>44</v>
      </c>
      <c r="AO78">
        <v>59.929870066039101</v>
      </c>
      <c r="AP78" t="s">
        <v>45</v>
      </c>
    </row>
    <row r="79" spans="1:42" x14ac:dyDescent="0.35">
      <c r="A79" t="s">
        <v>51</v>
      </c>
      <c r="B79" t="s">
        <v>47</v>
      </c>
      <c r="C79" t="s">
        <v>54</v>
      </c>
      <c r="H79" t="s">
        <v>53</v>
      </c>
      <c r="I79">
        <v>0</v>
      </c>
      <c r="J79">
        <v>0.633211599999981</v>
      </c>
      <c r="K79" t="s">
        <v>50</v>
      </c>
      <c r="L79">
        <v>19</v>
      </c>
      <c r="M79">
        <v>0</v>
      </c>
      <c r="N79">
        <v>76</v>
      </c>
      <c r="O79">
        <v>2</v>
      </c>
      <c r="P79">
        <v>95.553128799999996</v>
      </c>
      <c r="U79">
        <v>95.541389699999996</v>
      </c>
      <c r="V79">
        <v>95.553128799999996</v>
      </c>
      <c r="W79">
        <v>96.036911799999899</v>
      </c>
      <c r="X79">
        <v>96.036911799999899</v>
      </c>
      <c r="Y79">
        <v>96.036911799999899</v>
      </c>
      <c r="Z79">
        <v>96.686862700000006</v>
      </c>
      <c r="AA79" t="s">
        <v>53</v>
      </c>
      <c r="AB79">
        <v>0</v>
      </c>
      <c r="AC79">
        <v>0.633211599999981</v>
      </c>
      <c r="AD79" t="s">
        <v>50</v>
      </c>
      <c r="AI79">
        <v>22</v>
      </c>
      <c r="AJ79">
        <v>1</v>
      </c>
      <c r="AK79" t="s">
        <v>42</v>
      </c>
      <c r="AL79" t="s">
        <v>43</v>
      </c>
      <c r="AN79" t="s">
        <v>44</v>
      </c>
      <c r="AO79">
        <v>59.929870066039101</v>
      </c>
      <c r="AP79" t="s">
        <v>45</v>
      </c>
    </row>
    <row r="80" spans="1:42" x14ac:dyDescent="0.35">
      <c r="A80" t="s">
        <v>51</v>
      </c>
      <c r="B80" t="s">
        <v>52</v>
      </c>
      <c r="C80" t="s">
        <v>48</v>
      </c>
      <c r="H80" t="s">
        <v>53</v>
      </c>
      <c r="I80">
        <v>1</v>
      </c>
      <c r="J80">
        <v>0.70096949999998504</v>
      </c>
      <c r="K80" t="s">
        <v>50</v>
      </c>
      <c r="L80">
        <v>19</v>
      </c>
      <c r="M80">
        <v>1</v>
      </c>
      <c r="N80">
        <v>77</v>
      </c>
      <c r="O80">
        <v>3</v>
      </c>
      <c r="P80">
        <v>96.702786399999994</v>
      </c>
      <c r="U80">
        <v>96.687686099999993</v>
      </c>
      <c r="V80">
        <v>96.702786399999994</v>
      </c>
      <c r="W80">
        <v>97.187839999999994</v>
      </c>
      <c r="X80">
        <v>97.187839999999994</v>
      </c>
      <c r="Y80">
        <v>97.187839999999994</v>
      </c>
      <c r="Z80">
        <v>97.903441400000006</v>
      </c>
      <c r="AA80" t="s">
        <v>53</v>
      </c>
      <c r="AB80">
        <v>1</v>
      </c>
      <c r="AC80">
        <v>0.70096949999998504</v>
      </c>
      <c r="AD80" t="s">
        <v>50</v>
      </c>
      <c r="AI80">
        <v>22</v>
      </c>
      <c r="AJ80">
        <v>1</v>
      </c>
      <c r="AK80" t="s">
        <v>42</v>
      </c>
      <c r="AL80" t="s">
        <v>43</v>
      </c>
      <c r="AN80" t="s">
        <v>44</v>
      </c>
      <c r="AO80">
        <v>59.929870066039101</v>
      </c>
      <c r="AP80" t="s">
        <v>45</v>
      </c>
    </row>
    <row r="81" spans="1:42" x14ac:dyDescent="0.35">
      <c r="A81" t="s">
        <v>46</v>
      </c>
      <c r="B81" t="s">
        <v>52</v>
      </c>
      <c r="C81" t="s">
        <v>54</v>
      </c>
      <c r="H81" t="s">
        <v>53</v>
      </c>
      <c r="I81">
        <v>1</v>
      </c>
      <c r="J81">
        <v>1.2508716000000299</v>
      </c>
      <c r="K81" t="s">
        <v>50</v>
      </c>
      <c r="L81">
        <v>19</v>
      </c>
      <c r="M81">
        <v>2</v>
      </c>
      <c r="N81">
        <v>78</v>
      </c>
      <c r="O81">
        <v>1</v>
      </c>
      <c r="P81">
        <v>97.920701199999996</v>
      </c>
      <c r="U81">
        <v>97.906770800000004</v>
      </c>
      <c r="V81">
        <v>97.920701199999996</v>
      </c>
      <c r="W81">
        <v>98.403215799999998</v>
      </c>
      <c r="X81">
        <v>98.403215799999998</v>
      </c>
      <c r="Y81">
        <v>98.403215799999998</v>
      </c>
      <c r="Z81">
        <v>99.670322600000006</v>
      </c>
      <c r="AA81" t="s">
        <v>53</v>
      </c>
      <c r="AB81">
        <v>1</v>
      </c>
      <c r="AC81">
        <v>1.2508716000000299</v>
      </c>
      <c r="AD81" t="s">
        <v>50</v>
      </c>
      <c r="AI81">
        <v>22</v>
      </c>
      <c r="AJ81">
        <v>1</v>
      </c>
      <c r="AK81" t="s">
        <v>42</v>
      </c>
      <c r="AL81" t="s">
        <v>43</v>
      </c>
      <c r="AN81" t="s">
        <v>44</v>
      </c>
      <c r="AO81">
        <v>59.929870066039101</v>
      </c>
      <c r="AP81" t="s">
        <v>45</v>
      </c>
    </row>
    <row r="82" spans="1:42" x14ac:dyDescent="0.35">
      <c r="A82" t="s">
        <v>46</v>
      </c>
      <c r="B82" t="s">
        <v>47</v>
      </c>
      <c r="C82" t="s">
        <v>48</v>
      </c>
      <c r="H82" t="s">
        <v>49</v>
      </c>
      <c r="I82">
        <v>1</v>
      </c>
      <c r="J82">
        <v>1.00608790000001</v>
      </c>
      <c r="K82" t="s">
        <v>50</v>
      </c>
      <c r="L82">
        <v>19</v>
      </c>
      <c r="M82">
        <v>3</v>
      </c>
      <c r="N82">
        <v>79</v>
      </c>
      <c r="O82">
        <v>0</v>
      </c>
      <c r="P82">
        <v>99.686390200000005</v>
      </c>
      <c r="U82">
        <v>99.671157999999906</v>
      </c>
      <c r="V82">
        <v>99.686390200000005</v>
      </c>
      <c r="W82">
        <v>100.1695153</v>
      </c>
      <c r="X82">
        <v>100.1695153</v>
      </c>
      <c r="Y82">
        <v>100.1695153</v>
      </c>
      <c r="Z82">
        <v>101.18771270000001</v>
      </c>
      <c r="AA82" t="s">
        <v>49</v>
      </c>
      <c r="AB82">
        <v>1</v>
      </c>
      <c r="AC82">
        <v>1.00608790000001</v>
      </c>
      <c r="AD82" t="s">
        <v>50</v>
      </c>
      <c r="AI82">
        <v>22</v>
      </c>
      <c r="AJ82">
        <v>1</v>
      </c>
      <c r="AK82" t="s">
        <v>42</v>
      </c>
      <c r="AL82" t="s">
        <v>43</v>
      </c>
      <c r="AN82" t="s">
        <v>44</v>
      </c>
      <c r="AO82">
        <v>59.929870066039101</v>
      </c>
      <c r="AP82" t="s">
        <v>45</v>
      </c>
    </row>
    <row r="83" spans="1:42" x14ac:dyDescent="0.35">
      <c r="A83" t="s">
        <v>46</v>
      </c>
      <c r="B83" t="s">
        <v>52</v>
      </c>
      <c r="C83" t="s">
        <v>54</v>
      </c>
      <c r="H83" t="s">
        <v>53</v>
      </c>
      <c r="I83">
        <v>1</v>
      </c>
      <c r="J83">
        <v>0.74354009999996096</v>
      </c>
      <c r="K83" t="s">
        <v>50</v>
      </c>
      <c r="L83">
        <v>20</v>
      </c>
      <c r="M83">
        <v>0</v>
      </c>
      <c r="N83">
        <v>80</v>
      </c>
      <c r="O83">
        <v>1</v>
      </c>
      <c r="P83">
        <v>101.204148</v>
      </c>
      <c r="U83">
        <v>101.18859140000001</v>
      </c>
      <c r="V83">
        <v>101.204148</v>
      </c>
      <c r="W83">
        <v>101.6878347</v>
      </c>
      <c r="X83">
        <v>101.6878347</v>
      </c>
      <c r="Y83">
        <v>101.6878347</v>
      </c>
      <c r="Z83">
        <v>102.438532</v>
      </c>
      <c r="AA83" t="s">
        <v>53</v>
      </c>
      <c r="AB83">
        <v>1</v>
      </c>
      <c r="AC83">
        <v>0.74354009999996096</v>
      </c>
      <c r="AD83" t="s">
        <v>50</v>
      </c>
      <c r="AI83">
        <v>22</v>
      </c>
      <c r="AJ83">
        <v>1</v>
      </c>
      <c r="AK83" t="s">
        <v>42</v>
      </c>
      <c r="AL83" t="s">
        <v>43</v>
      </c>
      <c r="AN83" t="s">
        <v>44</v>
      </c>
      <c r="AO83">
        <v>59.929870066039101</v>
      </c>
      <c r="AP83" t="s">
        <v>45</v>
      </c>
    </row>
    <row r="84" spans="1:42" x14ac:dyDescent="0.35">
      <c r="A84" t="s">
        <v>46</v>
      </c>
      <c r="B84" t="s">
        <v>47</v>
      </c>
      <c r="C84" t="s">
        <v>48</v>
      </c>
      <c r="H84" t="s">
        <v>49</v>
      </c>
      <c r="I84">
        <v>1</v>
      </c>
      <c r="J84">
        <v>1.1911740000000399</v>
      </c>
      <c r="K84" t="s">
        <v>50</v>
      </c>
      <c r="L84">
        <v>20</v>
      </c>
      <c r="M84">
        <v>1</v>
      </c>
      <c r="N84">
        <v>81</v>
      </c>
      <c r="O84">
        <v>0</v>
      </c>
      <c r="P84">
        <v>102.4527861</v>
      </c>
      <c r="U84">
        <v>102.43934179999999</v>
      </c>
      <c r="V84">
        <v>102.4527861</v>
      </c>
      <c r="W84">
        <v>102.9536332</v>
      </c>
      <c r="X84">
        <v>102.9536332</v>
      </c>
      <c r="Y84">
        <v>102.9536332</v>
      </c>
      <c r="Z84">
        <v>104.1544629</v>
      </c>
      <c r="AA84" t="s">
        <v>49</v>
      </c>
      <c r="AB84">
        <v>1</v>
      </c>
      <c r="AC84">
        <v>1.1911740000000399</v>
      </c>
      <c r="AD84" t="s">
        <v>50</v>
      </c>
      <c r="AI84">
        <v>22</v>
      </c>
      <c r="AJ84">
        <v>1</v>
      </c>
      <c r="AK84" t="s">
        <v>42</v>
      </c>
      <c r="AL84" t="s">
        <v>43</v>
      </c>
      <c r="AN84" t="s">
        <v>44</v>
      </c>
      <c r="AO84">
        <v>59.929870066039101</v>
      </c>
      <c r="AP84" t="s">
        <v>45</v>
      </c>
    </row>
    <row r="85" spans="1:42" x14ac:dyDescent="0.35">
      <c r="A85" t="s">
        <v>51</v>
      </c>
      <c r="B85" t="s">
        <v>47</v>
      </c>
      <c r="C85" t="s">
        <v>54</v>
      </c>
      <c r="H85" t="s">
        <v>49</v>
      </c>
      <c r="I85">
        <v>1</v>
      </c>
      <c r="J85">
        <v>0.87591839999998899</v>
      </c>
      <c r="K85" t="s">
        <v>50</v>
      </c>
      <c r="L85">
        <v>20</v>
      </c>
      <c r="M85">
        <v>2</v>
      </c>
      <c r="N85">
        <v>82</v>
      </c>
      <c r="O85">
        <v>2</v>
      </c>
      <c r="P85">
        <v>104.16950079999999</v>
      </c>
      <c r="U85">
        <v>104.15826300000001</v>
      </c>
      <c r="V85">
        <v>104.16950079999999</v>
      </c>
      <c r="W85">
        <v>104.653635899999</v>
      </c>
      <c r="X85">
        <v>104.653635899999</v>
      </c>
      <c r="Y85">
        <v>104.653635899999</v>
      </c>
      <c r="Z85">
        <v>105.537755</v>
      </c>
      <c r="AA85" t="s">
        <v>49</v>
      </c>
      <c r="AB85">
        <v>1</v>
      </c>
      <c r="AC85">
        <v>0.87591839999998899</v>
      </c>
      <c r="AD85" t="s">
        <v>50</v>
      </c>
      <c r="AI85">
        <v>22</v>
      </c>
      <c r="AJ85">
        <v>1</v>
      </c>
      <c r="AK85" t="s">
        <v>42</v>
      </c>
      <c r="AL85" t="s">
        <v>43</v>
      </c>
      <c r="AN85" t="s">
        <v>44</v>
      </c>
      <c r="AO85">
        <v>59.929870066039101</v>
      </c>
      <c r="AP85" t="s">
        <v>45</v>
      </c>
    </row>
    <row r="86" spans="1:42" x14ac:dyDescent="0.35">
      <c r="A86" t="s">
        <v>51</v>
      </c>
      <c r="B86" t="s">
        <v>52</v>
      </c>
      <c r="C86" t="s">
        <v>48</v>
      </c>
      <c r="H86" t="s">
        <v>53</v>
      </c>
      <c r="I86">
        <v>1</v>
      </c>
      <c r="J86">
        <v>0.76238409999996204</v>
      </c>
      <c r="K86" t="s">
        <v>50</v>
      </c>
      <c r="L86">
        <v>20</v>
      </c>
      <c r="M86">
        <v>3</v>
      </c>
      <c r="N86">
        <v>83</v>
      </c>
      <c r="O86">
        <v>3</v>
      </c>
      <c r="P86">
        <v>105.5536412</v>
      </c>
      <c r="U86">
        <v>105.538574499999</v>
      </c>
      <c r="V86">
        <v>105.5536412</v>
      </c>
      <c r="W86">
        <v>106.05395830000001</v>
      </c>
      <c r="X86">
        <v>106.05395830000001</v>
      </c>
      <c r="Y86">
        <v>106.05395830000001</v>
      </c>
      <c r="Z86">
        <v>106.821552199999</v>
      </c>
      <c r="AA86" t="s">
        <v>53</v>
      </c>
      <c r="AB86">
        <v>1</v>
      </c>
      <c r="AC86">
        <v>0.76238409999996204</v>
      </c>
      <c r="AD86" t="s">
        <v>50</v>
      </c>
      <c r="AI86">
        <v>22</v>
      </c>
      <c r="AJ86">
        <v>1</v>
      </c>
      <c r="AK86" t="s">
        <v>42</v>
      </c>
      <c r="AL86" t="s">
        <v>43</v>
      </c>
      <c r="AN86" t="s">
        <v>44</v>
      </c>
      <c r="AO86">
        <v>59.929870066039101</v>
      </c>
      <c r="AP86" t="s">
        <v>45</v>
      </c>
    </row>
    <row r="87" spans="1:42" x14ac:dyDescent="0.35">
      <c r="A87" t="s">
        <v>46</v>
      </c>
      <c r="B87" t="s">
        <v>52</v>
      </c>
      <c r="C87" t="s">
        <v>54</v>
      </c>
      <c r="H87" t="s">
        <v>53</v>
      </c>
      <c r="I87">
        <v>1</v>
      </c>
      <c r="J87">
        <v>1.0726635999999901</v>
      </c>
      <c r="K87" t="s">
        <v>50</v>
      </c>
      <c r="L87">
        <v>21</v>
      </c>
      <c r="M87">
        <v>0</v>
      </c>
      <c r="N87">
        <v>84</v>
      </c>
      <c r="O87">
        <v>1</v>
      </c>
      <c r="P87">
        <v>106.83620769999899</v>
      </c>
      <c r="U87">
        <v>106.82534279999901</v>
      </c>
      <c r="V87">
        <v>106.83620769999899</v>
      </c>
      <c r="W87">
        <v>107.336385899999</v>
      </c>
      <c r="X87">
        <v>107.336385899999</v>
      </c>
      <c r="Y87">
        <v>107.336385899999</v>
      </c>
      <c r="Z87">
        <v>108.42079150000001</v>
      </c>
      <c r="AA87" t="s">
        <v>53</v>
      </c>
      <c r="AB87">
        <v>1</v>
      </c>
      <c r="AC87">
        <v>1.0726635999999901</v>
      </c>
      <c r="AD87" t="s">
        <v>50</v>
      </c>
      <c r="AI87">
        <v>22</v>
      </c>
      <c r="AJ87">
        <v>1</v>
      </c>
      <c r="AK87" t="s">
        <v>42</v>
      </c>
      <c r="AL87" t="s">
        <v>43</v>
      </c>
      <c r="AN87" t="s">
        <v>44</v>
      </c>
      <c r="AO87">
        <v>59.929870066039101</v>
      </c>
      <c r="AP87" t="s">
        <v>45</v>
      </c>
    </row>
    <row r="88" spans="1:42" x14ac:dyDescent="0.35">
      <c r="A88" t="s">
        <v>51</v>
      </c>
      <c r="B88" t="s">
        <v>52</v>
      </c>
      <c r="C88" t="s">
        <v>48</v>
      </c>
      <c r="H88" t="s">
        <v>53</v>
      </c>
      <c r="I88">
        <v>1</v>
      </c>
      <c r="J88">
        <v>0.52988850000002596</v>
      </c>
      <c r="K88" t="s">
        <v>50</v>
      </c>
      <c r="L88">
        <v>21</v>
      </c>
      <c r="M88">
        <v>1</v>
      </c>
      <c r="N88">
        <v>85</v>
      </c>
      <c r="O88">
        <v>3</v>
      </c>
      <c r="P88">
        <v>108.4365056</v>
      </c>
      <c r="U88">
        <v>108.4247141</v>
      </c>
      <c r="V88">
        <v>108.4365056</v>
      </c>
      <c r="W88">
        <v>108.9203239</v>
      </c>
      <c r="X88">
        <v>108.9203239</v>
      </c>
      <c r="Y88">
        <v>108.9203239</v>
      </c>
      <c r="Z88">
        <v>109.4538933</v>
      </c>
      <c r="AA88" t="s">
        <v>53</v>
      </c>
      <c r="AB88">
        <v>1</v>
      </c>
      <c r="AC88">
        <v>0.52988850000002596</v>
      </c>
      <c r="AD88" t="s">
        <v>50</v>
      </c>
      <c r="AI88">
        <v>22</v>
      </c>
      <c r="AJ88">
        <v>1</v>
      </c>
      <c r="AK88" t="s">
        <v>42</v>
      </c>
      <c r="AL88" t="s">
        <v>43</v>
      </c>
      <c r="AN88" t="s">
        <v>44</v>
      </c>
      <c r="AO88">
        <v>59.929870066039101</v>
      </c>
      <c r="AP88" t="s">
        <v>45</v>
      </c>
    </row>
    <row r="89" spans="1:42" x14ac:dyDescent="0.35">
      <c r="A89" t="s">
        <v>46</v>
      </c>
      <c r="B89" t="s">
        <v>47</v>
      </c>
      <c r="C89" t="s">
        <v>48</v>
      </c>
      <c r="H89" t="s">
        <v>49</v>
      </c>
      <c r="I89">
        <v>1</v>
      </c>
      <c r="J89">
        <v>1.0133650000000201</v>
      </c>
      <c r="K89" t="s">
        <v>50</v>
      </c>
      <c r="L89">
        <v>21</v>
      </c>
      <c r="M89">
        <v>2</v>
      </c>
      <c r="N89">
        <v>86</v>
      </c>
      <c r="O89">
        <v>0</v>
      </c>
      <c r="P89">
        <v>109.4696174</v>
      </c>
      <c r="U89">
        <v>109.4573335</v>
      </c>
      <c r="V89">
        <v>109.4696174</v>
      </c>
      <c r="W89">
        <v>109.95330730000001</v>
      </c>
      <c r="X89">
        <v>109.95330730000001</v>
      </c>
      <c r="Y89">
        <v>109.95330730000001</v>
      </c>
      <c r="Z89">
        <v>110.97182119999999</v>
      </c>
      <c r="AA89" t="s">
        <v>49</v>
      </c>
      <c r="AB89">
        <v>1</v>
      </c>
      <c r="AC89">
        <v>1.0133650000000201</v>
      </c>
      <c r="AD89" t="s">
        <v>50</v>
      </c>
      <c r="AI89">
        <v>22</v>
      </c>
      <c r="AJ89">
        <v>1</v>
      </c>
      <c r="AK89" t="s">
        <v>42</v>
      </c>
      <c r="AL89" t="s">
        <v>43</v>
      </c>
      <c r="AN89" t="s">
        <v>44</v>
      </c>
      <c r="AO89">
        <v>59.929870066039101</v>
      </c>
      <c r="AP89" t="s">
        <v>45</v>
      </c>
    </row>
    <row r="90" spans="1:42" x14ac:dyDescent="0.35">
      <c r="A90" t="s">
        <v>51</v>
      </c>
      <c r="B90" t="s">
        <v>47</v>
      </c>
      <c r="C90" t="s">
        <v>54</v>
      </c>
      <c r="H90" t="s">
        <v>49</v>
      </c>
      <c r="I90">
        <v>1</v>
      </c>
      <c r="J90">
        <v>0.38444429999998397</v>
      </c>
      <c r="K90" t="s">
        <v>50</v>
      </c>
      <c r="L90">
        <v>21</v>
      </c>
      <c r="M90">
        <v>3</v>
      </c>
      <c r="N90">
        <v>87</v>
      </c>
      <c r="O90">
        <v>2</v>
      </c>
      <c r="P90">
        <v>110.9871076</v>
      </c>
      <c r="U90">
        <v>110.97533759999899</v>
      </c>
      <c r="V90">
        <v>110.9871076</v>
      </c>
      <c r="W90">
        <v>111.4708486</v>
      </c>
      <c r="X90">
        <v>111.4708486</v>
      </c>
      <c r="Y90">
        <v>111.4708486</v>
      </c>
      <c r="Z90">
        <v>111.87041979999999</v>
      </c>
      <c r="AA90" t="s">
        <v>49</v>
      </c>
      <c r="AB90">
        <v>1</v>
      </c>
      <c r="AC90">
        <v>0.38444429999998397</v>
      </c>
      <c r="AD90" t="s">
        <v>50</v>
      </c>
      <c r="AI90">
        <v>22</v>
      </c>
      <c r="AJ90">
        <v>1</v>
      </c>
      <c r="AK90" t="s">
        <v>42</v>
      </c>
      <c r="AL90" t="s">
        <v>43</v>
      </c>
      <c r="AN90" t="s">
        <v>44</v>
      </c>
      <c r="AO90">
        <v>59.929870066039101</v>
      </c>
      <c r="AP90" t="s">
        <v>45</v>
      </c>
    </row>
    <row r="91" spans="1:42" x14ac:dyDescent="0.35">
      <c r="A91" t="s">
        <v>46</v>
      </c>
      <c r="B91" t="s">
        <v>47</v>
      </c>
      <c r="C91" t="s">
        <v>48</v>
      </c>
      <c r="H91" t="s">
        <v>49</v>
      </c>
      <c r="I91">
        <v>1</v>
      </c>
      <c r="J91">
        <v>0.45031990000000999</v>
      </c>
      <c r="K91" t="s">
        <v>50</v>
      </c>
      <c r="L91">
        <v>22</v>
      </c>
      <c r="M91">
        <v>0</v>
      </c>
      <c r="N91">
        <v>88</v>
      </c>
      <c r="O91">
        <v>0</v>
      </c>
      <c r="P91">
        <v>111.8871498</v>
      </c>
      <c r="U91">
        <v>111.8738831</v>
      </c>
      <c r="V91">
        <v>111.8871498</v>
      </c>
      <c r="W91">
        <v>112.370206699999</v>
      </c>
      <c r="X91">
        <v>112.370206699999</v>
      </c>
      <c r="Y91">
        <v>112.370206699999</v>
      </c>
      <c r="Z91">
        <v>112.83686419999999</v>
      </c>
      <c r="AA91" t="s">
        <v>49</v>
      </c>
      <c r="AB91">
        <v>1</v>
      </c>
      <c r="AC91">
        <v>0.45031990000000999</v>
      </c>
      <c r="AD91" t="s">
        <v>50</v>
      </c>
      <c r="AI91">
        <v>22</v>
      </c>
      <c r="AJ91">
        <v>1</v>
      </c>
      <c r="AK91" t="s">
        <v>42</v>
      </c>
      <c r="AL91" t="s">
        <v>43</v>
      </c>
      <c r="AN91" t="s">
        <v>44</v>
      </c>
      <c r="AO91">
        <v>59.929870066039101</v>
      </c>
      <c r="AP91" t="s">
        <v>45</v>
      </c>
    </row>
    <row r="92" spans="1:42" x14ac:dyDescent="0.35">
      <c r="A92" t="s">
        <v>51</v>
      </c>
      <c r="B92" t="s">
        <v>47</v>
      </c>
      <c r="C92" t="s">
        <v>54</v>
      </c>
      <c r="H92" t="s">
        <v>49</v>
      </c>
      <c r="I92">
        <v>1</v>
      </c>
      <c r="J92">
        <v>0.64775490000005198</v>
      </c>
      <c r="K92" t="s">
        <v>50</v>
      </c>
      <c r="L92">
        <v>22</v>
      </c>
      <c r="M92">
        <v>1</v>
      </c>
      <c r="N92">
        <v>89</v>
      </c>
      <c r="O92">
        <v>2</v>
      </c>
      <c r="P92">
        <v>112.85312209999999</v>
      </c>
      <c r="U92">
        <v>112.84049469999999</v>
      </c>
      <c r="V92">
        <v>112.85312209999999</v>
      </c>
      <c r="W92">
        <v>113.3368361</v>
      </c>
      <c r="X92">
        <v>113.3368361</v>
      </c>
      <c r="Y92">
        <v>113.3368361</v>
      </c>
      <c r="Z92">
        <v>113.98750999999901</v>
      </c>
      <c r="AA92" t="s">
        <v>49</v>
      </c>
      <c r="AB92">
        <v>1</v>
      </c>
      <c r="AC92">
        <v>0.64775490000005198</v>
      </c>
      <c r="AD92" t="s">
        <v>50</v>
      </c>
      <c r="AI92">
        <v>22</v>
      </c>
      <c r="AJ92">
        <v>1</v>
      </c>
      <c r="AK92" t="s">
        <v>42</v>
      </c>
      <c r="AL92" t="s">
        <v>43</v>
      </c>
      <c r="AN92" t="s">
        <v>44</v>
      </c>
      <c r="AO92">
        <v>59.929870066039101</v>
      </c>
      <c r="AP92" t="s">
        <v>45</v>
      </c>
    </row>
    <row r="93" spans="1:42" x14ac:dyDescent="0.35">
      <c r="A93" t="s">
        <v>46</v>
      </c>
      <c r="B93" t="s">
        <v>52</v>
      </c>
      <c r="C93" t="s">
        <v>54</v>
      </c>
      <c r="H93" t="s">
        <v>53</v>
      </c>
      <c r="I93">
        <v>1</v>
      </c>
      <c r="J93">
        <v>0.66527969999998504</v>
      </c>
      <c r="K93" t="s">
        <v>50</v>
      </c>
      <c r="L93">
        <v>22</v>
      </c>
      <c r="M93">
        <v>2</v>
      </c>
      <c r="N93">
        <v>90</v>
      </c>
      <c r="O93">
        <v>1</v>
      </c>
      <c r="P93">
        <v>114.00400070000001</v>
      </c>
      <c r="U93">
        <v>113.99067489999899</v>
      </c>
      <c r="V93">
        <v>114.00400070000001</v>
      </c>
      <c r="W93">
        <v>114.48698769999901</v>
      </c>
      <c r="X93">
        <v>114.48698769999901</v>
      </c>
      <c r="Y93">
        <v>114.48698769999901</v>
      </c>
      <c r="Z93">
        <v>115.15445080000001</v>
      </c>
      <c r="AA93" t="s">
        <v>53</v>
      </c>
      <c r="AB93">
        <v>1</v>
      </c>
      <c r="AC93">
        <v>0.66527969999998504</v>
      </c>
      <c r="AD93" t="s">
        <v>50</v>
      </c>
      <c r="AI93">
        <v>22</v>
      </c>
      <c r="AJ93">
        <v>1</v>
      </c>
      <c r="AK93" t="s">
        <v>42</v>
      </c>
      <c r="AL93" t="s">
        <v>43</v>
      </c>
      <c r="AN93" t="s">
        <v>44</v>
      </c>
      <c r="AO93">
        <v>59.929870066039101</v>
      </c>
      <c r="AP93" t="s">
        <v>45</v>
      </c>
    </row>
    <row r="94" spans="1:42" x14ac:dyDescent="0.35">
      <c r="A94" t="s">
        <v>51</v>
      </c>
      <c r="B94" t="s">
        <v>52</v>
      </c>
      <c r="C94" t="s">
        <v>48</v>
      </c>
      <c r="H94" t="s">
        <v>53</v>
      </c>
      <c r="I94">
        <v>1</v>
      </c>
      <c r="J94">
        <v>0.35137220000001401</v>
      </c>
      <c r="K94" t="s">
        <v>50</v>
      </c>
      <c r="L94">
        <v>22</v>
      </c>
      <c r="M94">
        <v>3</v>
      </c>
      <c r="N94">
        <v>91</v>
      </c>
      <c r="O94">
        <v>3</v>
      </c>
      <c r="P94">
        <v>115.17035439999999</v>
      </c>
      <c r="U94">
        <v>115.1579459</v>
      </c>
      <c r="V94">
        <v>115.17035439999999</v>
      </c>
      <c r="W94">
        <v>115.6542666</v>
      </c>
      <c r="X94">
        <v>115.6542666</v>
      </c>
      <c r="Y94">
        <v>115.6542666</v>
      </c>
      <c r="Z94">
        <v>116.0204009</v>
      </c>
      <c r="AA94" t="s">
        <v>53</v>
      </c>
      <c r="AB94">
        <v>1</v>
      </c>
      <c r="AC94">
        <v>0.35137220000001401</v>
      </c>
      <c r="AD94" t="s">
        <v>50</v>
      </c>
      <c r="AI94">
        <v>22</v>
      </c>
      <c r="AJ94">
        <v>1</v>
      </c>
      <c r="AK94" t="s">
        <v>42</v>
      </c>
      <c r="AL94" t="s">
        <v>43</v>
      </c>
      <c r="AN94" t="s">
        <v>44</v>
      </c>
      <c r="AO94">
        <v>59.929870066039101</v>
      </c>
      <c r="AP94" t="s">
        <v>45</v>
      </c>
    </row>
    <row r="95" spans="1:42" x14ac:dyDescent="0.35">
      <c r="A95" t="s">
        <v>46</v>
      </c>
      <c r="B95" t="s">
        <v>52</v>
      </c>
      <c r="C95" t="s">
        <v>54</v>
      </c>
      <c r="H95" t="s">
        <v>53</v>
      </c>
      <c r="I95">
        <v>1</v>
      </c>
      <c r="J95">
        <v>0.35147879999999498</v>
      </c>
      <c r="K95" t="s">
        <v>50</v>
      </c>
      <c r="L95">
        <v>23</v>
      </c>
      <c r="M95">
        <v>0</v>
      </c>
      <c r="N95">
        <v>92</v>
      </c>
      <c r="O95">
        <v>1</v>
      </c>
      <c r="P95">
        <v>116.037255</v>
      </c>
      <c r="U95">
        <v>116.023742099999</v>
      </c>
      <c r="V95">
        <v>116.037255</v>
      </c>
      <c r="W95">
        <v>116.5211037</v>
      </c>
      <c r="X95">
        <v>116.5211037</v>
      </c>
      <c r="Y95">
        <v>116.5211037</v>
      </c>
      <c r="Z95">
        <v>116.8868928</v>
      </c>
      <c r="AA95" t="s">
        <v>53</v>
      </c>
      <c r="AB95">
        <v>1</v>
      </c>
      <c r="AC95">
        <v>0.35147879999999498</v>
      </c>
      <c r="AD95" t="s">
        <v>50</v>
      </c>
      <c r="AI95">
        <v>22</v>
      </c>
      <c r="AJ95">
        <v>1</v>
      </c>
      <c r="AK95" t="s">
        <v>42</v>
      </c>
      <c r="AL95" t="s">
        <v>43</v>
      </c>
      <c r="AN95" t="s">
        <v>44</v>
      </c>
      <c r="AO95">
        <v>59.929870066039101</v>
      </c>
      <c r="AP95" t="s">
        <v>45</v>
      </c>
    </row>
    <row r="96" spans="1:42" x14ac:dyDescent="0.35">
      <c r="A96" t="s">
        <v>51</v>
      </c>
      <c r="B96" t="s">
        <v>47</v>
      </c>
      <c r="C96" t="s">
        <v>54</v>
      </c>
      <c r="H96" t="s">
        <v>49</v>
      </c>
      <c r="I96">
        <v>1</v>
      </c>
      <c r="J96">
        <v>0.58820069999995805</v>
      </c>
      <c r="K96" t="s">
        <v>50</v>
      </c>
      <c r="L96">
        <v>23</v>
      </c>
      <c r="M96">
        <v>1</v>
      </c>
      <c r="N96">
        <v>93</v>
      </c>
      <c r="O96">
        <v>2</v>
      </c>
      <c r="P96">
        <v>116.9047812</v>
      </c>
      <c r="U96">
        <v>116.8905968</v>
      </c>
      <c r="V96">
        <v>116.9047812</v>
      </c>
      <c r="W96">
        <v>117.3879871</v>
      </c>
      <c r="X96">
        <v>117.3879871</v>
      </c>
      <c r="Y96">
        <v>117.3879871</v>
      </c>
      <c r="Z96">
        <v>117.987812099999</v>
      </c>
      <c r="AA96" t="s">
        <v>49</v>
      </c>
      <c r="AB96">
        <v>1</v>
      </c>
      <c r="AC96">
        <v>0.58820069999995805</v>
      </c>
      <c r="AD96" t="s">
        <v>50</v>
      </c>
      <c r="AI96">
        <v>22</v>
      </c>
      <c r="AJ96">
        <v>1</v>
      </c>
      <c r="AK96" t="s">
        <v>42</v>
      </c>
      <c r="AL96" t="s">
        <v>43</v>
      </c>
      <c r="AN96" t="s">
        <v>44</v>
      </c>
      <c r="AO96">
        <v>59.929870066039101</v>
      </c>
      <c r="AP96" t="s">
        <v>45</v>
      </c>
    </row>
    <row r="97" spans="1:42" x14ac:dyDescent="0.35">
      <c r="A97" t="s">
        <v>46</v>
      </c>
      <c r="B97" t="s">
        <v>47</v>
      </c>
      <c r="C97" t="s">
        <v>48</v>
      </c>
      <c r="H97" t="s">
        <v>53</v>
      </c>
      <c r="I97">
        <v>0</v>
      </c>
      <c r="J97">
        <v>0.52204320000004101</v>
      </c>
      <c r="K97" t="s">
        <v>50</v>
      </c>
      <c r="L97">
        <v>23</v>
      </c>
      <c r="M97">
        <v>2</v>
      </c>
      <c r="N97">
        <v>94</v>
      </c>
      <c r="O97">
        <v>0</v>
      </c>
      <c r="P97">
        <v>118.0027996</v>
      </c>
      <c r="U97">
        <v>117.991501599999</v>
      </c>
      <c r="V97">
        <v>118.0027996</v>
      </c>
      <c r="W97">
        <v>118.48736030000001</v>
      </c>
      <c r="X97">
        <v>118.48736030000001</v>
      </c>
      <c r="Y97">
        <v>118.48736030000001</v>
      </c>
      <c r="Z97">
        <v>119.02050209999901</v>
      </c>
      <c r="AA97" t="s">
        <v>53</v>
      </c>
      <c r="AB97">
        <v>0</v>
      </c>
      <c r="AC97">
        <v>0.52204320000004101</v>
      </c>
      <c r="AD97" t="s">
        <v>50</v>
      </c>
      <c r="AI97">
        <v>22</v>
      </c>
      <c r="AJ97">
        <v>1</v>
      </c>
      <c r="AK97" t="s">
        <v>42</v>
      </c>
      <c r="AL97" t="s">
        <v>43</v>
      </c>
      <c r="AN97" t="s">
        <v>44</v>
      </c>
      <c r="AO97">
        <v>59.929870066039101</v>
      </c>
      <c r="AP97" t="s">
        <v>45</v>
      </c>
    </row>
    <row r="98" spans="1:42" x14ac:dyDescent="0.35">
      <c r="A98" t="s">
        <v>51</v>
      </c>
      <c r="B98" t="s">
        <v>52</v>
      </c>
      <c r="C98" t="s">
        <v>48</v>
      </c>
      <c r="H98" t="s">
        <v>53</v>
      </c>
      <c r="I98">
        <v>1</v>
      </c>
      <c r="J98">
        <v>0.98372139999997898</v>
      </c>
      <c r="K98" t="s">
        <v>50</v>
      </c>
      <c r="L98">
        <v>23</v>
      </c>
      <c r="M98">
        <v>3</v>
      </c>
      <c r="N98">
        <v>95</v>
      </c>
      <c r="O98">
        <v>3</v>
      </c>
      <c r="P98">
        <v>119.036435499999</v>
      </c>
      <c r="U98">
        <v>119.0243581</v>
      </c>
      <c r="V98">
        <v>119.036435499999</v>
      </c>
      <c r="W98">
        <v>119.5202505</v>
      </c>
      <c r="X98">
        <v>119.5202505</v>
      </c>
      <c r="Y98">
        <v>119.5202505</v>
      </c>
      <c r="Z98">
        <v>120.5204554</v>
      </c>
      <c r="AA98" t="s">
        <v>53</v>
      </c>
      <c r="AB98">
        <v>1</v>
      </c>
      <c r="AC98">
        <v>0.98372139999997898</v>
      </c>
      <c r="AD98" t="s">
        <v>50</v>
      </c>
      <c r="AI98">
        <v>22</v>
      </c>
      <c r="AJ98">
        <v>1</v>
      </c>
      <c r="AK98" t="s">
        <v>42</v>
      </c>
      <c r="AL98" t="s">
        <v>43</v>
      </c>
      <c r="AN98" t="s">
        <v>44</v>
      </c>
      <c r="AO98">
        <v>59.929870066039101</v>
      </c>
      <c r="AP98" t="s">
        <v>45</v>
      </c>
    </row>
    <row r="99" spans="1:42" x14ac:dyDescent="0.35">
      <c r="A99" t="s">
        <v>46</v>
      </c>
      <c r="B99" t="s">
        <v>47</v>
      </c>
      <c r="C99" t="s">
        <v>48</v>
      </c>
      <c r="H99" t="s">
        <v>49</v>
      </c>
      <c r="I99">
        <v>1</v>
      </c>
      <c r="J99">
        <v>1.08432999999996</v>
      </c>
      <c r="K99" t="s">
        <v>50</v>
      </c>
      <c r="L99">
        <v>24</v>
      </c>
      <c r="M99">
        <v>0</v>
      </c>
      <c r="N99">
        <v>96</v>
      </c>
      <c r="O99">
        <v>0</v>
      </c>
      <c r="P99">
        <v>120.53667189999901</v>
      </c>
      <c r="U99">
        <v>120.5236495</v>
      </c>
      <c r="V99">
        <v>120.53667189999901</v>
      </c>
      <c r="W99">
        <v>121.0207626</v>
      </c>
      <c r="X99">
        <v>121.0207626</v>
      </c>
      <c r="Y99">
        <v>121.0207626</v>
      </c>
      <c r="Z99">
        <v>122.12025269999999</v>
      </c>
      <c r="AA99" t="s">
        <v>49</v>
      </c>
      <c r="AB99">
        <v>1</v>
      </c>
      <c r="AC99">
        <v>1.08432999999996</v>
      </c>
      <c r="AD99" t="s">
        <v>50</v>
      </c>
      <c r="AI99">
        <v>22</v>
      </c>
      <c r="AJ99">
        <v>1</v>
      </c>
      <c r="AK99" t="s">
        <v>42</v>
      </c>
      <c r="AL99" t="s">
        <v>43</v>
      </c>
      <c r="AN99" t="s">
        <v>44</v>
      </c>
      <c r="AO99">
        <v>59.929870066039101</v>
      </c>
      <c r="AP99" t="s">
        <v>45</v>
      </c>
    </row>
    <row r="100" spans="1:42" x14ac:dyDescent="0.35">
      <c r="A100" t="s">
        <v>51</v>
      </c>
      <c r="B100" t="s">
        <v>47</v>
      </c>
      <c r="C100" t="s">
        <v>54</v>
      </c>
      <c r="H100" t="s">
        <v>49</v>
      </c>
      <c r="I100">
        <v>1</v>
      </c>
      <c r="J100">
        <v>0.77840029999998706</v>
      </c>
      <c r="K100" t="s">
        <v>50</v>
      </c>
      <c r="L100">
        <v>24</v>
      </c>
      <c r="M100">
        <v>1</v>
      </c>
      <c r="N100">
        <v>97</v>
      </c>
      <c r="O100">
        <v>2</v>
      </c>
      <c r="P100">
        <v>122.1368686</v>
      </c>
      <c r="U100">
        <v>122.123761199999</v>
      </c>
      <c r="V100">
        <v>122.1368686</v>
      </c>
      <c r="W100">
        <v>122.61958749999999</v>
      </c>
      <c r="X100">
        <v>122.61958749999999</v>
      </c>
      <c r="Y100">
        <v>122.61958749999999</v>
      </c>
      <c r="Z100">
        <v>123.40543109999901</v>
      </c>
      <c r="AA100" t="s">
        <v>49</v>
      </c>
      <c r="AB100">
        <v>1</v>
      </c>
      <c r="AC100">
        <v>0.77840029999998706</v>
      </c>
      <c r="AD100" t="s">
        <v>50</v>
      </c>
      <c r="AI100">
        <v>22</v>
      </c>
      <c r="AJ100">
        <v>1</v>
      </c>
      <c r="AK100" t="s">
        <v>42</v>
      </c>
      <c r="AL100" t="s">
        <v>43</v>
      </c>
      <c r="AN100" t="s">
        <v>44</v>
      </c>
      <c r="AO100">
        <v>59.929870066039101</v>
      </c>
      <c r="AP100" t="s">
        <v>45</v>
      </c>
    </row>
    <row r="101" spans="1:42" x14ac:dyDescent="0.35">
      <c r="A101" t="s">
        <v>51</v>
      </c>
      <c r="B101" t="s">
        <v>52</v>
      </c>
      <c r="C101" t="s">
        <v>48</v>
      </c>
      <c r="H101" t="s">
        <v>53</v>
      </c>
      <c r="I101">
        <v>1</v>
      </c>
      <c r="J101">
        <v>0.55392240000003301</v>
      </c>
      <c r="K101" t="s">
        <v>50</v>
      </c>
      <c r="L101">
        <v>24</v>
      </c>
      <c r="M101">
        <v>2</v>
      </c>
      <c r="N101">
        <v>98</v>
      </c>
      <c r="O101">
        <v>3</v>
      </c>
      <c r="P101">
        <v>123.4203225</v>
      </c>
      <c r="U101">
        <v>123.40625009999999</v>
      </c>
      <c r="V101">
        <v>123.4203225</v>
      </c>
      <c r="W101">
        <v>123.9212974</v>
      </c>
      <c r="X101">
        <v>123.9212974</v>
      </c>
      <c r="Y101">
        <v>123.9212974</v>
      </c>
      <c r="Z101">
        <v>124.48776959999999</v>
      </c>
      <c r="AA101" t="s">
        <v>53</v>
      </c>
      <c r="AB101">
        <v>1</v>
      </c>
      <c r="AC101">
        <v>0.55392240000003301</v>
      </c>
      <c r="AD101" t="s">
        <v>50</v>
      </c>
      <c r="AI101">
        <v>22</v>
      </c>
      <c r="AJ101">
        <v>1</v>
      </c>
      <c r="AK101" t="s">
        <v>42</v>
      </c>
      <c r="AL101" t="s">
        <v>43</v>
      </c>
      <c r="AN101" t="s">
        <v>44</v>
      </c>
      <c r="AO101">
        <v>59.929870066039101</v>
      </c>
      <c r="AP101" t="s">
        <v>45</v>
      </c>
    </row>
    <row r="102" spans="1:42" x14ac:dyDescent="0.35">
      <c r="A102" t="s">
        <v>46</v>
      </c>
      <c r="B102" t="s">
        <v>52</v>
      </c>
      <c r="C102" t="s">
        <v>54</v>
      </c>
      <c r="H102" t="s">
        <v>53</v>
      </c>
      <c r="I102">
        <v>1</v>
      </c>
      <c r="J102">
        <v>1.1607805999999501</v>
      </c>
      <c r="K102" t="s">
        <v>50</v>
      </c>
      <c r="L102">
        <v>24</v>
      </c>
      <c r="M102">
        <v>3</v>
      </c>
      <c r="N102">
        <v>99</v>
      </c>
      <c r="O102">
        <v>1</v>
      </c>
      <c r="P102">
        <v>124.5036769</v>
      </c>
      <c r="U102">
        <v>124.4910623</v>
      </c>
      <c r="V102">
        <v>124.5036769</v>
      </c>
      <c r="W102">
        <v>124.987121</v>
      </c>
      <c r="X102">
        <v>124.987121</v>
      </c>
      <c r="Y102">
        <v>124.987121</v>
      </c>
      <c r="Z102">
        <v>126.15499269999999</v>
      </c>
      <c r="AA102" t="s">
        <v>53</v>
      </c>
      <c r="AB102">
        <v>1</v>
      </c>
      <c r="AC102">
        <v>1.1607805999999501</v>
      </c>
      <c r="AD102" t="s">
        <v>50</v>
      </c>
      <c r="AI102">
        <v>22</v>
      </c>
      <c r="AJ102">
        <v>1</v>
      </c>
      <c r="AK102" t="s">
        <v>42</v>
      </c>
      <c r="AL102" t="s">
        <v>43</v>
      </c>
      <c r="AN102" t="s">
        <v>44</v>
      </c>
      <c r="AO102">
        <v>59.929870066039101</v>
      </c>
      <c r="AP102" t="s">
        <v>45</v>
      </c>
    </row>
    <row r="103" spans="1:42" x14ac:dyDescent="0.35">
      <c r="AE103">
        <v>126.155185</v>
      </c>
      <c r="AF103">
        <v>126.17074839999999</v>
      </c>
      <c r="AG103">
        <v>127.170400299999</v>
      </c>
      <c r="AH103">
        <v>127.15443260000001</v>
      </c>
      <c r="AI103">
        <v>22</v>
      </c>
      <c r="AJ103">
        <v>1</v>
      </c>
      <c r="AK103" t="s">
        <v>42</v>
      </c>
      <c r="AL103" t="s">
        <v>43</v>
      </c>
      <c r="AN103" t="s">
        <v>44</v>
      </c>
      <c r="AO103">
        <v>59.929870066039101</v>
      </c>
      <c r="AP103" t="s">
        <v>45</v>
      </c>
    </row>
    <row r="104" spans="1:42" x14ac:dyDescent="0.35">
      <c r="E104" t="s">
        <v>57</v>
      </c>
      <c r="F104" t="s">
        <v>58</v>
      </c>
    </row>
    <row r="105" spans="1:42" x14ac:dyDescent="0.35">
      <c r="C105" t="s">
        <v>55</v>
      </c>
      <c r="D105">
        <f>AVERAGE(J3:J101)</f>
        <v>0.73193102121212239</v>
      </c>
      <c r="E105">
        <f>D105*1000</f>
        <v>731.93102121212235</v>
      </c>
      <c r="F105">
        <v>731.93100000000004</v>
      </c>
    </row>
    <row r="106" spans="1:42" x14ac:dyDescent="0.35">
      <c r="C106" t="s">
        <v>56</v>
      </c>
      <c r="D106">
        <f>AVERAGE(J5:J102)</f>
        <v>0.73672139183673546</v>
      </c>
      <c r="E106">
        <f>D106*1000</f>
        <v>736.72139183673551</v>
      </c>
      <c r="F106">
        <v>736.721</v>
      </c>
    </row>
    <row r="107" spans="1:42" x14ac:dyDescent="0.35">
      <c r="C107" t="s">
        <v>59</v>
      </c>
      <c r="D107" s="1">
        <f>D106-D105</f>
        <v>4.7903706246130717E-3</v>
      </c>
    </row>
    <row r="111" spans="1:42" x14ac:dyDescent="0.35">
      <c r="C111" t="s">
        <v>60</v>
      </c>
      <c r="D111" t="s">
        <v>61</v>
      </c>
      <c r="E111" t="s">
        <v>62</v>
      </c>
      <c r="H111" t="s">
        <v>70</v>
      </c>
      <c r="I111" t="s">
        <v>62</v>
      </c>
    </row>
    <row r="112" spans="1:42" x14ac:dyDescent="0.35">
      <c r="C112">
        <v>1</v>
      </c>
      <c r="D112">
        <v>731.93100000000004</v>
      </c>
      <c r="E112">
        <v>736.721</v>
      </c>
      <c r="H112">
        <v>753.84580000000005</v>
      </c>
      <c r="I112">
        <v>760.49620000000004</v>
      </c>
    </row>
    <row r="113" spans="3:10" x14ac:dyDescent="0.35">
      <c r="C113">
        <v>2</v>
      </c>
      <c r="D113">
        <v>667.26800000000003</v>
      </c>
      <c r="E113">
        <v>679.82</v>
      </c>
    </row>
    <row r="114" spans="3:10" x14ac:dyDescent="0.35">
      <c r="C114">
        <v>3</v>
      </c>
      <c r="D114">
        <v>862.33839999999998</v>
      </c>
      <c r="E114">
        <v>864.94759999999997</v>
      </c>
      <c r="I114" t="s">
        <v>67</v>
      </c>
      <c r="J114" t="s">
        <v>68</v>
      </c>
    </row>
    <row r="115" spans="3:10" x14ac:dyDescent="0.35">
      <c r="C115" t="s">
        <v>63</v>
      </c>
      <c r="D115">
        <f>AVERAGE(D112:D114)</f>
        <v>753.84580000000005</v>
      </c>
      <c r="E115">
        <f>AVERAGE(E112:E114)</f>
        <v>760.49620000000004</v>
      </c>
      <c r="H115" t="s">
        <v>65</v>
      </c>
      <c r="I115">
        <f>_xlfn.STDEV.S(D112:D114)</f>
        <v>99.364526282370846</v>
      </c>
      <c r="J115">
        <f>_xlfn.STDEV.S(E112:E114)</f>
        <v>94.826168180095706</v>
      </c>
    </row>
    <row r="116" spans="3:10" x14ac:dyDescent="0.35">
      <c r="H116" t="s">
        <v>66</v>
      </c>
      <c r="I116">
        <f>I115/SQRT(C114)</f>
        <v>57.368135997026457</v>
      </c>
      <c r="J116">
        <f>J115/SQRT(D114)</f>
        <v>3.2291583234721832</v>
      </c>
    </row>
    <row r="117" spans="3:10" x14ac:dyDescent="0.35">
      <c r="C117" t="s">
        <v>64</v>
      </c>
      <c r="D117">
        <f>_xlfn.T.TEST(D112:D114,E112:E114,2,1)</f>
        <v>0.15834516222499173</v>
      </c>
    </row>
    <row r="118" spans="3:10" x14ac:dyDescent="0.35">
      <c r="C118" t="s">
        <v>69</v>
      </c>
    </row>
  </sheetData>
  <autoFilter ref="C1:C103" xr:uid="{350D0E17-BB7A-4F51-BD4B-415F1852D89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21D6-CE10-4D43-A4B1-CEB05FB62207}">
  <dimension ref="A1:D102"/>
  <sheetViews>
    <sheetView workbookViewId="0">
      <selection sqref="A1:D1048576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3" spans="1:4" x14ac:dyDescent="0.35">
      <c r="A3" t="s">
        <v>49</v>
      </c>
      <c r="B3">
        <v>0</v>
      </c>
      <c r="C3">
        <v>0</v>
      </c>
      <c r="D3">
        <v>0</v>
      </c>
    </row>
    <row r="4" spans="1:4" x14ac:dyDescent="0.35">
      <c r="A4" t="s">
        <v>53</v>
      </c>
      <c r="B4">
        <v>1</v>
      </c>
      <c r="C4">
        <v>1</v>
      </c>
      <c r="D4">
        <v>0</v>
      </c>
    </row>
    <row r="5" spans="1:4" x14ac:dyDescent="0.35">
      <c r="A5" t="s">
        <v>53</v>
      </c>
      <c r="B5">
        <v>2</v>
      </c>
      <c r="C5">
        <v>2</v>
      </c>
      <c r="D5">
        <v>0</v>
      </c>
    </row>
    <row r="6" spans="1:4" x14ac:dyDescent="0.35">
      <c r="A6" t="s">
        <v>49</v>
      </c>
      <c r="B6">
        <v>3</v>
      </c>
      <c r="C6">
        <v>3</v>
      </c>
      <c r="D6">
        <v>0</v>
      </c>
    </row>
    <row r="7" spans="1:4" x14ac:dyDescent="0.35">
      <c r="A7" t="s">
        <v>53</v>
      </c>
      <c r="B7">
        <v>4</v>
      </c>
      <c r="C7">
        <v>0</v>
      </c>
      <c r="D7">
        <v>1</v>
      </c>
    </row>
    <row r="8" spans="1:4" x14ac:dyDescent="0.35">
      <c r="A8" t="s">
        <v>49</v>
      </c>
      <c r="B8">
        <v>5</v>
      </c>
      <c r="C8">
        <v>1</v>
      </c>
      <c r="D8">
        <v>1</v>
      </c>
    </row>
    <row r="9" spans="1:4" x14ac:dyDescent="0.35">
      <c r="A9" t="s">
        <v>53</v>
      </c>
      <c r="B9">
        <v>6</v>
      </c>
      <c r="C9">
        <v>2</v>
      </c>
      <c r="D9">
        <v>1</v>
      </c>
    </row>
    <row r="10" spans="1:4" x14ac:dyDescent="0.35">
      <c r="A10" t="s">
        <v>49</v>
      </c>
      <c r="B10">
        <v>7</v>
      </c>
      <c r="C10">
        <v>3</v>
      </c>
      <c r="D10">
        <v>1</v>
      </c>
    </row>
    <row r="11" spans="1:4" x14ac:dyDescent="0.35">
      <c r="A11" t="s">
        <v>49</v>
      </c>
      <c r="B11">
        <v>8</v>
      </c>
      <c r="C11">
        <v>0</v>
      </c>
      <c r="D11">
        <v>2</v>
      </c>
    </row>
    <row r="12" spans="1:4" x14ac:dyDescent="0.35">
      <c r="A12" t="s">
        <v>53</v>
      </c>
      <c r="B12">
        <v>9</v>
      </c>
      <c r="C12">
        <v>1</v>
      </c>
      <c r="D12">
        <v>2</v>
      </c>
    </row>
    <row r="13" spans="1:4" x14ac:dyDescent="0.35">
      <c r="A13" t="s">
        <v>49</v>
      </c>
      <c r="B13">
        <v>10</v>
      </c>
      <c r="C13">
        <v>2</v>
      </c>
      <c r="D13">
        <v>2</v>
      </c>
    </row>
    <row r="14" spans="1:4" x14ac:dyDescent="0.35">
      <c r="A14" t="s">
        <v>53</v>
      </c>
      <c r="B14">
        <v>11</v>
      </c>
      <c r="C14">
        <v>3</v>
      </c>
      <c r="D14">
        <v>2</v>
      </c>
    </row>
    <row r="15" spans="1:4" x14ac:dyDescent="0.35">
      <c r="A15" t="s">
        <v>49</v>
      </c>
      <c r="B15">
        <v>12</v>
      </c>
      <c r="C15">
        <v>0</v>
      </c>
      <c r="D15">
        <v>3</v>
      </c>
    </row>
    <row r="16" spans="1:4" x14ac:dyDescent="0.35">
      <c r="A16" t="s">
        <v>49</v>
      </c>
      <c r="B16">
        <v>13</v>
      </c>
      <c r="C16">
        <v>1</v>
      </c>
      <c r="D16">
        <v>3</v>
      </c>
    </row>
    <row r="17" spans="1:4" x14ac:dyDescent="0.35">
      <c r="A17" t="s">
        <v>53</v>
      </c>
      <c r="B17">
        <v>14</v>
      </c>
      <c r="C17">
        <v>2</v>
      </c>
      <c r="D17">
        <v>3</v>
      </c>
    </row>
    <row r="18" spans="1:4" x14ac:dyDescent="0.35">
      <c r="A18" t="s">
        <v>53</v>
      </c>
      <c r="B18">
        <v>15</v>
      </c>
      <c r="C18">
        <v>3</v>
      </c>
      <c r="D18">
        <v>3</v>
      </c>
    </row>
    <row r="19" spans="1:4" x14ac:dyDescent="0.35">
      <c r="A19" t="s">
        <v>53</v>
      </c>
      <c r="B19">
        <v>16</v>
      </c>
      <c r="C19">
        <v>0</v>
      </c>
      <c r="D19">
        <v>4</v>
      </c>
    </row>
    <row r="20" spans="1:4" x14ac:dyDescent="0.35">
      <c r="A20" t="s">
        <v>49</v>
      </c>
      <c r="B20">
        <v>17</v>
      </c>
      <c r="C20">
        <v>1</v>
      </c>
      <c r="D20">
        <v>4</v>
      </c>
    </row>
    <row r="21" spans="1:4" x14ac:dyDescent="0.35">
      <c r="A21" t="s">
        <v>53</v>
      </c>
      <c r="B21">
        <v>18</v>
      </c>
      <c r="C21">
        <v>2</v>
      </c>
      <c r="D21">
        <v>4</v>
      </c>
    </row>
    <row r="22" spans="1:4" x14ac:dyDescent="0.35">
      <c r="A22" t="s">
        <v>49</v>
      </c>
      <c r="B22">
        <v>19</v>
      </c>
      <c r="C22">
        <v>3</v>
      </c>
      <c r="D22">
        <v>4</v>
      </c>
    </row>
    <row r="23" spans="1:4" x14ac:dyDescent="0.35">
      <c r="A23" t="s">
        <v>53</v>
      </c>
      <c r="B23">
        <v>20</v>
      </c>
      <c r="C23">
        <v>0</v>
      </c>
      <c r="D23">
        <v>5</v>
      </c>
    </row>
    <row r="24" spans="1:4" x14ac:dyDescent="0.35">
      <c r="A24" t="s">
        <v>49</v>
      </c>
      <c r="B24">
        <v>21</v>
      </c>
      <c r="C24">
        <v>1</v>
      </c>
      <c r="D24">
        <v>5</v>
      </c>
    </row>
    <row r="25" spans="1:4" x14ac:dyDescent="0.35">
      <c r="A25" t="s">
        <v>53</v>
      </c>
      <c r="B25">
        <v>22</v>
      </c>
      <c r="C25">
        <v>2</v>
      </c>
      <c r="D25">
        <v>5</v>
      </c>
    </row>
    <row r="26" spans="1:4" x14ac:dyDescent="0.35">
      <c r="A26" t="s">
        <v>49</v>
      </c>
      <c r="B26">
        <v>23</v>
      </c>
      <c r="C26">
        <v>3</v>
      </c>
      <c r="D26">
        <v>5</v>
      </c>
    </row>
    <row r="27" spans="1:4" x14ac:dyDescent="0.35">
      <c r="A27" t="s">
        <v>49</v>
      </c>
      <c r="B27">
        <v>24</v>
      </c>
      <c r="C27">
        <v>0</v>
      </c>
      <c r="D27">
        <v>6</v>
      </c>
    </row>
    <row r="28" spans="1:4" x14ac:dyDescent="0.35">
      <c r="A28" t="s">
        <v>53</v>
      </c>
      <c r="B28">
        <v>25</v>
      </c>
      <c r="C28">
        <v>1</v>
      </c>
      <c r="D28">
        <v>6</v>
      </c>
    </row>
    <row r="29" spans="1:4" x14ac:dyDescent="0.35">
      <c r="A29" t="s">
        <v>53</v>
      </c>
      <c r="B29">
        <v>26</v>
      </c>
      <c r="C29">
        <v>2</v>
      </c>
      <c r="D29">
        <v>6</v>
      </c>
    </row>
    <row r="30" spans="1:4" x14ac:dyDescent="0.35">
      <c r="A30" t="s">
        <v>49</v>
      </c>
      <c r="B30">
        <v>27</v>
      </c>
      <c r="C30">
        <v>3</v>
      </c>
      <c r="D30">
        <v>6</v>
      </c>
    </row>
    <row r="31" spans="1:4" x14ac:dyDescent="0.35">
      <c r="A31" t="s">
        <v>53</v>
      </c>
      <c r="B31">
        <v>28</v>
      </c>
      <c r="C31">
        <v>0</v>
      </c>
      <c r="D31">
        <v>7</v>
      </c>
    </row>
    <row r="32" spans="1:4" x14ac:dyDescent="0.35">
      <c r="A32" t="s">
        <v>49</v>
      </c>
      <c r="B32">
        <v>29</v>
      </c>
      <c r="C32">
        <v>1</v>
      </c>
      <c r="D32">
        <v>7</v>
      </c>
    </row>
    <row r="33" spans="1:4" x14ac:dyDescent="0.35">
      <c r="A33" t="s">
        <v>53</v>
      </c>
      <c r="B33">
        <v>30</v>
      </c>
      <c r="C33">
        <v>2</v>
      </c>
      <c r="D33">
        <v>7</v>
      </c>
    </row>
    <row r="34" spans="1:4" x14ac:dyDescent="0.35">
      <c r="A34" t="s">
        <v>49</v>
      </c>
      <c r="B34">
        <v>31</v>
      </c>
      <c r="C34">
        <v>3</v>
      </c>
      <c r="D34">
        <v>7</v>
      </c>
    </row>
    <row r="35" spans="1:4" x14ac:dyDescent="0.35">
      <c r="A35" t="s">
        <v>53</v>
      </c>
      <c r="B35">
        <v>32</v>
      </c>
      <c r="C35">
        <v>0</v>
      </c>
      <c r="D35">
        <v>8</v>
      </c>
    </row>
    <row r="36" spans="1:4" x14ac:dyDescent="0.35">
      <c r="A36" t="s">
        <v>49</v>
      </c>
      <c r="B36">
        <v>33</v>
      </c>
      <c r="C36">
        <v>1</v>
      </c>
      <c r="D36">
        <v>8</v>
      </c>
    </row>
    <row r="37" spans="1:4" x14ac:dyDescent="0.35">
      <c r="A37" t="s">
        <v>49</v>
      </c>
      <c r="B37">
        <v>34</v>
      </c>
      <c r="C37">
        <v>2</v>
      </c>
      <c r="D37">
        <v>8</v>
      </c>
    </row>
    <row r="38" spans="1:4" x14ac:dyDescent="0.35">
      <c r="A38" t="s">
        <v>53</v>
      </c>
      <c r="B38">
        <v>35</v>
      </c>
      <c r="C38">
        <v>3</v>
      </c>
      <c r="D38">
        <v>8</v>
      </c>
    </row>
    <row r="39" spans="1:4" x14ac:dyDescent="0.35">
      <c r="A39" t="s">
        <v>49</v>
      </c>
      <c r="B39">
        <v>36</v>
      </c>
      <c r="C39">
        <v>0</v>
      </c>
      <c r="D39">
        <v>9</v>
      </c>
    </row>
    <row r="40" spans="1:4" x14ac:dyDescent="0.35">
      <c r="A40" t="s">
        <v>53</v>
      </c>
      <c r="B40">
        <v>37</v>
      </c>
      <c r="C40">
        <v>1</v>
      </c>
      <c r="D40">
        <v>9</v>
      </c>
    </row>
    <row r="41" spans="1:4" x14ac:dyDescent="0.35">
      <c r="A41" t="s">
        <v>49</v>
      </c>
      <c r="B41">
        <v>38</v>
      </c>
      <c r="C41">
        <v>2</v>
      </c>
      <c r="D41">
        <v>9</v>
      </c>
    </row>
    <row r="42" spans="1:4" x14ac:dyDescent="0.35">
      <c r="A42" t="s">
        <v>53</v>
      </c>
      <c r="B42">
        <v>39</v>
      </c>
      <c r="C42">
        <v>3</v>
      </c>
      <c r="D42">
        <v>9</v>
      </c>
    </row>
    <row r="43" spans="1:4" x14ac:dyDescent="0.35">
      <c r="A43" t="s">
        <v>53</v>
      </c>
      <c r="B43">
        <v>40</v>
      </c>
      <c r="C43">
        <v>0</v>
      </c>
      <c r="D43">
        <v>10</v>
      </c>
    </row>
    <row r="44" spans="1:4" x14ac:dyDescent="0.35">
      <c r="A44" t="s">
        <v>49</v>
      </c>
      <c r="B44">
        <v>41</v>
      </c>
      <c r="C44">
        <v>1</v>
      </c>
      <c r="D44">
        <v>10</v>
      </c>
    </row>
    <row r="45" spans="1:4" x14ac:dyDescent="0.35">
      <c r="A45" t="s">
        <v>53</v>
      </c>
      <c r="B45">
        <v>42</v>
      </c>
      <c r="C45">
        <v>2</v>
      </c>
      <c r="D45">
        <v>10</v>
      </c>
    </row>
    <row r="46" spans="1:4" x14ac:dyDescent="0.35">
      <c r="A46" t="s">
        <v>49</v>
      </c>
      <c r="B46">
        <v>43</v>
      </c>
      <c r="C46">
        <v>3</v>
      </c>
      <c r="D46">
        <v>10</v>
      </c>
    </row>
    <row r="47" spans="1:4" x14ac:dyDescent="0.35">
      <c r="A47" t="s">
        <v>53</v>
      </c>
      <c r="B47">
        <v>44</v>
      </c>
      <c r="C47">
        <v>0</v>
      </c>
      <c r="D47">
        <v>11</v>
      </c>
    </row>
    <row r="48" spans="1:4" x14ac:dyDescent="0.35">
      <c r="A48" t="s">
        <v>49</v>
      </c>
      <c r="B48">
        <v>45</v>
      </c>
      <c r="C48">
        <v>1</v>
      </c>
      <c r="D48">
        <v>11</v>
      </c>
    </row>
    <row r="49" spans="1:4" x14ac:dyDescent="0.35">
      <c r="A49" t="s">
        <v>49</v>
      </c>
      <c r="B49">
        <v>46</v>
      </c>
      <c r="C49">
        <v>2</v>
      </c>
      <c r="D49">
        <v>11</v>
      </c>
    </row>
    <row r="50" spans="1:4" x14ac:dyDescent="0.35">
      <c r="A50" t="s">
        <v>53</v>
      </c>
      <c r="B50">
        <v>47</v>
      </c>
      <c r="C50">
        <v>3</v>
      </c>
      <c r="D50">
        <v>11</v>
      </c>
    </row>
    <row r="51" spans="1:4" x14ac:dyDescent="0.35">
      <c r="A51" t="s">
        <v>53</v>
      </c>
      <c r="B51">
        <v>48</v>
      </c>
      <c r="C51">
        <v>0</v>
      </c>
      <c r="D51">
        <v>12</v>
      </c>
    </row>
    <row r="52" spans="1:4" x14ac:dyDescent="0.35">
      <c r="A52" t="s">
        <v>53</v>
      </c>
      <c r="B52">
        <v>49</v>
      </c>
      <c r="C52">
        <v>1</v>
      </c>
      <c r="D52">
        <v>12</v>
      </c>
    </row>
    <row r="53" spans="1:4" x14ac:dyDescent="0.35">
      <c r="A53" t="s">
        <v>49</v>
      </c>
      <c r="B53">
        <v>50</v>
      </c>
      <c r="C53">
        <v>2</v>
      </c>
      <c r="D53">
        <v>12</v>
      </c>
    </row>
    <row r="54" spans="1:4" x14ac:dyDescent="0.35">
      <c r="A54" t="s">
        <v>49</v>
      </c>
      <c r="B54">
        <v>51</v>
      </c>
      <c r="C54">
        <v>3</v>
      </c>
      <c r="D54">
        <v>12</v>
      </c>
    </row>
    <row r="55" spans="1:4" x14ac:dyDescent="0.35">
      <c r="A55" t="s">
        <v>49</v>
      </c>
      <c r="B55">
        <v>52</v>
      </c>
      <c r="C55">
        <v>0</v>
      </c>
      <c r="D55">
        <v>13</v>
      </c>
    </row>
    <row r="56" spans="1:4" x14ac:dyDescent="0.35">
      <c r="A56" t="s">
        <v>53</v>
      </c>
      <c r="B56">
        <v>53</v>
      </c>
      <c r="C56">
        <v>1</v>
      </c>
      <c r="D56">
        <v>13</v>
      </c>
    </row>
    <row r="57" spans="1:4" x14ac:dyDescent="0.35">
      <c r="A57" t="s">
        <v>49</v>
      </c>
      <c r="B57">
        <v>54</v>
      </c>
      <c r="C57">
        <v>2</v>
      </c>
      <c r="D57">
        <v>13</v>
      </c>
    </row>
    <row r="58" spans="1:4" x14ac:dyDescent="0.35">
      <c r="A58" t="s">
        <v>53</v>
      </c>
      <c r="B58">
        <v>55</v>
      </c>
      <c r="C58">
        <v>3</v>
      </c>
      <c r="D58">
        <v>13</v>
      </c>
    </row>
    <row r="59" spans="1:4" x14ac:dyDescent="0.35">
      <c r="A59" t="s">
        <v>53</v>
      </c>
      <c r="B59">
        <v>56</v>
      </c>
      <c r="C59">
        <v>0</v>
      </c>
      <c r="D59">
        <v>14</v>
      </c>
    </row>
    <row r="60" spans="1:4" x14ac:dyDescent="0.35">
      <c r="A60" t="s">
        <v>49</v>
      </c>
      <c r="B60">
        <v>57</v>
      </c>
      <c r="C60">
        <v>1</v>
      </c>
      <c r="D60">
        <v>14</v>
      </c>
    </row>
    <row r="61" spans="1:4" x14ac:dyDescent="0.35">
      <c r="A61" t="s">
        <v>53</v>
      </c>
      <c r="B61">
        <v>58</v>
      </c>
      <c r="C61">
        <v>2</v>
      </c>
      <c r="D61">
        <v>14</v>
      </c>
    </row>
    <row r="62" spans="1:4" x14ac:dyDescent="0.35">
      <c r="A62" t="s">
        <v>49</v>
      </c>
      <c r="B62">
        <v>59</v>
      </c>
      <c r="C62">
        <v>3</v>
      </c>
      <c r="D62">
        <v>14</v>
      </c>
    </row>
    <row r="63" spans="1:4" x14ac:dyDescent="0.35">
      <c r="A63" t="s">
        <v>53</v>
      </c>
      <c r="B63">
        <v>60</v>
      </c>
      <c r="C63">
        <v>0</v>
      </c>
      <c r="D63">
        <v>15</v>
      </c>
    </row>
    <row r="64" spans="1:4" x14ac:dyDescent="0.35">
      <c r="A64" t="s">
        <v>49</v>
      </c>
      <c r="B64">
        <v>61</v>
      </c>
      <c r="C64">
        <v>1</v>
      </c>
      <c r="D64">
        <v>15</v>
      </c>
    </row>
    <row r="65" spans="1:4" x14ac:dyDescent="0.35">
      <c r="A65" t="s">
        <v>49</v>
      </c>
      <c r="B65">
        <v>62</v>
      </c>
      <c r="C65">
        <v>2</v>
      </c>
      <c r="D65">
        <v>15</v>
      </c>
    </row>
    <row r="66" spans="1:4" x14ac:dyDescent="0.35">
      <c r="A66" t="s">
        <v>53</v>
      </c>
      <c r="B66">
        <v>63</v>
      </c>
      <c r="C66">
        <v>3</v>
      </c>
      <c r="D66">
        <v>15</v>
      </c>
    </row>
    <row r="67" spans="1:4" x14ac:dyDescent="0.35">
      <c r="A67" t="s">
        <v>53</v>
      </c>
      <c r="B67">
        <v>64</v>
      </c>
      <c r="C67">
        <v>0</v>
      </c>
      <c r="D67">
        <v>16</v>
      </c>
    </row>
    <row r="68" spans="1:4" x14ac:dyDescent="0.35">
      <c r="A68" t="s">
        <v>49</v>
      </c>
      <c r="B68">
        <v>65</v>
      </c>
      <c r="C68">
        <v>1</v>
      </c>
      <c r="D68">
        <v>16</v>
      </c>
    </row>
    <row r="69" spans="1:4" x14ac:dyDescent="0.35">
      <c r="A69" t="s">
        <v>49</v>
      </c>
      <c r="B69">
        <v>66</v>
      </c>
      <c r="C69">
        <v>2</v>
      </c>
      <c r="D69">
        <v>16</v>
      </c>
    </row>
    <row r="70" spans="1:4" x14ac:dyDescent="0.35">
      <c r="A70" t="s">
        <v>53</v>
      </c>
      <c r="B70">
        <v>67</v>
      </c>
      <c r="C70">
        <v>3</v>
      </c>
      <c r="D70">
        <v>16</v>
      </c>
    </row>
    <row r="71" spans="1:4" x14ac:dyDescent="0.35">
      <c r="A71" t="s">
        <v>53</v>
      </c>
      <c r="B71">
        <v>68</v>
      </c>
      <c r="C71">
        <v>0</v>
      </c>
      <c r="D71">
        <v>17</v>
      </c>
    </row>
    <row r="72" spans="1:4" x14ac:dyDescent="0.35">
      <c r="A72" t="s">
        <v>49</v>
      </c>
      <c r="B72">
        <v>69</v>
      </c>
      <c r="C72">
        <v>1</v>
      </c>
      <c r="D72">
        <v>17</v>
      </c>
    </row>
    <row r="73" spans="1:4" x14ac:dyDescent="0.35">
      <c r="A73" t="s">
        <v>53</v>
      </c>
      <c r="B73">
        <v>70</v>
      </c>
      <c r="C73">
        <v>2</v>
      </c>
      <c r="D73">
        <v>17</v>
      </c>
    </row>
    <row r="74" spans="1:4" x14ac:dyDescent="0.35">
      <c r="A74" t="s">
        <v>49</v>
      </c>
      <c r="B74">
        <v>71</v>
      </c>
      <c r="C74">
        <v>3</v>
      </c>
      <c r="D74">
        <v>17</v>
      </c>
    </row>
    <row r="75" spans="1:4" x14ac:dyDescent="0.35">
      <c r="A75" t="s">
        <v>53</v>
      </c>
      <c r="B75">
        <v>72</v>
      </c>
      <c r="C75">
        <v>0</v>
      </c>
      <c r="D75">
        <v>18</v>
      </c>
    </row>
    <row r="76" spans="1:4" x14ac:dyDescent="0.35">
      <c r="A76" t="s">
        <v>49</v>
      </c>
      <c r="B76">
        <v>73</v>
      </c>
      <c r="C76">
        <v>1</v>
      </c>
      <c r="D76">
        <v>18</v>
      </c>
    </row>
    <row r="77" spans="1:4" x14ac:dyDescent="0.35">
      <c r="A77" t="s">
        <v>53</v>
      </c>
      <c r="B77">
        <v>74</v>
      </c>
      <c r="C77">
        <v>2</v>
      </c>
      <c r="D77">
        <v>18</v>
      </c>
    </row>
    <row r="78" spans="1:4" x14ac:dyDescent="0.35">
      <c r="A78" t="s">
        <v>49</v>
      </c>
      <c r="B78">
        <v>75</v>
      </c>
      <c r="C78">
        <v>3</v>
      </c>
      <c r="D78">
        <v>18</v>
      </c>
    </row>
    <row r="79" spans="1:4" x14ac:dyDescent="0.35">
      <c r="A79" t="s">
        <v>49</v>
      </c>
      <c r="B79">
        <v>76</v>
      </c>
      <c r="C79">
        <v>0</v>
      </c>
      <c r="D79">
        <v>19</v>
      </c>
    </row>
    <row r="80" spans="1:4" x14ac:dyDescent="0.35">
      <c r="A80" t="s">
        <v>53</v>
      </c>
      <c r="B80">
        <v>77</v>
      </c>
      <c r="C80">
        <v>1</v>
      </c>
      <c r="D80">
        <v>19</v>
      </c>
    </row>
    <row r="81" spans="1:4" x14ac:dyDescent="0.35">
      <c r="A81" t="s">
        <v>53</v>
      </c>
      <c r="B81">
        <v>78</v>
      </c>
      <c r="C81">
        <v>2</v>
      </c>
      <c r="D81">
        <v>19</v>
      </c>
    </row>
    <row r="82" spans="1:4" x14ac:dyDescent="0.35">
      <c r="A82" t="s">
        <v>49</v>
      </c>
      <c r="B82">
        <v>79</v>
      </c>
      <c r="C82">
        <v>3</v>
      </c>
      <c r="D82">
        <v>19</v>
      </c>
    </row>
    <row r="83" spans="1:4" x14ac:dyDescent="0.35">
      <c r="A83" t="s">
        <v>53</v>
      </c>
      <c r="B83">
        <v>80</v>
      </c>
      <c r="C83">
        <v>0</v>
      </c>
      <c r="D83">
        <v>20</v>
      </c>
    </row>
    <row r="84" spans="1:4" x14ac:dyDescent="0.35">
      <c r="A84" t="s">
        <v>49</v>
      </c>
      <c r="B84">
        <v>81</v>
      </c>
      <c r="C84">
        <v>1</v>
      </c>
      <c r="D84">
        <v>20</v>
      </c>
    </row>
    <row r="85" spans="1:4" x14ac:dyDescent="0.35">
      <c r="A85" t="s">
        <v>49</v>
      </c>
      <c r="B85">
        <v>82</v>
      </c>
      <c r="C85">
        <v>2</v>
      </c>
      <c r="D85">
        <v>20</v>
      </c>
    </row>
    <row r="86" spans="1:4" x14ac:dyDescent="0.35">
      <c r="A86" t="s">
        <v>53</v>
      </c>
      <c r="B86">
        <v>83</v>
      </c>
      <c r="C86">
        <v>3</v>
      </c>
      <c r="D86">
        <v>20</v>
      </c>
    </row>
    <row r="87" spans="1:4" x14ac:dyDescent="0.35">
      <c r="A87" t="s">
        <v>53</v>
      </c>
      <c r="B87">
        <v>84</v>
      </c>
      <c r="C87">
        <v>0</v>
      </c>
      <c r="D87">
        <v>21</v>
      </c>
    </row>
    <row r="88" spans="1:4" x14ac:dyDescent="0.35">
      <c r="A88" t="s">
        <v>53</v>
      </c>
      <c r="B88">
        <v>85</v>
      </c>
      <c r="C88">
        <v>1</v>
      </c>
      <c r="D88">
        <v>21</v>
      </c>
    </row>
    <row r="89" spans="1:4" x14ac:dyDescent="0.35">
      <c r="A89" t="s">
        <v>49</v>
      </c>
      <c r="B89">
        <v>86</v>
      </c>
      <c r="C89">
        <v>2</v>
      </c>
      <c r="D89">
        <v>21</v>
      </c>
    </row>
    <row r="90" spans="1:4" x14ac:dyDescent="0.35">
      <c r="A90" t="s">
        <v>49</v>
      </c>
      <c r="B90">
        <v>87</v>
      </c>
      <c r="C90">
        <v>3</v>
      </c>
      <c r="D90">
        <v>21</v>
      </c>
    </row>
    <row r="91" spans="1:4" x14ac:dyDescent="0.35">
      <c r="A91" t="s">
        <v>49</v>
      </c>
      <c r="B91">
        <v>88</v>
      </c>
      <c r="C91">
        <v>0</v>
      </c>
      <c r="D91">
        <v>22</v>
      </c>
    </row>
    <row r="92" spans="1:4" x14ac:dyDescent="0.35">
      <c r="A92" t="s">
        <v>49</v>
      </c>
      <c r="B92">
        <v>89</v>
      </c>
      <c r="C92">
        <v>1</v>
      </c>
      <c r="D92">
        <v>22</v>
      </c>
    </row>
    <row r="93" spans="1:4" x14ac:dyDescent="0.35">
      <c r="A93" t="s">
        <v>53</v>
      </c>
      <c r="B93">
        <v>90</v>
      </c>
      <c r="C93">
        <v>2</v>
      </c>
      <c r="D93">
        <v>22</v>
      </c>
    </row>
    <row r="94" spans="1:4" x14ac:dyDescent="0.35">
      <c r="A94" t="s">
        <v>53</v>
      </c>
      <c r="B94">
        <v>91</v>
      </c>
      <c r="C94">
        <v>3</v>
      </c>
      <c r="D94">
        <v>22</v>
      </c>
    </row>
    <row r="95" spans="1:4" x14ac:dyDescent="0.35">
      <c r="A95" t="s">
        <v>53</v>
      </c>
      <c r="B95">
        <v>92</v>
      </c>
      <c r="C95">
        <v>0</v>
      </c>
      <c r="D95">
        <v>23</v>
      </c>
    </row>
    <row r="96" spans="1:4" x14ac:dyDescent="0.35">
      <c r="A96" t="s">
        <v>49</v>
      </c>
      <c r="B96">
        <v>93</v>
      </c>
      <c r="C96">
        <v>1</v>
      </c>
      <c r="D96">
        <v>23</v>
      </c>
    </row>
    <row r="97" spans="1:4" x14ac:dyDescent="0.35">
      <c r="A97" t="s">
        <v>49</v>
      </c>
      <c r="B97">
        <v>94</v>
      </c>
      <c r="C97">
        <v>2</v>
      </c>
      <c r="D97">
        <v>23</v>
      </c>
    </row>
    <row r="98" spans="1:4" x14ac:dyDescent="0.35">
      <c r="A98" t="s">
        <v>53</v>
      </c>
      <c r="B98">
        <v>95</v>
      </c>
      <c r="C98">
        <v>3</v>
      </c>
      <c r="D98">
        <v>23</v>
      </c>
    </row>
    <row r="99" spans="1:4" x14ac:dyDescent="0.35">
      <c r="A99" t="s">
        <v>49</v>
      </c>
      <c r="B99">
        <v>96</v>
      </c>
      <c r="C99">
        <v>0</v>
      </c>
      <c r="D99">
        <v>24</v>
      </c>
    </row>
    <row r="100" spans="1:4" x14ac:dyDescent="0.35">
      <c r="A100" t="s">
        <v>49</v>
      </c>
      <c r="B100">
        <v>97</v>
      </c>
      <c r="C100">
        <v>1</v>
      </c>
      <c r="D100">
        <v>24</v>
      </c>
    </row>
    <row r="101" spans="1:4" x14ac:dyDescent="0.35">
      <c r="A101" t="s">
        <v>53</v>
      </c>
      <c r="B101">
        <v>98</v>
      </c>
      <c r="C101">
        <v>2</v>
      </c>
      <c r="D101">
        <v>24</v>
      </c>
    </row>
    <row r="102" spans="1:4" x14ac:dyDescent="0.35">
      <c r="A102" t="s">
        <v>53</v>
      </c>
      <c r="B102">
        <v>99</v>
      </c>
      <c r="C102">
        <v>3</v>
      </c>
      <c r="D10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0022_stroop_2025-08-22_17h22.45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rahul pandya</cp:lastModifiedBy>
  <dcterms:created xsi:type="dcterms:W3CDTF">2025-08-22T12:22:48Z</dcterms:created>
  <dcterms:modified xsi:type="dcterms:W3CDTF">2025-08-25T04:25:08Z</dcterms:modified>
</cp:coreProperties>
</file>