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7_Delay Discounting Task/"/>
    </mc:Choice>
  </mc:AlternateContent>
  <xr:revisionPtr revIDLastSave="26" documentId="8_{A4300AAD-5257-42CF-9488-13C218438CC0}" xr6:coauthVersionLast="47" xr6:coauthVersionMax="47" xr10:uidLastSave="{66A11831-C212-4991-8655-7C0F4830BBDE}"/>
  <bookViews>
    <workbookView xWindow="-108" yWindow="-108" windowWidth="23256" windowHeight="12456" xr2:uid="{71BA666D-9DC3-4AC8-B10A-E0725DD74A02}"/>
  </bookViews>
  <sheets>
    <sheet name="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" i="1" l="1"/>
  <c r="D114" i="1"/>
  <c r="D113" i="1"/>
  <c r="D112" i="1"/>
  <c r="C115" i="1"/>
  <c r="C114" i="1"/>
  <c r="C113" i="1"/>
  <c r="C112" i="1"/>
  <c r="B115" i="1"/>
  <c r="B114" i="1"/>
  <c r="B113" i="1"/>
  <c r="B112" i="1"/>
  <c r="W63" i="1"/>
  <c r="W93" i="1"/>
  <c r="W78" i="1"/>
  <c r="W64" i="1"/>
  <c r="W33" i="1"/>
  <c r="W94" i="1"/>
  <c r="W79" i="1"/>
  <c r="W80" i="1"/>
  <c r="W95" i="1"/>
  <c r="W65" i="1"/>
  <c r="W34" i="1"/>
  <c r="W96" i="1"/>
  <c r="W81" i="1"/>
  <c r="W66" i="1"/>
  <c r="W97" i="1"/>
  <c r="W82" i="1"/>
  <c r="W35" i="1"/>
  <c r="W67" i="1"/>
  <c r="W68" i="1"/>
  <c r="W48" i="1"/>
  <c r="W83" i="1"/>
  <c r="W98" i="1"/>
  <c r="W84" i="1"/>
  <c r="W49" i="1"/>
  <c r="W69" i="1"/>
  <c r="W36" i="1"/>
  <c r="W99" i="1"/>
  <c r="W50" i="1"/>
  <c r="W100" i="1"/>
  <c r="W70" i="1"/>
  <c r="W37" i="1"/>
  <c r="W85" i="1"/>
  <c r="W71" i="1"/>
  <c r="W51" i="1"/>
  <c r="W38" i="1"/>
  <c r="W101" i="1"/>
  <c r="W86" i="1"/>
  <c r="W72" i="1"/>
  <c r="W87" i="1"/>
  <c r="W39" i="1"/>
  <c r="W73" i="1"/>
  <c r="W102" i="1"/>
  <c r="W52" i="1"/>
  <c r="W88" i="1"/>
  <c r="W89" i="1"/>
  <c r="W103" i="1"/>
  <c r="W74" i="1"/>
  <c r="W53" i="1"/>
  <c r="W40" i="1"/>
  <c r="W104" i="1"/>
  <c r="W90" i="1"/>
  <c r="W41" i="1"/>
  <c r="W54" i="1"/>
  <c r="W75" i="1"/>
  <c r="W91" i="1"/>
  <c r="W105" i="1"/>
  <c r="W55" i="1"/>
  <c r="W76" i="1"/>
  <c r="W42" i="1"/>
  <c r="W92" i="1"/>
  <c r="W77" i="1"/>
  <c r="W106" i="1"/>
  <c r="W56" i="1"/>
  <c r="W3" i="1"/>
  <c r="W43" i="1"/>
  <c r="W57" i="1"/>
  <c r="W19" i="1"/>
  <c r="W58" i="1"/>
  <c r="W4" i="1"/>
  <c r="W5" i="1"/>
  <c r="W20" i="1"/>
  <c r="W59" i="1"/>
  <c r="W21" i="1"/>
  <c r="W44" i="1"/>
  <c r="W60" i="1"/>
  <c r="W6" i="1"/>
  <c r="W61" i="1"/>
  <c r="W7" i="1"/>
  <c r="W22" i="1"/>
  <c r="W45" i="1"/>
  <c r="W8" i="1"/>
  <c r="W23" i="1"/>
  <c r="W9" i="1"/>
  <c r="W24" i="1"/>
  <c r="W25" i="1"/>
  <c r="W10" i="1"/>
  <c r="W26" i="1"/>
  <c r="W11" i="1"/>
  <c r="W12" i="1"/>
  <c r="W62" i="1"/>
  <c r="W27" i="1"/>
  <c r="W107" i="1"/>
  <c r="W13" i="1"/>
  <c r="W28" i="1"/>
  <c r="W46" i="1"/>
  <c r="W14" i="1"/>
  <c r="W29" i="1"/>
  <c r="W30" i="1"/>
  <c r="W15" i="1"/>
  <c r="W31" i="1"/>
  <c r="W16" i="1"/>
  <c r="W47" i="1"/>
  <c r="W17" i="1"/>
  <c r="W32" i="1"/>
  <c r="W18" i="1"/>
  <c r="Q48" i="1"/>
  <c r="Q63" i="1"/>
  <c r="Q93" i="1"/>
  <c r="Q79" i="1"/>
  <c r="Q49" i="1"/>
  <c r="Q64" i="1"/>
  <c r="Q33" i="1"/>
  <c r="Q34" i="1"/>
  <c r="Q65" i="1"/>
  <c r="Q80" i="1"/>
  <c r="Q50" i="1"/>
  <c r="Q94" i="1"/>
  <c r="Q18" i="1"/>
  <c r="Q81" i="1"/>
  <c r="Q19" i="1"/>
  <c r="Q95" i="1"/>
  <c r="Q35" i="1"/>
  <c r="Q51" i="1"/>
  <c r="Q66" i="1"/>
  <c r="Q96" i="1"/>
  <c r="Q36" i="1"/>
  <c r="Q82" i="1"/>
  <c r="Q67" i="1"/>
  <c r="Q52" i="1"/>
  <c r="Q68" i="1"/>
  <c r="Q97" i="1"/>
  <c r="Q83" i="1"/>
  <c r="Q3" i="1"/>
  <c r="Q53" i="1"/>
  <c r="Q37" i="1"/>
  <c r="Q98" i="1"/>
  <c r="Q69" i="1"/>
  <c r="Q54" i="1"/>
  <c r="Q84" i="1"/>
  <c r="Q38" i="1"/>
  <c r="Q70" i="1"/>
  <c r="Q39" i="1"/>
  <c r="Q99" i="1"/>
  <c r="Q55" i="1"/>
  <c r="Q85" i="1"/>
  <c r="Q71" i="1"/>
  <c r="Q86" i="1"/>
  <c r="Q56" i="1"/>
  <c r="Q40" i="1"/>
  <c r="Q100" i="1"/>
  <c r="Q101" i="1"/>
  <c r="Q57" i="1"/>
  <c r="Q87" i="1"/>
  <c r="Q72" i="1"/>
  <c r="Q41" i="1"/>
  <c r="Q58" i="1"/>
  <c r="Q102" i="1"/>
  <c r="Q73" i="1"/>
  <c r="Q88" i="1"/>
  <c r="Q42" i="1"/>
  <c r="Q89" i="1"/>
  <c r="Q74" i="1"/>
  <c r="Q59" i="1"/>
  <c r="Q103" i="1"/>
  <c r="Q75" i="1"/>
  <c r="Q60" i="1"/>
  <c r="Q104" i="1"/>
  <c r="Q43" i="1"/>
  <c r="Q90" i="1"/>
  <c r="Q4" i="1"/>
  <c r="Q61" i="1"/>
  <c r="Q44" i="1"/>
  <c r="Q91" i="1"/>
  <c r="Q105" i="1"/>
  <c r="Q76" i="1"/>
  <c r="Q106" i="1"/>
  <c r="Q77" i="1"/>
  <c r="Q45" i="1"/>
  <c r="Q92" i="1"/>
  <c r="Q62" i="1"/>
  <c r="Q5" i="1"/>
  <c r="Q46" i="1"/>
  <c r="Q20" i="1"/>
  <c r="Q107" i="1"/>
  <c r="Q6" i="1"/>
  <c r="Q21" i="1"/>
  <c r="Q7" i="1"/>
  <c r="Q8" i="1"/>
  <c r="Q9" i="1"/>
  <c r="Q22" i="1"/>
  <c r="Q23" i="1"/>
  <c r="Q24" i="1"/>
  <c r="Q10" i="1"/>
  <c r="Q11" i="1"/>
  <c r="Q25" i="1"/>
  <c r="Q26" i="1"/>
  <c r="Q12" i="1"/>
  <c r="Q27" i="1"/>
  <c r="Q13" i="1"/>
  <c r="Q47" i="1"/>
  <c r="Q14" i="1"/>
  <c r="Q28" i="1"/>
  <c r="Q29" i="1"/>
  <c r="Q15" i="1"/>
  <c r="Q30" i="1"/>
  <c r="Q31" i="1"/>
  <c r="Q16" i="1"/>
  <c r="Q17" i="1"/>
  <c r="Q32" i="1"/>
  <c r="Q78" i="1"/>
  <c r="K48" i="1"/>
  <c r="K78" i="1"/>
  <c r="K93" i="1"/>
  <c r="K94" i="1"/>
  <c r="K79" i="1"/>
  <c r="K80" i="1"/>
  <c r="K81" i="1"/>
  <c r="K95" i="1"/>
  <c r="K34" i="1"/>
  <c r="K82" i="1"/>
  <c r="K49" i="1"/>
  <c r="K63" i="1"/>
  <c r="K64" i="1"/>
  <c r="K83" i="1"/>
  <c r="K96" i="1"/>
  <c r="K84" i="1"/>
  <c r="K85" i="1"/>
  <c r="K97" i="1"/>
  <c r="K98" i="1"/>
  <c r="K86" i="1"/>
  <c r="K99" i="1"/>
  <c r="K87" i="1"/>
  <c r="K65" i="1"/>
  <c r="K100" i="1"/>
  <c r="K101" i="1"/>
  <c r="K102" i="1"/>
  <c r="K88" i="1"/>
  <c r="K89" i="1"/>
  <c r="K103" i="1"/>
  <c r="K3" i="1"/>
  <c r="K104" i="1"/>
  <c r="K18" i="1"/>
  <c r="K66" i="1"/>
  <c r="K19" i="1"/>
  <c r="K50" i="1"/>
  <c r="K4" i="1"/>
  <c r="K90" i="1"/>
  <c r="K35" i="1"/>
  <c r="K67" i="1"/>
  <c r="K36" i="1"/>
  <c r="K5" i="1"/>
  <c r="K51" i="1"/>
  <c r="K68" i="1"/>
  <c r="K20" i="1"/>
  <c r="K37" i="1"/>
  <c r="K69" i="1"/>
  <c r="K21" i="1"/>
  <c r="K105" i="1"/>
  <c r="K52" i="1"/>
  <c r="K6" i="1"/>
  <c r="K22" i="1"/>
  <c r="K53" i="1"/>
  <c r="K70" i="1"/>
  <c r="K7" i="1"/>
  <c r="K23" i="1"/>
  <c r="K106" i="1"/>
  <c r="K8" i="1"/>
  <c r="K38" i="1"/>
  <c r="K107" i="1"/>
  <c r="K9" i="1"/>
  <c r="K54" i="1"/>
  <c r="K24" i="1"/>
  <c r="K39" i="1"/>
  <c r="K40" i="1"/>
  <c r="K55" i="1"/>
  <c r="K10" i="1"/>
  <c r="K25" i="1"/>
  <c r="K71" i="1"/>
  <c r="K56" i="1"/>
  <c r="K11" i="1"/>
  <c r="K26" i="1"/>
  <c r="K41" i="1"/>
  <c r="K72" i="1"/>
  <c r="K12" i="1"/>
  <c r="K57" i="1"/>
  <c r="K42" i="1"/>
  <c r="K91" i="1"/>
  <c r="K73" i="1"/>
  <c r="K27" i="1"/>
  <c r="K28" i="1"/>
  <c r="K74" i="1"/>
  <c r="K58" i="1"/>
  <c r="K43" i="1"/>
  <c r="K13" i="1"/>
  <c r="K59" i="1"/>
  <c r="K14" i="1"/>
  <c r="K29" i="1"/>
  <c r="K44" i="1"/>
  <c r="K15" i="1"/>
  <c r="K60" i="1"/>
  <c r="K45" i="1"/>
  <c r="K92" i="1"/>
  <c r="K30" i="1"/>
  <c r="K75" i="1"/>
  <c r="K76" i="1"/>
  <c r="K31" i="1"/>
  <c r="K61" i="1"/>
  <c r="K46" i="1"/>
  <c r="K16" i="1"/>
  <c r="K77" i="1"/>
  <c r="K32" i="1"/>
  <c r="K62" i="1"/>
  <c r="K17" i="1"/>
  <c r="K47" i="1"/>
  <c r="K33" i="1"/>
  <c r="E63" i="1"/>
  <c r="E93" i="1"/>
  <c r="E48" i="1"/>
  <c r="E94" i="1"/>
  <c r="E49" i="1"/>
  <c r="E79" i="1"/>
  <c r="E64" i="1"/>
  <c r="E95" i="1"/>
  <c r="E80" i="1"/>
  <c r="E96" i="1"/>
  <c r="E81" i="1"/>
  <c r="E65" i="1"/>
  <c r="E50" i="1"/>
  <c r="E51" i="1"/>
  <c r="E82" i="1"/>
  <c r="E97" i="1"/>
  <c r="E66" i="1"/>
  <c r="E83" i="1"/>
  <c r="E67" i="1"/>
  <c r="E3" i="1"/>
  <c r="E98" i="1"/>
  <c r="E52" i="1"/>
  <c r="E53" i="1"/>
  <c r="E99" i="1"/>
  <c r="E68" i="1"/>
  <c r="E84" i="1"/>
  <c r="E69" i="1"/>
  <c r="E100" i="1"/>
  <c r="E85" i="1"/>
  <c r="E101" i="1"/>
  <c r="E54" i="1"/>
  <c r="E70" i="1"/>
  <c r="E55" i="1"/>
  <c r="E102" i="1"/>
  <c r="E86" i="1"/>
  <c r="E71" i="1"/>
  <c r="E56" i="1"/>
  <c r="E72" i="1"/>
  <c r="E87" i="1"/>
  <c r="E103" i="1"/>
  <c r="E104" i="1"/>
  <c r="E73" i="1"/>
  <c r="E88" i="1"/>
  <c r="E57" i="1"/>
  <c r="E89" i="1"/>
  <c r="E58" i="1"/>
  <c r="E105" i="1"/>
  <c r="E74" i="1"/>
  <c r="E106" i="1"/>
  <c r="E90" i="1"/>
  <c r="E59" i="1"/>
  <c r="E75" i="1"/>
  <c r="E60" i="1"/>
  <c r="E107" i="1"/>
  <c r="E76" i="1"/>
  <c r="E91" i="1"/>
  <c r="E18" i="1"/>
  <c r="E33" i="1"/>
  <c r="E4" i="1"/>
  <c r="E5" i="1"/>
  <c r="E19" i="1"/>
  <c r="E34" i="1"/>
  <c r="E6" i="1"/>
  <c r="E77" i="1"/>
  <c r="E35" i="1"/>
  <c r="E61" i="1"/>
  <c r="E20" i="1"/>
  <c r="E21" i="1"/>
  <c r="E7" i="1"/>
  <c r="E36" i="1"/>
  <c r="E37" i="1"/>
  <c r="E8" i="1"/>
  <c r="E22" i="1"/>
  <c r="E23" i="1"/>
  <c r="E38" i="1"/>
  <c r="E92" i="1"/>
  <c r="E9" i="1"/>
  <c r="E39" i="1"/>
  <c r="E24" i="1"/>
  <c r="E62" i="1"/>
  <c r="E10" i="1"/>
  <c r="E40" i="1"/>
  <c r="E25" i="1"/>
  <c r="E11" i="1"/>
  <c r="E41" i="1"/>
  <c r="E26" i="1"/>
  <c r="E42" i="1"/>
  <c r="E27" i="1"/>
  <c r="E12" i="1"/>
  <c r="E28" i="1"/>
  <c r="E13" i="1"/>
  <c r="E43" i="1"/>
  <c r="E14" i="1"/>
  <c r="E44" i="1"/>
  <c r="E29" i="1"/>
  <c r="E15" i="1"/>
  <c r="E30" i="1"/>
  <c r="E45" i="1"/>
  <c r="E31" i="1"/>
  <c r="E16" i="1"/>
  <c r="E46" i="1"/>
  <c r="E17" i="1"/>
  <c r="E32" i="1"/>
  <c r="E47" i="1"/>
  <c r="E78" i="1"/>
</calcChain>
</file>

<file path=xl/sharedStrings.xml><?xml version="1.0" encoding="utf-8"?>
<sst xmlns="http://schemas.openxmlformats.org/spreadsheetml/2006/main" count="449" uniqueCount="15">
  <si>
    <t>[(future reward/immediate)-1]/delay</t>
  </si>
  <si>
    <t>reward_today</t>
  </si>
  <si>
    <t>future_reward</t>
  </si>
  <si>
    <t>delay</t>
  </si>
  <si>
    <t>key_resp.keys</t>
  </si>
  <si>
    <t>l</t>
  </si>
  <si>
    <t>t</t>
  </si>
  <si>
    <t>Participant 1</t>
  </si>
  <si>
    <t>Participant 2</t>
  </si>
  <si>
    <t>Participant 3</t>
  </si>
  <si>
    <t>Participant 4</t>
  </si>
  <si>
    <t>participant</t>
  </si>
  <si>
    <t>k</t>
  </si>
  <si>
    <t>SE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</si>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</sst>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Estimated discounting value (k value)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'01'!$B$111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'01'!$D$112:$D$115</c:f>
                <c:numCache>
                  <c:formatCode>General</c:formatCode>
                  <c:ptCount val="4"/>
                  <c:pt idx="0">
                    <c:v>1.2466398050050018E-3</c:v>
                  </c:pt>
                  <c:pt idx="1">
                    <c:v>5.3703728656169882E-4</c:v>
                  </c:pt>
                  <c:pt idx="2">
                    <c:v>1.8614829933197057E-2</c:v>
                  </c:pt>
                  <c:pt idx="3">
                    <c:v>1.8614829933197057E-2</c:v>
                  </c:pt>
                </c:numCache>
              </c:numRef>
            </c:plus>
            <c:minus>
              <c:numRef>
                <c:f>'01'!$D$112:$D$115</c:f>
                <c:numCache>
                  <c:formatCode>General</c:formatCode>
                  <c:ptCount val="4"/>
                  <c:pt idx="0">
                    <c:v>1.2466398050050018E-3</c:v>
                  </c:pt>
                  <c:pt idx="1">
                    <c:v>5.3703728656169882E-4</c:v>
                  </c:pt>
                  <c:pt idx="2">
                    <c:v>1.8614829933197057E-2</c:v>
                  </c:pt>
                  <c:pt idx="3">
                    <c:v>1.8614829933197057E-2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'01'!$A$112:$A$115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'01'!$B$112:$B$115</c:f>
              <c:numCache>
                <c:formatCode>General</c:formatCode>
                <c:ptCount val="4"/>
                <c:pt idx="0">
                  <c:v>3.9059177013573507E-3</c:v>
                </c:pt>
                <c:pt idx="1">
                  <c:v>1.5908799583173262E-3</c:v>
                </c:pt>
                <c:pt idx="2">
                  <c:v>1.9055398349167647E-2</c:v>
                </c:pt>
                <c:pt idx="3">
                  <c:v>1.9055398349167647E-2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4C6-9DB3-E807BB2E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605711"/>
        <c:axId val="1353608111"/>
      </c:barChart>
      <c:catAx>
        <c:axId val="135360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No.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3608111"/>
        <c:crosses val="autoZero"/>
        <c:auto val="1"/>
        <c:lblAlgn val="ctr"/>
        <c:lblOffset val="100"/>
        <c:noMultiLvlLbl val="0"/>
      </c:catAx>
      <c:valAx>
        <c:axId val="13536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36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98</xdr:row>
      <xdr:rowOff>34290</xdr:rowOff>
    </xdr:from>
    <xdr:to>
      <xdr:col>13</xdr:col>
      <xdr:colOff>312420</xdr:colOff>
      <xdr:row>113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2A2D-F089-7C39-4E8C-922C24C3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EAFC-BA6B-4456-83BA-08802B49B32F}">
  <dimension ref="A1:W115"/>
  <sheetViews>
    <sheetView tabSelected="1" topLeftCell="A90" workbookViewId="0">
      <selection activeCell="I113" sqref="I113"/>
    </sheetView>
  </sheetViews>
  <sheetFormatPr defaultRowHeight="14.4" x14ac:dyDescent="0.3"/>
  <cols>
    <col min="1" max="1" width="12.88671875" customWidth="1"/>
    <col min="2" max="2" width="12.77734375" bestFit="1" customWidth="1"/>
    <col min="3" max="3" width="12" bestFit="1" customWidth="1"/>
    <col min="4" max="4" width="12.33203125" bestFit="1" customWidth="1"/>
  </cols>
  <sheetData>
    <row r="1" spans="1:23" x14ac:dyDescent="0.3">
      <c r="A1" s="8" t="s">
        <v>7</v>
      </c>
      <c r="B1" s="8"/>
      <c r="C1" s="8"/>
      <c r="D1" s="8"/>
      <c r="G1" s="8" t="s">
        <v>8</v>
      </c>
      <c r="H1" s="8"/>
      <c r="I1" s="8"/>
      <c r="J1" s="8"/>
      <c r="M1" s="8" t="s">
        <v>9</v>
      </c>
      <c r="N1" s="8"/>
      <c r="O1" s="8"/>
      <c r="P1" s="8"/>
      <c r="S1" s="8" t="s">
        <v>10</v>
      </c>
      <c r="T1" s="8"/>
      <c r="U1" s="8"/>
      <c r="V1" s="8"/>
    </row>
    <row r="2" spans="1:23" x14ac:dyDescent="0.3">
      <c r="A2" t="s">
        <v>1</v>
      </c>
      <c r="B2" t="s">
        <v>2</v>
      </c>
      <c r="C2" t="s">
        <v>3</v>
      </c>
      <c r="D2" t="s">
        <v>4</v>
      </c>
      <c r="E2" t="s">
        <v>12</v>
      </c>
      <c r="G2" t="s">
        <v>1</v>
      </c>
      <c r="H2" t="s">
        <v>2</v>
      </c>
      <c r="I2" t="s">
        <v>3</v>
      </c>
      <c r="J2" t="s">
        <v>4</v>
      </c>
      <c r="K2" t="s">
        <v>12</v>
      </c>
      <c r="M2" t="s">
        <v>1</v>
      </c>
      <c r="N2" t="s">
        <v>2</v>
      </c>
      <c r="O2" t="s">
        <v>3</v>
      </c>
      <c r="P2" t="s">
        <v>4</v>
      </c>
      <c r="Q2" t="s">
        <v>12</v>
      </c>
      <c r="S2" t="s">
        <v>1</v>
      </c>
      <c r="T2" t="s">
        <v>2</v>
      </c>
      <c r="U2" t="s">
        <v>3</v>
      </c>
      <c r="V2" t="s">
        <v>4</v>
      </c>
      <c r="W2" t="s">
        <v>12</v>
      </c>
    </row>
    <row r="3" spans="1:23" x14ac:dyDescent="0.3">
      <c r="A3">
        <v>78</v>
      </c>
      <c r="B3">
        <v>80</v>
      </c>
      <c r="C3">
        <v>162</v>
      </c>
      <c r="D3" t="s">
        <v>5</v>
      </c>
      <c r="E3">
        <f t="shared" ref="E3:E34" si="0">((B3/A3)-1)/C3</f>
        <v>1.5827793605571326E-4</v>
      </c>
      <c r="G3">
        <v>78</v>
      </c>
      <c r="H3">
        <v>80</v>
      </c>
      <c r="I3">
        <v>162</v>
      </c>
      <c r="J3" t="s">
        <v>6</v>
      </c>
      <c r="K3">
        <f t="shared" ref="K3:K34" si="1">((H3/G3)-1)/I3</f>
        <v>1.5827793605571326E-4</v>
      </c>
      <c r="M3">
        <v>78</v>
      </c>
      <c r="N3">
        <v>80</v>
      </c>
      <c r="O3">
        <v>162</v>
      </c>
      <c r="P3" t="s">
        <v>5</v>
      </c>
      <c r="Q3">
        <f t="shared" ref="Q3:Q34" si="2">((N3-M3)-1)/O3</f>
        <v>6.1728395061728392E-3</v>
      </c>
      <c r="S3">
        <v>78</v>
      </c>
      <c r="T3">
        <v>80</v>
      </c>
      <c r="U3">
        <v>162</v>
      </c>
      <c r="V3" t="s">
        <v>6</v>
      </c>
      <c r="W3">
        <f t="shared" ref="W3:W34" si="3">((T3-S3)-1)/U3</f>
        <v>6.1728395061728392E-3</v>
      </c>
    </row>
    <row r="4" spans="1:23" x14ac:dyDescent="0.3">
      <c r="A4">
        <v>78</v>
      </c>
      <c r="B4">
        <v>80</v>
      </c>
      <c r="C4">
        <v>162</v>
      </c>
      <c r="D4" t="s">
        <v>6</v>
      </c>
      <c r="E4">
        <f t="shared" si="0"/>
        <v>1.5827793605571326E-4</v>
      </c>
      <c r="G4">
        <v>78</v>
      </c>
      <c r="H4">
        <v>80</v>
      </c>
      <c r="I4">
        <v>162</v>
      </c>
      <c r="J4" t="s">
        <v>6</v>
      </c>
      <c r="K4">
        <f t="shared" si="1"/>
        <v>1.5827793605571326E-4</v>
      </c>
      <c r="M4">
        <v>78</v>
      </c>
      <c r="N4">
        <v>80</v>
      </c>
      <c r="O4">
        <v>162</v>
      </c>
      <c r="P4" t="s">
        <v>5</v>
      </c>
      <c r="Q4">
        <f t="shared" si="2"/>
        <v>6.1728395061728392E-3</v>
      </c>
      <c r="S4">
        <v>78</v>
      </c>
      <c r="T4">
        <v>80</v>
      </c>
      <c r="U4">
        <v>162</v>
      </c>
      <c r="V4" t="s">
        <v>6</v>
      </c>
      <c r="W4">
        <f t="shared" si="3"/>
        <v>6.1728395061728392E-3</v>
      </c>
    </row>
    <row r="5" spans="1:23" x14ac:dyDescent="0.3">
      <c r="A5">
        <v>78</v>
      </c>
      <c r="B5">
        <v>80</v>
      </c>
      <c r="C5">
        <v>162</v>
      </c>
      <c r="D5" t="s">
        <v>6</v>
      </c>
      <c r="E5">
        <f t="shared" si="0"/>
        <v>1.5827793605571326E-4</v>
      </c>
      <c r="G5">
        <v>78</v>
      </c>
      <c r="H5">
        <v>80</v>
      </c>
      <c r="I5">
        <v>162</v>
      </c>
      <c r="J5" t="s">
        <v>6</v>
      </c>
      <c r="K5">
        <f t="shared" si="1"/>
        <v>1.5827793605571326E-4</v>
      </c>
      <c r="M5">
        <v>78</v>
      </c>
      <c r="N5">
        <v>80</v>
      </c>
      <c r="O5">
        <v>162</v>
      </c>
      <c r="P5" t="s">
        <v>6</v>
      </c>
      <c r="Q5">
        <f t="shared" si="2"/>
        <v>6.1728395061728392E-3</v>
      </c>
      <c r="S5">
        <v>78</v>
      </c>
      <c r="T5">
        <v>80</v>
      </c>
      <c r="U5">
        <v>162</v>
      </c>
      <c r="V5" t="s">
        <v>6</v>
      </c>
      <c r="W5">
        <f t="shared" si="3"/>
        <v>6.1728395061728392E-3</v>
      </c>
    </row>
    <row r="6" spans="1:23" x14ac:dyDescent="0.3">
      <c r="A6">
        <v>78</v>
      </c>
      <c r="B6">
        <v>80</v>
      </c>
      <c r="C6">
        <v>162</v>
      </c>
      <c r="D6" t="s">
        <v>6</v>
      </c>
      <c r="E6">
        <f t="shared" si="0"/>
        <v>1.5827793605571326E-4</v>
      </c>
      <c r="G6">
        <v>78</v>
      </c>
      <c r="H6">
        <v>80</v>
      </c>
      <c r="I6">
        <v>162</v>
      </c>
      <c r="J6" t="s">
        <v>6</v>
      </c>
      <c r="K6">
        <f t="shared" si="1"/>
        <v>1.5827793605571326E-4</v>
      </c>
      <c r="M6">
        <v>78</v>
      </c>
      <c r="N6">
        <v>80</v>
      </c>
      <c r="O6">
        <v>162</v>
      </c>
      <c r="P6" t="s">
        <v>6</v>
      </c>
      <c r="Q6">
        <f t="shared" si="2"/>
        <v>6.1728395061728392E-3</v>
      </c>
      <c r="S6">
        <v>78</v>
      </c>
      <c r="T6">
        <v>80</v>
      </c>
      <c r="U6">
        <v>162</v>
      </c>
      <c r="V6" t="s">
        <v>6</v>
      </c>
      <c r="W6">
        <f t="shared" si="3"/>
        <v>6.1728395061728392E-3</v>
      </c>
    </row>
    <row r="7" spans="1:23" x14ac:dyDescent="0.3">
      <c r="A7">
        <v>78</v>
      </c>
      <c r="B7">
        <v>80</v>
      </c>
      <c r="C7">
        <v>162</v>
      </c>
      <c r="D7" t="s">
        <v>6</v>
      </c>
      <c r="E7">
        <f t="shared" si="0"/>
        <v>1.5827793605571326E-4</v>
      </c>
      <c r="G7">
        <v>78</v>
      </c>
      <c r="H7">
        <v>80</v>
      </c>
      <c r="I7">
        <v>162</v>
      </c>
      <c r="J7" t="s">
        <v>6</v>
      </c>
      <c r="K7">
        <f t="shared" si="1"/>
        <v>1.5827793605571326E-4</v>
      </c>
      <c r="M7">
        <v>78</v>
      </c>
      <c r="N7">
        <v>80</v>
      </c>
      <c r="O7">
        <v>162</v>
      </c>
      <c r="P7" t="s">
        <v>6</v>
      </c>
      <c r="Q7">
        <f t="shared" si="2"/>
        <v>6.1728395061728392E-3</v>
      </c>
      <c r="S7">
        <v>78</v>
      </c>
      <c r="T7">
        <v>80</v>
      </c>
      <c r="U7">
        <v>162</v>
      </c>
      <c r="V7" t="s">
        <v>6</v>
      </c>
      <c r="W7">
        <f t="shared" si="3"/>
        <v>6.1728395061728392E-3</v>
      </c>
    </row>
    <row r="8" spans="1:23" x14ac:dyDescent="0.3">
      <c r="A8">
        <v>78</v>
      </c>
      <c r="B8">
        <v>80</v>
      </c>
      <c r="C8">
        <v>162</v>
      </c>
      <c r="D8" t="s">
        <v>6</v>
      </c>
      <c r="E8">
        <f t="shared" si="0"/>
        <v>1.5827793605571326E-4</v>
      </c>
      <c r="G8">
        <v>78</v>
      </c>
      <c r="H8">
        <v>80</v>
      </c>
      <c r="I8">
        <v>162</v>
      </c>
      <c r="J8" t="s">
        <v>6</v>
      </c>
      <c r="K8">
        <f t="shared" si="1"/>
        <v>1.5827793605571326E-4</v>
      </c>
      <c r="M8">
        <v>78</v>
      </c>
      <c r="N8">
        <v>80</v>
      </c>
      <c r="O8">
        <v>162</v>
      </c>
      <c r="P8" t="s">
        <v>6</v>
      </c>
      <c r="Q8">
        <f t="shared" si="2"/>
        <v>6.1728395061728392E-3</v>
      </c>
      <c r="S8">
        <v>78</v>
      </c>
      <c r="T8">
        <v>80</v>
      </c>
      <c r="U8">
        <v>162</v>
      </c>
      <c r="V8" t="s">
        <v>6</v>
      </c>
      <c r="W8">
        <f t="shared" si="3"/>
        <v>6.1728395061728392E-3</v>
      </c>
    </row>
    <row r="9" spans="1:23" x14ac:dyDescent="0.3">
      <c r="A9">
        <v>78</v>
      </c>
      <c r="B9">
        <v>80</v>
      </c>
      <c r="C9">
        <v>162</v>
      </c>
      <c r="D9" t="s">
        <v>6</v>
      </c>
      <c r="E9">
        <f t="shared" si="0"/>
        <v>1.5827793605571326E-4</v>
      </c>
      <c r="G9">
        <v>78</v>
      </c>
      <c r="H9">
        <v>80</v>
      </c>
      <c r="I9">
        <v>162</v>
      </c>
      <c r="J9" t="s">
        <v>6</v>
      </c>
      <c r="K9">
        <f t="shared" si="1"/>
        <v>1.5827793605571326E-4</v>
      </c>
      <c r="M9">
        <v>78</v>
      </c>
      <c r="N9">
        <v>80</v>
      </c>
      <c r="O9">
        <v>162</v>
      </c>
      <c r="P9" t="s">
        <v>6</v>
      </c>
      <c r="Q9">
        <f t="shared" si="2"/>
        <v>6.1728395061728392E-3</v>
      </c>
      <c r="S9">
        <v>78</v>
      </c>
      <c r="T9">
        <v>80</v>
      </c>
      <c r="U9">
        <v>162</v>
      </c>
      <c r="V9" t="s">
        <v>6</v>
      </c>
      <c r="W9">
        <f t="shared" si="3"/>
        <v>6.1728395061728392E-3</v>
      </c>
    </row>
    <row r="10" spans="1:23" x14ac:dyDescent="0.3">
      <c r="A10">
        <v>78</v>
      </c>
      <c r="B10">
        <v>80</v>
      </c>
      <c r="C10">
        <v>162</v>
      </c>
      <c r="D10" t="s">
        <v>6</v>
      </c>
      <c r="E10">
        <f t="shared" si="0"/>
        <v>1.5827793605571326E-4</v>
      </c>
      <c r="G10">
        <v>78</v>
      </c>
      <c r="H10">
        <v>80</v>
      </c>
      <c r="I10">
        <v>162</v>
      </c>
      <c r="J10" t="s">
        <v>6</v>
      </c>
      <c r="K10">
        <f t="shared" si="1"/>
        <v>1.5827793605571326E-4</v>
      </c>
      <c r="M10">
        <v>78</v>
      </c>
      <c r="N10">
        <v>80</v>
      </c>
      <c r="O10">
        <v>162</v>
      </c>
      <c r="P10" t="s">
        <v>6</v>
      </c>
      <c r="Q10">
        <f t="shared" si="2"/>
        <v>6.1728395061728392E-3</v>
      </c>
      <c r="S10">
        <v>78</v>
      </c>
      <c r="T10">
        <v>80</v>
      </c>
      <c r="U10">
        <v>162</v>
      </c>
      <c r="V10" t="s">
        <v>6</v>
      </c>
      <c r="W10">
        <f t="shared" si="3"/>
        <v>6.1728395061728392E-3</v>
      </c>
    </row>
    <row r="11" spans="1:23" x14ac:dyDescent="0.3">
      <c r="A11">
        <v>78</v>
      </c>
      <c r="B11">
        <v>80</v>
      </c>
      <c r="C11">
        <v>162</v>
      </c>
      <c r="D11" t="s">
        <v>6</v>
      </c>
      <c r="E11">
        <f t="shared" si="0"/>
        <v>1.5827793605571326E-4</v>
      </c>
      <c r="G11">
        <v>78</v>
      </c>
      <c r="H11">
        <v>80</v>
      </c>
      <c r="I11">
        <v>162</v>
      </c>
      <c r="J11" t="s">
        <v>6</v>
      </c>
      <c r="K11">
        <f t="shared" si="1"/>
        <v>1.5827793605571326E-4</v>
      </c>
      <c r="M11">
        <v>78</v>
      </c>
      <c r="N11">
        <v>80</v>
      </c>
      <c r="O11">
        <v>162</v>
      </c>
      <c r="P11" t="s">
        <v>6</v>
      </c>
      <c r="Q11">
        <f t="shared" si="2"/>
        <v>6.1728395061728392E-3</v>
      </c>
      <c r="S11">
        <v>78</v>
      </c>
      <c r="T11">
        <v>80</v>
      </c>
      <c r="U11">
        <v>162</v>
      </c>
      <c r="V11" t="s">
        <v>6</v>
      </c>
      <c r="W11">
        <f t="shared" si="3"/>
        <v>6.1728395061728392E-3</v>
      </c>
    </row>
    <row r="12" spans="1:23" x14ac:dyDescent="0.3">
      <c r="A12">
        <v>78</v>
      </c>
      <c r="B12">
        <v>80</v>
      </c>
      <c r="C12">
        <v>162</v>
      </c>
      <c r="D12" t="s">
        <v>6</v>
      </c>
      <c r="E12">
        <f t="shared" si="0"/>
        <v>1.5827793605571326E-4</v>
      </c>
      <c r="G12">
        <v>78</v>
      </c>
      <c r="H12">
        <v>80</v>
      </c>
      <c r="I12">
        <v>162</v>
      </c>
      <c r="J12" t="s">
        <v>6</v>
      </c>
      <c r="K12">
        <f t="shared" si="1"/>
        <v>1.5827793605571326E-4</v>
      </c>
      <c r="M12">
        <v>78</v>
      </c>
      <c r="N12">
        <v>80</v>
      </c>
      <c r="O12">
        <v>162</v>
      </c>
      <c r="P12" t="s">
        <v>6</v>
      </c>
      <c r="Q12">
        <f t="shared" si="2"/>
        <v>6.1728395061728392E-3</v>
      </c>
      <c r="S12">
        <v>78</v>
      </c>
      <c r="T12">
        <v>80</v>
      </c>
      <c r="U12">
        <v>162</v>
      </c>
      <c r="V12" t="s">
        <v>6</v>
      </c>
      <c r="W12">
        <f t="shared" si="3"/>
        <v>6.1728395061728392E-3</v>
      </c>
    </row>
    <row r="13" spans="1:23" x14ac:dyDescent="0.3">
      <c r="A13">
        <v>78</v>
      </c>
      <c r="B13">
        <v>80</v>
      </c>
      <c r="C13">
        <v>162</v>
      </c>
      <c r="D13" t="s">
        <v>6</v>
      </c>
      <c r="E13">
        <f t="shared" si="0"/>
        <v>1.5827793605571326E-4</v>
      </c>
      <c r="G13">
        <v>78</v>
      </c>
      <c r="H13">
        <v>80</v>
      </c>
      <c r="I13">
        <v>162</v>
      </c>
      <c r="J13" t="s">
        <v>6</v>
      </c>
      <c r="K13">
        <f t="shared" si="1"/>
        <v>1.5827793605571326E-4</v>
      </c>
      <c r="M13">
        <v>78</v>
      </c>
      <c r="N13">
        <v>80</v>
      </c>
      <c r="O13">
        <v>162</v>
      </c>
      <c r="P13" t="s">
        <v>6</v>
      </c>
      <c r="Q13">
        <f t="shared" si="2"/>
        <v>6.1728395061728392E-3</v>
      </c>
      <c r="S13">
        <v>78</v>
      </c>
      <c r="T13">
        <v>80</v>
      </c>
      <c r="U13">
        <v>162</v>
      </c>
      <c r="V13" t="s">
        <v>6</v>
      </c>
      <c r="W13">
        <f t="shared" si="3"/>
        <v>6.1728395061728392E-3</v>
      </c>
    </row>
    <row r="14" spans="1:23" x14ac:dyDescent="0.3">
      <c r="A14">
        <v>78</v>
      </c>
      <c r="B14">
        <v>80</v>
      </c>
      <c r="C14">
        <v>162</v>
      </c>
      <c r="D14" t="s">
        <v>6</v>
      </c>
      <c r="E14">
        <f t="shared" si="0"/>
        <v>1.5827793605571326E-4</v>
      </c>
      <c r="G14">
        <v>78</v>
      </c>
      <c r="H14">
        <v>80</v>
      </c>
      <c r="I14">
        <v>162</v>
      </c>
      <c r="J14" t="s">
        <v>6</v>
      </c>
      <c r="K14">
        <f t="shared" si="1"/>
        <v>1.5827793605571326E-4</v>
      </c>
      <c r="M14">
        <v>78</v>
      </c>
      <c r="N14">
        <v>80</v>
      </c>
      <c r="O14">
        <v>162</v>
      </c>
      <c r="P14" t="s">
        <v>6</v>
      </c>
      <c r="Q14">
        <f t="shared" si="2"/>
        <v>6.1728395061728392E-3</v>
      </c>
      <c r="S14">
        <v>78</v>
      </c>
      <c r="T14">
        <v>80</v>
      </c>
      <c r="U14">
        <v>162</v>
      </c>
      <c r="V14" t="s">
        <v>6</v>
      </c>
      <c r="W14">
        <f t="shared" si="3"/>
        <v>6.1728395061728392E-3</v>
      </c>
    </row>
    <row r="15" spans="1:23" x14ac:dyDescent="0.3">
      <c r="A15">
        <v>78</v>
      </c>
      <c r="B15">
        <v>80</v>
      </c>
      <c r="C15">
        <v>162</v>
      </c>
      <c r="D15" t="s">
        <v>6</v>
      </c>
      <c r="E15">
        <f t="shared" si="0"/>
        <v>1.5827793605571326E-4</v>
      </c>
      <c r="G15">
        <v>78</v>
      </c>
      <c r="H15">
        <v>80</v>
      </c>
      <c r="I15">
        <v>162</v>
      </c>
      <c r="J15" t="s">
        <v>6</v>
      </c>
      <c r="K15">
        <f t="shared" si="1"/>
        <v>1.5827793605571326E-4</v>
      </c>
      <c r="M15">
        <v>78</v>
      </c>
      <c r="N15">
        <v>80</v>
      </c>
      <c r="O15">
        <v>162</v>
      </c>
      <c r="P15" t="s">
        <v>6</v>
      </c>
      <c r="Q15">
        <f t="shared" si="2"/>
        <v>6.1728395061728392E-3</v>
      </c>
      <c r="S15">
        <v>78</v>
      </c>
      <c r="T15">
        <v>80</v>
      </c>
      <c r="U15">
        <v>162</v>
      </c>
      <c r="V15" t="s">
        <v>6</v>
      </c>
      <c r="W15">
        <f t="shared" si="3"/>
        <v>6.1728395061728392E-3</v>
      </c>
    </row>
    <row r="16" spans="1:23" x14ac:dyDescent="0.3">
      <c r="A16">
        <v>78</v>
      </c>
      <c r="B16">
        <v>80</v>
      </c>
      <c r="C16">
        <v>162</v>
      </c>
      <c r="D16" t="s">
        <v>6</v>
      </c>
      <c r="E16">
        <f t="shared" si="0"/>
        <v>1.5827793605571326E-4</v>
      </c>
      <c r="G16">
        <v>78</v>
      </c>
      <c r="H16">
        <v>80</v>
      </c>
      <c r="I16">
        <v>162</v>
      </c>
      <c r="J16" t="s">
        <v>6</v>
      </c>
      <c r="K16">
        <f t="shared" si="1"/>
        <v>1.5827793605571326E-4</v>
      </c>
      <c r="M16">
        <v>78</v>
      </c>
      <c r="N16">
        <v>80</v>
      </c>
      <c r="O16">
        <v>162</v>
      </c>
      <c r="P16" t="s">
        <v>6</v>
      </c>
      <c r="Q16">
        <f t="shared" si="2"/>
        <v>6.1728395061728392E-3</v>
      </c>
      <c r="S16">
        <v>78</v>
      </c>
      <c r="T16">
        <v>80</v>
      </c>
      <c r="U16">
        <v>162</v>
      </c>
      <c r="V16" t="s">
        <v>6</v>
      </c>
      <c r="W16">
        <f t="shared" si="3"/>
        <v>6.1728395061728392E-3</v>
      </c>
    </row>
    <row r="17" spans="1:23" x14ac:dyDescent="0.3">
      <c r="A17">
        <v>78</v>
      </c>
      <c r="B17">
        <v>80</v>
      </c>
      <c r="C17">
        <v>162</v>
      </c>
      <c r="D17" t="s">
        <v>6</v>
      </c>
      <c r="E17">
        <f t="shared" si="0"/>
        <v>1.5827793605571326E-4</v>
      </c>
      <c r="G17">
        <v>78</v>
      </c>
      <c r="H17">
        <v>80</v>
      </c>
      <c r="I17">
        <v>162</v>
      </c>
      <c r="J17" t="s">
        <v>6</v>
      </c>
      <c r="K17">
        <f t="shared" si="1"/>
        <v>1.5827793605571326E-4</v>
      </c>
      <c r="M17">
        <v>78</v>
      </c>
      <c r="N17">
        <v>80</v>
      </c>
      <c r="O17">
        <v>162</v>
      </c>
      <c r="P17" s="1" t="s">
        <v>6</v>
      </c>
      <c r="Q17" s="1">
        <f t="shared" si="2"/>
        <v>6.1728395061728392E-3</v>
      </c>
      <c r="S17">
        <v>78</v>
      </c>
      <c r="T17">
        <v>80</v>
      </c>
      <c r="U17">
        <v>162</v>
      </c>
      <c r="V17" s="1" t="s">
        <v>6</v>
      </c>
      <c r="W17" s="1">
        <f t="shared" si="3"/>
        <v>6.1728395061728392E-3</v>
      </c>
    </row>
    <row r="18" spans="1:23" x14ac:dyDescent="0.3">
      <c r="A18">
        <v>67</v>
      </c>
      <c r="B18">
        <v>75</v>
      </c>
      <c r="C18">
        <v>119</v>
      </c>
      <c r="D18" t="s">
        <v>6</v>
      </c>
      <c r="E18">
        <f t="shared" si="0"/>
        <v>1.0033864291985443E-3</v>
      </c>
      <c r="G18">
        <v>67</v>
      </c>
      <c r="H18">
        <v>75</v>
      </c>
      <c r="I18">
        <v>119</v>
      </c>
      <c r="J18" t="s">
        <v>6</v>
      </c>
      <c r="K18">
        <f t="shared" si="1"/>
        <v>1.0033864291985443E-3</v>
      </c>
      <c r="M18">
        <v>67</v>
      </c>
      <c r="N18">
        <v>75</v>
      </c>
      <c r="O18">
        <v>119</v>
      </c>
      <c r="P18" s="1" t="s">
        <v>5</v>
      </c>
      <c r="Q18" s="1">
        <f t="shared" si="2"/>
        <v>5.8823529411764705E-2</v>
      </c>
      <c r="S18">
        <v>67</v>
      </c>
      <c r="T18">
        <v>75</v>
      </c>
      <c r="U18">
        <v>119</v>
      </c>
      <c r="V18" s="1" t="s">
        <v>5</v>
      </c>
      <c r="W18" s="1">
        <f t="shared" si="3"/>
        <v>5.8823529411764705E-2</v>
      </c>
    </row>
    <row r="19" spans="1:23" x14ac:dyDescent="0.3">
      <c r="A19">
        <v>67</v>
      </c>
      <c r="B19">
        <v>75</v>
      </c>
      <c r="C19">
        <v>119</v>
      </c>
      <c r="D19" t="s">
        <v>6</v>
      </c>
      <c r="E19">
        <f t="shared" si="0"/>
        <v>1.0033864291985443E-3</v>
      </c>
      <c r="G19">
        <v>67</v>
      </c>
      <c r="H19">
        <v>75</v>
      </c>
      <c r="I19">
        <v>119</v>
      </c>
      <c r="J19" t="s">
        <v>6</v>
      </c>
      <c r="K19">
        <f t="shared" si="1"/>
        <v>1.0033864291985443E-3</v>
      </c>
      <c r="M19">
        <v>67</v>
      </c>
      <c r="N19">
        <v>75</v>
      </c>
      <c r="O19">
        <v>119</v>
      </c>
      <c r="P19" t="s">
        <v>5</v>
      </c>
      <c r="Q19">
        <f t="shared" si="2"/>
        <v>5.8823529411764705E-2</v>
      </c>
      <c r="S19">
        <v>67</v>
      </c>
      <c r="T19">
        <v>75</v>
      </c>
      <c r="U19">
        <v>119</v>
      </c>
      <c r="V19" t="s">
        <v>6</v>
      </c>
      <c r="W19">
        <f t="shared" si="3"/>
        <v>5.8823529411764705E-2</v>
      </c>
    </row>
    <row r="20" spans="1:23" x14ac:dyDescent="0.3">
      <c r="A20">
        <v>67</v>
      </c>
      <c r="B20">
        <v>75</v>
      </c>
      <c r="C20">
        <v>119</v>
      </c>
      <c r="D20" t="s">
        <v>6</v>
      </c>
      <c r="E20">
        <f t="shared" si="0"/>
        <v>1.0033864291985443E-3</v>
      </c>
      <c r="G20">
        <v>67</v>
      </c>
      <c r="H20">
        <v>75</v>
      </c>
      <c r="I20">
        <v>119</v>
      </c>
      <c r="J20" t="s">
        <v>6</v>
      </c>
      <c r="K20">
        <f t="shared" si="1"/>
        <v>1.0033864291985443E-3</v>
      </c>
      <c r="M20">
        <v>67</v>
      </c>
      <c r="N20">
        <v>75</v>
      </c>
      <c r="O20">
        <v>119</v>
      </c>
      <c r="P20" t="s">
        <v>6</v>
      </c>
      <c r="Q20">
        <f t="shared" si="2"/>
        <v>5.8823529411764705E-2</v>
      </c>
      <c r="S20">
        <v>67</v>
      </c>
      <c r="T20">
        <v>75</v>
      </c>
      <c r="U20">
        <v>119</v>
      </c>
      <c r="V20" t="s">
        <v>6</v>
      </c>
      <c r="W20">
        <f t="shared" si="3"/>
        <v>5.8823529411764705E-2</v>
      </c>
    </row>
    <row r="21" spans="1:23" x14ac:dyDescent="0.3">
      <c r="A21">
        <v>67</v>
      </c>
      <c r="B21">
        <v>75</v>
      </c>
      <c r="C21">
        <v>119</v>
      </c>
      <c r="D21" t="s">
        <v>6</v>
      </c>
      <c r="E21">
        <f t="shared" si="0"/>
        <v>1.0033864291985443E-3</v>
      </c>
      <c r="G21">
        <v>67</v>
      </c>
      <c r="H21">
        <v>75</v>
      </c>
      <c r="I21">
        <v>119</v>
      </c>
      <c r="J21" t="s">
        <v>6</v>
      </c>
      <c r="K21">
        <f t="shared" si="1"/>
        <v>1.0033864291985443E-3</v>
      </c>
      <c r="M21">
        <v>67</v>
      </c>
      <c r="N21">
        <v>75</v>
      </c>
      <c r="O21">
        <v>119</v>
      </c>
      <c r="P21" t="s">
        <v>6</v>
      </c>
      <c r="Q21">
        <f t="shared" si="2"/>
        <v>5.8823529411764705E-2</v>
      </c>
      <c r="S21">
        <v>67</v>
      </c>
      <c r="T21">
        <v>75</v>
      </c>
      <c r="U21">
        <v>119</v>
      </c>
      <c r="V21" t="s">
        <v>6</v>
      </c>
      <c r="W21">
        <f t="shared" si="3"/>
        <v>5.8823529411764705E-2</v>
      </c>
    </row>
    <row r="22" spans="1:23" x14ac:dyDescent="0.3">
      <c r="A22">
        <v>67</v>
      </c>
      <c r="B22">
        <v>75</v>
      </c>
      <c r="C22">
        <v>119</v>
      </c>
      <c r="D22" t="s">
        <v>6</v>
      </c>
      <c r="E22">
        <f t="shared" si="0"/>
        <v>1.0033864291985443E-3</v>
      </c>
      <c r="G22">
        <v>67</v>
      </c>
      <c r="H22">
        <v>75</v>
      </c>
      <c r="I22">
        <v>119</v>
      </c>
      <c r="J22" t="s">
        <v>6</v>
      </c>
      <c r="K22">
        <f t="shared" si="1"/>
        <v>1.0033864291985443E-3</v>
      </c>
      <c r="M22">
        <v>67</v>
      </c>
      <c r="N22">
        <v>75</v>
      </c>
      <c r="O22">
        <v>119</v>
      </c>
      <c r="P22" t="s">
        <v>6</v>
      </c>
      <c r="Q22">
        <f t="shared" si="2"/>
        <v>5.8823529411764705E-2</v>
      </c>
      <c r="S22">
        <v>67</v>
      </c>
      <c r="T22">
        <v>75</v>
      </c>
      <c r="U22">
        <v>119</v>
      </c>
      <c r="V22" t="s">
        <v>6</v>
      </c>
      <c r="W22">
        <f t="shared" si="3"/>
        <v>5.8823529411764705E-2</v>
      </c>
    </row>
    <row r="23" spans="1:23" x14ac:dyDescent="0.3">
      <c r="A23">
        <v>67</v>
      </c>
      <c r="B23">
        <v>75</v>
      </c>
      <c r="C23">
        <v>119</v>
      </c>
      <c r="D23" t="s">
        <v>6</v>
      </c>
      <c r="E23">
        <f t="shared" si="0"/>
        <v>1.0033864291985443E-3</v>
      </c>
      <c r="G23">
        <v>67</v>
      </c>
      <c r="H23">
        <v>75</v>
      </c>
      <c r="I23">
        <v>119</v>
      </c>
      <c r="J23" t="s">
        <v>6</v>
      </c>
      <c r="K23">
        <f t="shared" si="1"/>
        <v>1.0033864291985443E-3</v>
      </c>
      <c r="M23">
        <v>67</v>
      </c>
      <c r="N23">
        <v>75</v>
      </c>
      <c r="O23">
        <v>119</v>
      </c>
      <c r="P23" t="s">
        <v>6</v>
      </c>
      <c r="Q23">
        <f t="shared" si="2"/>
        <v>5.8823529411764705E-2</v>
      </c>
      <c r="S23">
        <v>67</v>
      </c>
      <c r="T23">
        <v>75</v>
      </c>
      <c r="U23">
        <v>119</v>
      </c>
      <c r="V23" t="s">
        <v>6</v>
      </c>
      <c r="W23">
        <f t="shared" si="3"/>
        <v>5.8823529411764705E-2</v>
      </c>
    </row>
    <row r="24" spans="1:23" x14ac:dyDescent="0.3">
      <c r="A24">
        <v>67</v>
      </c>
      <c r="B24">
        <v>75</v>
      </c>
      <c r="C24">
        <v>119</v>
      </c>
      <c r="D24" t="s">
        <v>6</v>
      </c>
      <c r="E24">
        <f t="shared" si="0"/>
        <v>1.0033864291985443E-3</v>
      </c>
      <c r="G24">
        <v>67</v>
      </c>
      <c r="H24">
        <v>75</v>
      </c>
      <c r="I24">
        <v>119</v>
      </c>
      <c r="J24" t="s">
        <v>6</v>
      </c>
      <c r="K24">
        <f t="shared" si="1"/>
        <v>1.0033864291985443E-3</v>
      </c>
      <c r="M24">
        <v>67</v>
      </c>
      <c r="N24">
        <v>75</v>
      </c>
      <c r="O24">
        <v>119</v>
      </c>
      <c r="P24" t="s">
        <v>6</v>
      </c>
      <c r="Q24">
        <f t="shared" si="2"/>
        <v>5.8823529411764705E-2</v>
      </c>
      <c r="S24">
        <v>67</v>
      </c>
      <c r="T24">
        <v>75</v>
      </c>
      <c r="U24">
        <v>119</v>
      </c>
      <c r="V24" t="s">
        <v>6</v>
      </c>
      <c r="W24">
        <f t="shared" si="3"/>
        <v>5.8823529411764705E-2</v>
      </c>
    </row>
    <row r="25" spans="1:23" x14ac:dyDescent="0.3">
      <c r="A25">
        <v>67</v>
      </c>
      <c r="B25">
        <v>75</v>
      </c>
      <c r="C25">
        <v>119</v>
      </c>
      <c r="D25" t="s">
        <v>6</v>
      </c>
      <c r="E25">
        <f t="shared" si="0"/>
        <v>1.0033864291985443E-3</v>
      </c>
      <c r="G25">
        <v>67</v>
      </c>
      <c r="H25">
        <v>75</v>
      </c>
      <c r="I25">
        <v>119</v>
      </c>
      <c r="J25" t="s">
        <v>6</v>
      </c>
      <c r="K25">
        <f t="shared" si="1"/>
        <v>1.0033864291985443E-3</v>
      </c>
      <c r="M25">
        <v>67</v>
      </c>
      <c r="N25">
        <v>75</v>
      </c>
      <c r="O25">
        <v>119</v>
      </c>
      <c r="P25" t="s">
        <v>6</v>
      </c>
      <c r="Q25">
        <f t="shared" si="2"/>
        <v>5.8823529411764705E-2</v>
      </c>
      <c r="S25">
        <v>67</v>
      </c>
      <c r="T25">
        <v>75</v>
      </c>
      <c r="U25">
        <v>119</v>
      </c>
      <c r="V25" t="s">
        <v>6</v>
      </c>
      <c r="W25">
        <f t="shared" si="3"/>
        <v>5.8823529411764705E-2</v>
      </c>
    </row>
    <row r="26" spans="1:23" x14ac:dyDescent="0.3">
      <c r="A26">
        <v>67</v>
      </c>
      <c r="B26">
        <v>75</v>
      </c>
      <c r="C26">
        <v>119</v>
      </c>
      <c r="D26" t="s">
        <v>6</v>
      </c>
      <c r="E26">
        <f t="shared" si="0"/>
        <v>1.0033864291985443E-3</v>
      </c>
      <c r="G26">
        <v>67</v>
      </c>
      <c r="H26">
        <v>75</v>
      </c>
      <c r="I26">
        <v>119</v>
      </c>
      <c r="J26" t="s">
        <v>6</v>
      </c>
      <c r="K26">
        <f t="shared" si="1"/>
        <v>1.0033864291985443E-3</v>
      </c>
      <c r="M26">
        <v>67</v>
      </c>
      <c r="N26">
        <v>75</v>
      </c>
      <c r="O26">
        <v>119</v>
      </c>
      <c r="P26" t="s">
        <v>6</v>
      </c>
      <c r="Q26">
        <f t="shared" si="2"/>
        <v>5.8823529411764705E-2</v>
      </c>
      <c r="S26">
        <v>67</v>
      </c>
      <c r="T26">
        <v>75</v>
      </c>
      <c r="U26">
        <v>119</v>
      </c>
      <c r="V26" t="s">
        <v>6</v>
      </c>
      <c r="W26">
        <f t="shared" si="3"/>
        <v>5.8823529411764705E-2</v>
      </c>
    </row>
    <row r="27" spans="1:23" x14ac:dyDescent="0.3">
      <c r="A27">
        <v>67</v>
      </c>
      <c r="B27">
        <v>75</v>
      </c>
      <c r="C27">
        <v>119</v>
      </c>
      <c r="D27" t="s">
        <v>6</v>
      </c>
      <c r="E27">
        <f t="shared" si="0"/>
        <v>1.0033864291985443E-3</v>
      </c>
      <c r="G27">
        <v>67</v>
      </c>
      <c r="H27">
        <v>75</v>
      </c>
      <c r="I27">
        <v>119</v>
      </c>
      <c r="J27" t="s">
        <v>6</v>
      </c>
      <c r="K27">
        <f t="shared" si="1"/>
        <v>1.0033864291985443E-3</v>
      </c>
      <c r="M27">
        <v>67</v>
      </c>
      <c r="N27">
        <v>75</v>
      </c>
      <c r="O27">
        <v>119</v>
      </c>
      <c r="P27" t="s">
        <v>6</v>
      </c>
      <c r="Q27">
        <f t="shared" si="2"/>
        <v>5.8823529411764705E-2</v>
      </c>
      <c r="S27">
        <v>67</v>
      </c>
      <c r="T27">
        <v>75</v>
      </c>
      <c r="U27">
        <v>119</v>
      </c>
      <c r="V27" t="s">
        <v>6</v>
      </c>
      <c r="W27">
        <f t="shared" si="3"/>
        <v>5.8823529411764705E-2</v>
      </c>
    </row>
    <row r="28" spans="1:23" x14ac:dyDescent="0.3">
      <c r="A28">
        <v>67</v>
      </c>
      <c r="B28">
        <v>75</v>
      </c>
      <c r="C28">
        <v>119</v>
      </c>
      <c r="D28" t="s">
        <v>6</v>
      </c>
      <c r="E28">
        <f t="shared" si="0"/>
        <v>1.0033864291985443E-3</v>
      </c>
      <c r="G28">
        <v>67</v>
      </c>
      <c r="H28">
        <v>75</v>
      </c>
      <c r="I28">
        <v>119</v>
      </c>
      <c r="J28" t="s">
        <v>6</v>
      </c>
      <c r="K28">
        <f t="shared" si="1"/>
        <v>1.0033864291985443E-3</v>
      </c>
      <c r="M28">
        <v>67</v>
      </c>
      <c r="N28">
        <v>75</v>
      </c>
      <c r="O28">
        <v>119</v>
      </c>
      <c r="P28" t="s">
        <v>6</v>
      </c>
      <c r="Q28">
        <f t="shared" si="2"/>
        <v>5.8823529411764705E-2</v>
      </c>
      <c r="S28">
        <v>67</v>
      </c>
      <c r="T28">
        <v>75</v>
      </c>
      <c r="U28">
        <v>119</v>
      </c>
      <c r="V28" t="s">
        <v>6</v>
      </c>
      <c r="W28">
        <f t="shared" si="3"/>
        <v>5.8823529411764705E-2</v>
      </c>
    </row>
    <row r="29" spans="1:23" x14ac:dyDescent="0.3">
      <c r="A29">
        <v>67</v>
      </c>
      <c r="B29">
        <v>75</v>
      </c>
      <c r="C29">
        <v>119</v>
      </c>
      <c r="D29" t="s">
        <v>6</v>
      </c>
      <c r="E29">
        <f t="shared" si="0"/>
        <v>1.0033864291985443E-3</v>
      </c>
      <c r="G29">
        <v>67</v>
      </c>
      <c r="H29">
        <v>75</v>
      </c>
      <c r="I29">
        <v>119</v>
      </c>
      <c r="J29" t="s">
        <v>6</v>
      </c>
      <c r="K29">
        <f t="shared" si="1"/>
        <v>1.0033864291985443E-3</v>
      </c>
      <c r="M29">
        <v>67</v>
      </c>
      <c r="N29">
        <v>75</v>
      </c>
      <c r="O29">
        <v>119</v>
      </c>
      <c r="P29" t="s">
        <v>6</v>
      </c>
      <c r="Q29">
        <f t="shared" si="2"/>
        <v>5.8823529411764705E-2</v>
      </c>
      <c r="S29">
        <v>67</v>
      </c>
      <c r="T29">
        <v>75</v>
      </c>
      <c r="U29">
        <v>119</v>
      </c>
      <c r="V29" t="s">
        <v>6</v>
      </c>
      <c r="W29">
        <f t="shared" si="3"/>
        <v>5.8823529411764705E-2</v>
      </c>
    </row>
    <row r="30" spans="1:23" x14ac:dyDescent="0.3">
      <c r="A30">
        <v>67</v>
      </c>
      <c r="B30">
        <v>75</v>
      </c>
      <c r="C30">
        <v>119</v>
      </c>
      <c r="D30" t="s">
        <v>6</v>
      </c>
      <c r="E30">
        <f t="shared" si="0"/>
        <v>1.0033864291985443E-3</v>
      </c>
      <c r="G30">
        <v>67</v>
      </c>
      <c r="H30">
        <v>75</v>
      </c>
      <c r="I30">
        <v>119</v>
      </c>
      <c r="J30" t="s">
        <v>6</v>
      </c>
      <c r="K30">
        <f t="shared" si="1"/>
        <v>1.0033864291985443E-3</v>
      </c>
      <c r="M30">
        <v>67</v>
      </c>
      <c r="N30">
        <v>75</v>
      </c>
      <c r="O30">
        <v>119</v>
      </c>
      <c r="P30" t="s">
        <v>6</v>
      </c>
      <c r="Q30">
        <f t="shared" si="2"/>
        <v>5.8823529411764705E-2</v>
      </c>
      <c r="S30">
        <v>67</v>
      </c>
      <c r="T30">
        <v>75</v>
      </c>
      <c r="U30">
        <v>119</v>
      </c>
      <c r="V30" t="s">
        <v>6</v>
      </c>
      <c r="W30">
        <f t="shared" si="3"/>
        <v>5.8823529411764705E-2</v>
      </c>
    </row>
    <row r="31" spans="1:23" x14ac:dyDescent="0.3">
      <c r="A31">
        <v>67</v>
      </c>
      <c r="B31">
        <v>75</v>
      </c>
      <c r="C31">
        <v>119</v>
      </c>
      <c r="D31" t="s">
        <v>6</v>
      </c>
      <c r="E31">
        <f t="shared" si="0"/>
        <v>1.0033864291985443E-3</v>
      </c>
      <c r="G31">
        <v>67</v>
      </c>
      <c r="H31">
        <v>75</v>
      </c>
      <c r="I31">
        <v>119</v>
      </c>
      <c r="J31" t="s">
        <v>6</v>
      </c>
      <c r="K31">
        <f t="shared" si="1"/>
        <v>1.0033864291985443E-3</v>
      </c>
      <c r="M31">
        <v>67</v>
      </c>
      <c r="N31">
        <v>75</v>
      </c>
      <c r="O31">
        <v>119</v>
      </c>
      <c r="P31" t="s">
        <v>6</v>
      </c>
      <c r="Q31">
        <f t="shared" si="2"/>
        <v>5.8823529411764705E-2</v>
      </c>
      <c r="S31">
        <v>67</v>
      </c>
      <c r="T31">
        <v>75</v>
      </c>
      <c r="U31">
        <v>119</v>
      </c>
      <c r="V31" t="s">
        <v>6</v>
      </c>
      <c r="W31">
        <f t="shared" si="3"/>
        <v>5.8823529411764705E-2</v>
      </c>
    </row>
    <row r="32" spans="1:23" x14ac:dyDescent="0.3">
      <c r="A32">
        <v>67</v>
      </c>
      <c r="B32">
        <v>75</v>
      </c>
      <c r="C32">
        <v>119</v>
      </c>
      <c r="D32" t="s">
        <v>6</v>
      </c>
      <c r="E32">
        <f t="shared" si="0"/>
        <v>1.0033864291985443E-3</v>
      </c>
      <c r="G32">
        <v>67</v>
      </c>
      <c r="H32">
        <v>75</v>
      </c>
      <c r="I32">
        <v>119</v>
      </c>
      <c r="J32" s="1" t="s">
        <v>6</v>
      </c>
      <c r="K32" s="1">
        <f t="shared" si="1"/>
        <v>1.0033864291985443E-3</v>
      </c>
      <c r="M32">
        <v>67</v>
      </c>
      <c r="N32">
        <v>75</v>
      </c>
      <c r="O32">
        <v>119</v>
      </c>
      <c r="P32" t="s">
        <v>6</v>
      </c>
      <c r="Q32">
        <f t="shared" si="2"/>
        <v>5.8823529411764705E-2</v>
      </c>
      <c r="S32">
        <v>67</v>
      </c>
      <c r="T32">
        <v>75</v>
      </c>
      <c r="U32">
        <v>119</v>
      </c>
      <c r="V32" t="s">
        <v>6</v>
      </c>
      <c r="W32">
        <f t="shared" si="3"/>
        <v>5.8823529411764705E-2</v>
      </c>
    </row>
    <row r="33" spans="1:23" x14ac:dyDescent="0.3">
      <c r="A33">
        <v>49</v>
      </c>
      <c r="B33">
        <v>60</v>
      </c>
      <c r="C33">
        <v>89</v>
      </c>
      <c r="D33" t="s">
        <v>6</v>
      </c>
      <c r="E33">
        <f t="shared" si="0"/>
        <v>2.522357257509746E-3</v>
      </c>
      <c r="G33">
        <v>49</v>
      </c>
      <c r="H33">
        <v>60</v>
      </c>
      <c r="I33">
        <v>89</v>
      </c>
      <c r="J33" s="1" t="s">
        <v>5</v>
      </c>
      <c r="K33" s="1">
        <f t="shared" si="1"/>
        <v>2.522357257509746E-3</v>
      </c>
      <c r="M33">
        <v>49</v>
      </c>
      <c r="N33">
        <v>60</v>
      </c>
      <c r="O33">
        <v>89</v>
      </c>
      <c r="P33" t="s">
        <v>5</v>
      </c>
      <c r="Q33">
        <f t="shared" si="2"/>
        <v>0.11235955056179775</v>
      </c>
      <c r="S33">
        <v>49</v>
      </c>
      <c r="T33">
        <v>60</v>
      </c>
      <c r="U33">
        <v>89</v>
      </c>
      <c r="V33" t="s">
        <v>5</v>
      </c>
      <c r="W33">
        <f t="shared" si="3"/>
        <v>0.11235955056179775</v>
      </c>
    </row>
    <row r="34" spans="1:23" x14ac:dyDescent="0.3">
      <c r="A34">
        <v>49</v>
      </c>
      <c r="B34">
        <v>60</v>
      </c>
      <c r="C34">
        <v>89</v>
      </c>
      <c r="D34" t="s">
        <v>6</v>
      </c>
      <c r="E34">
        <f t="shared" si="0"/>
        <v>2.522357257509746E-3</v>
      </c>
      <c r="G34">
        <v>49</v>
      </c>
      <c r="H34">
        <v>60</v>
      </c>
      <c r="I34">
        <v>89</v>
      </c>
      <c r="J34" t="s">
        <v>5</v>
      </c>
      <c r="K34">
        <f t="shared" si="1"/>
        <v>2.522357257509746E-3</v>
      </c>
      <c r="M34">
        <v>49</v>
      </c>
      <c r="N34">
        <v>60</v>
      </c>
      <c r="O34">
        <v>89</v>
      </c>
      <c r="P34" t="s">
        <v>5</v>
      </c>
      <c r="Q34">
        <f t="shared" si="2"/>
        <v>0.11235955056179775</v>
      </c>
      <c r="S34">
        <v>49</v>
      </c>
      <c r="T34">
        <v>60</v>
      </c>
      <c r="U34">
        <v>89</v>
      </c>
      <c r="V34" t="s">
        <v>5</v>
      </c>
      <c r="W34">
        <f t="shared" si="3"/>
        <v>0.11235955056179775</v>
      </c>
    </row>
    <row r="35" spans="1:23" x14ac:dyDescent="0.3">
      <c r="A35">
        <v>49</v>
      </c>
      <c r="B35">
        <v>60</v>
      </c>
      <c r="C35">
        <v>89</v>
      </c>
      <c r="D35" t="s">
        <v>6</v>
      </c>
      <c r="E35">
        <f t="shared" ref="E35:E66" si="4">((B35/A35)-1)/C35</f>
        <v>2.522357257509746E-3</v>
      </c>
      <c r="G35">
        <v>49</v>
      </c>
      <c r="H35">
        <v>60</v>
      </c>
      <c r="I35">
        <v>89</v>
      </c>
      <c r="J35" t="s">
        <v>6</v>
      </c>
      <c r="K35">
        <f t="shared" ref="K35:K66" si="5">((H35/G35)-1)/I35</f>
        <v>2.522357257509746E-3</v>
      </c>
      <c r="M35">
        <v>49</v>
      </c>
      <c r="N35">
        <v>60</v>
      </c>
      <c r="O35">
        <v>89</v>
      </c>
      <c r="P35" t="s">
        <v>5</v>
      </c>
      <c r="Q35">
        <f t="shared" ref="Q35:Q66" si="6">((N35-M35)-1)/O35</f>
        <v>0.11235955056179775</v>
      </c>
      <c r="S35">
        <v>49</v>
      </c>
      <c r="T35">
        <v>60</v>
      </c>
      <c r="U35">
        <v>89</v>
      </c>
      <c r="V35" t="s">
        <v>5</v>
      </c>
      <c r="W35">
        <f t="shared" ref="W35:W66" si="7">((T35-S35)-1)/U35</f>
        <v>0.11235955056179775</v>
      </c>
    </row>
    <row r="36" spans="1:23" x14ac:dyDescent="0.3">
      <c r="A36">
        <v>49</v>
      </c>
      <c r="B36">
        <v>60</v>
      </c>
      <c r="C36">
        <v>89</v>
      </c>
      <c r="D36" t="s">
        <v>6</v>
      </c>
      <c r="E36">
        <f t="shared" si="4"/>
        <v>2.522357257509746E-3</v>
      </c>
      <c r="G36">
        <v>49</v>
      </c>
      <c r="H36">
        <v>60</v>
      </c>
      <c r="I36">
        <v>89</v>
      </c>
      <c r="J36" t="s">
        <v>6</v>
      </c>
      <c r="K36">
        <f t="shared" si="5"/>
        <v>2.522357257509746E-3</v>
      </c>
      <c r="M36">
        <v>49</v>
      </c>
      <c r="N36">
        <v>60</v>
      </c>
      <c r="O36">
        <v>89</v>
      </c>
      <c r="P36" t="s">
        <v>5</v>
      </c>
      <c r="Q36">
        <f t="shared" si="6"/>
        <v>0.11235955056179775</v>
      </c>
      <c r="S36">
        <v>49</v>
      </c>
      <c r="T36">
        <v>60</v>
      </c>
      <c r="U36">
        <v>89</v>
      </c>
      <c r="V36" t="s">
        <v>5</v>
      </c>
      <c r="W36">
        <f t="shared" si="7"/>
        <v>0.11235955056179775</v>
      </c>
    </row>
    <row r="37" spans="1:23" x14ac:dyDescent="0.3">
      <c r="A37">
        <v>49</v>
      </c>
      <c r="B37">
        <v>60</v>
      </c>
      <c r="C37">
        <v>89</v>
      </c>
      <c r="D37" t="s">
        <v>6</v>
      </c>
      <c r="E37">
        <f t="shared" si="4"/>
        <v>2.522357257509746E-3</v>
      </c>
      <c r="G37">
        <v>49</v>
      </c>
      <c r="H37">
        <v>60</v>
      </c>
      <c r="I37">
        <v>89</v>
      </c>
      <c r="J37" t="s">
        <v>6</v>
      </c>
      <c r="K37">
        <f t="shared" si="5"/>
        <v>2.522357257509746E-3</v>
      </c>
      <c r="M37">
        <v>49</v>
      </c>
      <c r="N37">
        <v>60</v>
      </c>
      <c r="O37">
        <v>89</v>
      </c>
      <c r="P37" t="s">
        <v>5</v>
      </c>
      <c r="Q37">
        <f t="shared" si="6"/>
        <v>0.11235955056179775</v>
      </c>
      <c r="S37">
        <v>49</v>
      </c>
      <c r="T37">
        <v>60</v>
      </c>
      <c r="U37">
        <v>89</v>
      </c>
      <c r="V37" t="s">
        <v>5</v>
      </c>
      <c r="W37">
        <f t="shared" si="7"/>
        <v>0.11235955056179775</v>
      </c>
    </row>
    <row r="38" spans="1:23" x14ac:dyDescent="0.3">
      <c r="A38">
        <v>49</v>
      </c>
      <c r="B38">
        <v>60</v>
      </c>
      <c r="C38">
        <v>89</v>
      </c>
      <c r="D38" t="s">
        <v>6</v>
      </c>
      <c r="E38">
        <f t="shared" si="4"/>
        <v>2.522357257509746E-3</v>
      </c>
      <c r="G38">
        <v>49</v>
      </c>
      <c r="H38">
        <v>60</v>
      </c>
      <c r="I38">
        <v>89</v>
      </c>
      <c r="J38" t="s">
        <v>6</v>
      </c>
      <c r="K38">
        <f t="shared" si="5"/>
        <v>2.522357257509746E-3</v>
      </c>
      <c r="M38">
        <v>49</v>
      </c>
      <c r="N38">
        <v>60</v>
      </c>
      <c r="O38">
        <v>89</v>
      </c>
      <c r="P38" t="s">
        <v>5</v>
      </c>
      <c r="Q38">
        <f t="shared" si="6"/>
        <v>0.11235955056179775</v>
      </c>
      <c r="S38">
        <v>49</v>
      </c>
      <c r="T38">
        <v>60</v>
      </c>
      <c r="U38">
        <v>89</v>
      </c>
      <c r="V38" t="s">
        <v>5</v>
      </c>
      <c r="W38">
        <f t="shared" si="7"/>
        <v>0.11235955056179775</v>
      </c>
    </row>
    <row r="39" spans="1:23" x14ac:dyDescent="0.3">
      <c r="A39">
        <v>49</v>
      </c>
      <c r="B39">
        <v>60</v>
      </c>
      <c r="C39">
        <v>89</v>
      </c>
      <c r="D39" t="s">
        <v>6</v>
      </c>
      <c r="E39">
        <f t="shared" si="4"/>
        <v>2.522357257509746E-3</v>
      </c>
      <c r="G39">
        <v>49</v>
      </c>
      <c r="H39">
        <v>60</v>
      </c>
      <c r="I39">
        <v>89</v>
      </c>
      <c r="J39" t="s">
        <v>6</v>
      </c>
      <c r="K39">
        <f t="shared" si="5"/>
        <v>2.522357257509746E-3</v>
      </c>
      <c r="M39">
        <v>49</v>
      </c>
      <c r="N39">
        <v>60</v>
      </c>
      <c r="O39">
        <v>89</v>
      </c>
      <c r="P39" t="s">
        <v>5</v>
      </c>
      <c r="Q39">
        <f t="shared" si="6"/>
        <v>0.11235955056179775</v>
      </c>
      <c r="S39">
        <v>49</v>
      </c>
      <c r="T39">
        <v>60</v>
      </c>
      <c r="U39">
        <v>89</v>
      </c>
      <c r="V39" t="s">
        <v>5</v>
      </c>
      <c r="W39">
        <f t="shared" si="7"/>
        <v>0.11235955056179775</v>
      </c>
    </row>
    <row r="40" spans="1:23" x14ac:dyDescent="0.3">
      <c r="A40">
        <v>49</v>
      </c>
      <c r="B40">
        <v>60</v>
      </c>
      <c r="C40">
        <v>89</v>
      </c>
      <c r="D40" t="s">
        <v>6</v>
      </c>
      <c r="E40">
        <f t="shared" si="4"/>
        <v>2.522357257509746E-3</v>
      </c>
      <c r="G40">
        <v>49</v>
      </c>
      <c r="H40">
        <v>60</v>
      </c>
      <c r="I40">
        <v>89</v>
      </c>
      <c r="J40" t="s">
        <v>6</v>
      </c>
      <c r="K40">
        <f t="shared" si="5"/>
        <v>2.522357257509746E-3</v>
      </c>
      <c r="M40">
        <v>49</v>
      </c>
      <c r="N40">
        <v>60</v>
      </c>
      <c r="O40">
        <v>89</v>
      </c>
      <c r="P40" t="s">
        <v>5</v>
      </c>
      <c r="Q40">
        <f t="shared" si="6"/>
        <v>0.11235955056179775</v>
      </c>
      <c r="S40">
        <v>49</v>
      </c>
      <c r="T40">
        <v>60</v>
      </c>
      <c r="U40">
        <v>89</v>
      </c>
      <c r="V40" t="s">
        <v>5</v>
      </c>
      <c r="W40">
        <f t="shared" si="7"/>
        <v>0.11235955056179775</v>
      </c>
    </row>
    <row r="41" spans="1:23" x14ac:dyDescent="0.3">
      <c r="A41">
        <v>49</v>
      </c>
      <c r="B41">
        <v>60</v>
      </c>
      <c r="C41">
        <v>89</v>
      </c>
      <c r="D41" t="s">
        <v>6</v>
      </c>
      <c r="E41">
        <f t="shared" si="4"/>
        <v>2.522357257509746E-3</v>
      </c>
      <c r="G41">
        <v>49</v>
      </c>
      <c r="H41">
        <v>60</v>
      </c>
      <c r="I41">
        <v>89</v>
      </c>
      <c r="J41" t="s">
        <v>6</v>
      </c>
      <c r="K41">
        <f t="shared" si="5"/>
        <v>2.522357257509746E-3</v>
      </c>
      <c r="M41">
        <v>49</v>
      </c>
      <c r="N41">
        <v>60</v>
      </c>
      <c r="O41">
        <v>89</v>
      </c>
      <c r="P41" t="s">
        <v>5</v>
      </c>
      <c r="Q41">
        <f t="shared" si="6"/>
        <v>0.11235955056179775</v>
      </c>
      <c r="S41">
        <v>49</v>
      </c>
      <c r="T41">
        <v>60</v>
      </c>
      <c r="U41">
        <v>89</v>
      </c>
      <c r="V41" t="s">
        <v>5</v>
      </c>
      <c r="W41">
        <f t="shared" si="7"/>
        <v>0.11235955056179775</v>
      </c>
    </row>
    <row r="42" spans="1:23" x14ac:dyDescent="0.3">
      <c r="A42">
        <v>49</v>
      </c>
      <c r="B42">
        <v>60</v>
      </c>
      <c r="C42">
        <v>89</v>
      </c>
      <c r="D42" t="s">
        <v>6</v>
      </c>
      <c r="E42">
        <f t="shared" si="4"/>
        <v>2.522357257509746E-3</v>
      </c>
      <c r="G42">
        <v>49</v>
      </c>
      <c r="H42">
        <v>60</v>
      </c>
      <c r="I42">
        <v>89</v>
      </c>
      <c r="J42" t="s">
        <v>6</v>
      </c>
      <c r="K42">
        <f t="shared" si="5"/>
        <v>2.522357257509746E-3</v>
      </c>
      <c r="M42">
        <v>49</v>
      </c>
      <c r="N42">
        <v>60</v>
      </c>
      <c r="O42">
        <v>89</v>
      </c>
      <c r="P42" t="s">
        <v>5</v>
      </c>
      <c r="Q42">
        <f t="shared" si="6"/>
        <v>0.11235955056179775</v>
      </c>
      <c r="S42">
        <v>49</v>
      </c>
      <c r="T42">
        <v>60</v>
      </c>
      <c r="U42">
        <v>89</v>
      </c>
      <c r="V42" t="s">
        <v>5</v>
      </c>
      <c r="W42">
        <f t="shared" si="7"/>
        <v>0.11235955056179775</v>
      </c>
    </row>
    <row r="43" spans="1:23" x14ac:dyDescent="0.3">
      <c r="A43">
        <v>49</v>
      </c>
      <c r="B43">
        <v>60</v>
      </c>
      <c r="C43">
        <v>89</v>
      </c>
      <c r="D43" t="s">
        <v>6</v>
      </c>
      <c r="E43">
        <f t="shared" si="4"/>
        <v>2.522357257509746E-3</v>
      </c>
      <c r="G43">
        <v>49</v>
      </c>
      <c r="H43">
        <v>60</v>
      </c>
      <c r="I43">
        <v>89</v>
      </c>
      <c r="J43" t="s">
        <v>6</v>
      </c>
      <c r="K43">
        <f t="shared" si="5"/>
        <v>2.522357257509746E-3</v>
      </c>
      <c r="M43">
        <v>49</v>
      </c>
      <c r="N43">
        <v>60</v>
      </c>
      <c r="O43">
        <v>89</v>
      </c>
      <c r="P43" t="s">
        <v>5</v>
      </c>
      <c r="Q43">
        <f t="shared" si="6"/>
        <v>0.11235955056179775</v>
      </c>
      <c r="S43">
        <v>49</v>
      </c>
      <c r="T43">
        <v>60</v>
      </c>
      <c r="U43">
        <v>89</v>
      </c>
      <c r="V43" t="s">
        <v>6</v>
      </c>
      <c r="W43">
        <f t="shared" si="7"/>
        <v>0.11235955056179775</v>
      </c>
    </row>
    <row r="44" spans="1:23" x14ac:dyDescent="0.3">
      <c r="A44">
        <v>49</v>
      </c>
      <c r="B44">
        <v>60</v>
      </c>
      <c r="C44">
        <v>89</v>
      </c>
      <c r="D44" t="s">
        <v>6</v>
      </c>
      <c r="E44">
        <f t="shared" si="4"/>
        <v>2.522357257509746E-3</v>
      </c>
      <c r="G44">
        <v>49</v>
      </c>
      <c r="H44">
        <v>60</v>
      </c>
      <c r="I44">
        <v>89</v>
      </c>
      <c r="J44" t="s">
        <v>6</v>
      </c>
      <c r="K44">
        <f t="shared" si="5"/>
        <v>2.522357257509746E-3</v>
      </c>
      <c r="M44">
        <v>49</v>
      </c>
      <c r="N44">
        <v>60</v>
      </c>
      <c r="O44">
        <v>89</v>
      </c>
      <c r="P44" t="s">
        <v>5</v>
      </c>
      <c r="Q44">
        <f t="shared" si="6"/>
        <v>0.11235955056179775</v>
      </c>
      <c r="S44">
        <v>49</v>
      </c>
      <c r="T44">
        <v>60</v>
      </c>
      <c r="U44">
        <v>89</v>
      </c>
      <c r="V44" t="s">
        <v>6</v>
      </c>
      <c r="W44">
        <f t="shared" si="7"/>
        <v>0.11235955056179775</v>
      </c>
    </row>
    <row r="45" spans="1:23" x14ac:dyDescent="0.3">
      <c r="A45">
        <v>49</v>
      </c>
      <c r="B45">
        <v>60</v>
      </c>
      <c r="C45">
        <v>89</v>
      </c>
      <c r="D45" t="s">
        <v>6</v>
      </c>
      <c r="E45">
        <f t="shared" si="4"/>
        <v>2.522357257509746E-3</v>
      </c>
      <c r="G45">
        <v>49</v>
      </c>
      <c r="H45">
        <v>60</v>
      </c>
      <c r="I45">
        <v>89</v>
      </c>
      <c r="J45" t="s">
        <v>6</v>
      </c>
      <c r="K45">
        <f t="shared" si="5"/>
        <v>2.522357257509746E-3</v>
      </c>
      <c r="M45">
        <v>49</v>
      </c>
      <c r="N45">
        <v>60</v>
      </c>
      <c r="O45">
        <v>89</v>
      </c>
      <c r="P45" t="s">
        <v>5</v>
      </c>
      <c r="Q45">
        <f t="shared" si="6"/>
        <v>0.11235955056179775</v>
      </c>
      <c r="S45">
        <v>49</v>
      </c>
      <c r="T45">
        <v>60</v>
      </c>
      <c r="U45">
        <v>89</v>
      </c>
      <c r="V45" t="s">
        <v>6</v>
      </c>
      <c r="W45">
        <f t="shared" si="7"/>
        <v>0.11235955056179775</v>
      </c>
    </row>
    <row r="46" spans="1:23" x14ac:dyDescent="0.3">
      <c r="A46">
        <v>49</v>
      </c>
      <c r="B46">
        <v>60</v>
      </c>
      <c r="C46">
        <v>89</v>
      </c>
      <c r="D46" t="s">
        <v>6</v>
      </c>
      <c r="E46">
        <f t="shared" si="4"/>
        <v>2.522357257509746E-3</v>
      </c>
      <c r="G46">
        <v>49</v>
      </c>
      <c r="H46">
        <v>60</v>
      </c>
      <c r="I46">
        <v>89</v>
      </c>
      <c r="J46" t="s">
        <v>6</v>
      </c>
      <c r="K46">
        <f t="shared" si="5"/>
        <v>2.522357257509746E-3</v>
      </c>
      <c r="M46">
        <v>49</v>
      </c>
      <c r="N46">
        <v>60</v>
      </c>
      <c r="O46">
        <v>89</v>
      </c>
      <c r="P46" t="s">
        <v>6</v>
      </c>
      <c r="Q46">
        <f t="shared" si="6"/>
        <v>0.11235955056179775</v>
      </c>
      <c r="S46">
        <v>49</v>
      </c>
      <c r="T46">
        <v>60</v>
      </c>
      <c r="U46">
        <v>89</v>
      </c>
      <c r="V46" t="s">
        <v>6</v>
      </c>
      <c r="W46">
        <f t="shared" si="7"/>
        <v>0.11235955056179775</v>
      </c>
    </row>
    <row r="47" spans="1:23" x14ac:dyDescent="0.3">
      <c r="A47">
        <v>49</v>
      </c>
      <c r="B47">
        <v>60</v>
      </c>
      <c r="C47">
        <v>89</v>
      </c>
      <c r="D47" s="1" t="s">
        <v>6</v>
      </c>
      <c r="E47" s="1">
        <f t="shared" si="4"/>
        <v>2.522357257509746E-3</v>
      </c>
      <c r="G47">
        <v>49</v>
      </c>
      <c r="H47">
        <v>60</v>
      </c>
      <c r="I47">
        <v>89</v>
      </c>
      <c r="J47" t="s">
        <v>6</v>
      </c>
      <c r="K47">
        <f t="shared" si="5"/>
        <v>2.522357257509746E-3</v>
      </c>
      <c r="M47">
        <v>49</v>
      </c>
      <c r="N47">
        <v>60</v>
      </c>
      <c r="O47">
        <v>89</v>
      </c>
      <c r="P47" t="s">
        <v>6</v>
      </c>
      <c r="Q47">
        <f t="shared" si="6"/>
        <v>0.11235955056179775</v>
      </c>
      <c r="S47">
        <v>49</v>
      </c>
      <c r="T47">
        <v>60</v>
      </c>
      <c r="U47">
        <v>89</v>
      </c>
      <c r="V47" t="s">
        <v>6</v>
      </c>
      <c r="W47">
        <f t="shared" si="7"/>
        <v>0.11235955056179775</v>
      </c>
    </row>
    <row r="48" spans="1:23" x14ac:dyDescent="0.3">
      <c r="A48">
        <v>40</v>
      </c>
      <c r="B48">
        <v>55</v>
      </c>
      <c r="C48">
        <v>62</v>
      </c>
      <c r="D48" s="1" t="s">
        <v>5</v>
      </c>
      <c r="E48" s="1">
        <f t="shared" si="4"/>
        <v>6.0483870967741934E-3</v>
      </c>
      <c r="G48">
        <v>40</v>
      </c>
      <c r="H48">
        <v>55</v>
      </c>
      <c r="I48">
        <v>62</v>
      </c>
      <c r="J48" t="s">
        <v>5</v>
      </c>
      <c r="K48">
        <f t="shared" si="5"/>
        <v>6.0483870967741934E-3</v>
      </c>
      <c r="M48">
        <v>40</v>
      </c>
      <c r="N48">
        <v>55</v>
      </c>
      <c r="O48">
        <v>62</v>
      </c>
      <c r="P48" t="s">
        <v>5</v>
      </c>
      <c r="Q48">
        <f t="shared" si="6"/>
        <v>0.22580645161290322</v>
      </c>
      <c r="S48">
        <v>40</v>
      </c>
      <c r="T48">
        <v>55</v>
      </c>
      <c r="U48">
        <v>62</v>
      </c>
      <c r="V48" t="s">
        <v>5</v>
      </c>
      <c r="W48">
        <f t="shared" si="7"/>
        <v>0.22580645161290322</v>
      </c>
    </row>
    <row r="49" spans="1:23" x14ac:dyDescent="0.3">
      <c r="A49">
        <v>40</v>
      </c>
      <c r="B49">
        <v>55</v>
      </c>
      <c r="C49">
        <v>62</v>
      </c>
      <c r="D49" t="s">
        <v>5</v>
      </c>
      <c r="E49">
        <f t="shared" si="4"/>
        <v>6.0483870967741934E-3</v>
      </c>
      <c r="G49">
        <v>40</v>
      </c>
      <c r="H49">
        <v>55</v>
      </c>
      <c r="I49">
        <v>62</v>
      </c>
      <c r="J49" t="s">
        <v>5</v>
      </c>
      <c r="K49">
        <f t="shared" si="5"/>
        <v>6.0483870967741934E-3</v>
      </c>
      <c r="M49">
        <v>40</v>
      </c>
      <c r="N49">
        <v>55</v>
      </c>
      <c r="O49">
        <v>62</v>
      </c>
      <c r="P49" t="s">
        <v>5</v>
      </c>
      <c r="Q49">
        <f t="shared" si="6"/>
        <v>0.22580645161290322</v>
      </c>
      <c r="S49">
        <v>40</v>
      </c>
      <c r="T49">
        <v>55</v>
      </c>
      <c r="U49">
        <v>62</v>
      </c>
      <c r="V49" t="s">
        <v>5</v>
      </c>
      <c r="W49">
        <f t="shared" si="7"/>
        <v>0.22580645161290322</v>
      </c>
    </row>
    <row r="50" spans="1:23" x14ac:dyDescent="0.3">
      <c r="A50">
        <v>40</v>
      </c>
      <c r="B50">
        <v>55</v>
      </c>
      <c r="C50">
        <v>62</v>
      </c>
      <c r="D50" t="s">
        <v>5</v>
      </c>
      <c r="E50">
        <f t="shared" si="4"/>
        <v>6.0483870967741934E-3</v>
      </c>
      <c r="G50">
        <v>40</v>
      </c>
      <c r="H50">
        <v>55</v>
      </c>
      <c r="I50">
        <v>62</v>
      </c>
      <c r="J50" t="s">
        <v>6</v>
      </c>
      <c r="K50">
        <f t="shared" si="5"/>
        <v>6.0483870967741934E-3</v>
      </c>
      <c r="M50">
        <v>40</v>
      </c>
      <c r="N50">
        <v>55</v>
      </c>
      <c r="O50">
        <v>62</v>
      </c>
      <c r="P50" t="s">
        <v>5</v>
      </c>
      <c r="Q50">
        <f t="shared" si="6"/>
        <v>0.22580645161290322</v>
      </c>
      <c r="S50">
        <v>40</v>
      </c>
      <c r="T50">
        <v>55</v>
      </c>
      <c r="U50">
        <v>62</v>
      </c>
      <c r="V50" t="s">
        <v>5</v>
      </c>
      <c r="W50">
        <f t="shared" si="7"/>
        <v>0.22580645161290322</v>
      </c>
    </row>
    <row r="51" spans="1:23" x14ac:dyDescent="0.3">
      <c r="A51">
        <v>40</v>
      </c>
      <c r="B51">
        <v>55</v>
      </c>
      <c r="C51">
        <v>62</v>
      </c>
      <c r="D51" t="s">
        <v>5</v>
      </c>
      <c r="E51">
        <f t="shared" si="4"/>
        <v>6.0483870967741934E-3</v>
      </c>
      <c r="G51">
        <v>40</v>
      </c>
      <c r="H51">
        <v>55</v>
      </c>
      <c r="I51">
        <v>62</v>
      </c>
      <c r="J51" t="s">
        <v>6</v>
      </c>
      <c r="K51">
        <f t="shared" si="5"/>
        <v>6.0483870967741934E-3</v>
      </c>
      <c r="M51">
        <v>40</v>
      </c>
      <c r="N51">
        <v>55</v>
      </c>
      <c r="O51">
        <v>62</v>
      </c>
      <c r="P51" t="s">
        <v>5</v>
      </c>
      <c r="Q51">
        <f t="shared" si="6"/>
        <v>0.22580645161290322</v>
      </c>
      <c r="S51">
        <v>40</v>
      </c>
      <c r="T51">
        <v>55</v>
      </c>
      <c r="U51">
        <v>62</v>
      </c>
      <c r="V51" t="s">
        <v>5</v>
      </c>
      <c r="W51">
        <f t="shared" si="7"/>
        <v>0.22580645161290322</v>
      </c>
    </row>
    <row r="52" spans="1:23" x14ac:dyDescent="0.3">
      <c r="A52">
        <v>40</v>
      </c>
      <c r="B52">
        <v>55</v>
      </c>
      <c r="C52">
        <v>62</v>
      </c>
      <c r="D52" t="s">
        <v>5</v>
      </c>
      <c r="E52">
        <f t="shared" si="4"/>
        <v>6.0483870967741934E-3</v>
      </c>
      <c r="G52">
        <v>40</v>
      </c>
      <c r="H52">
        <v>55</v>
      </c>
      <c r="I52">
        <v>62</v>
      </c>
      <c r="J52" t="s">
        <v>6</v>
      </c>
      <c r="K52">
        <f t="shared" si="5"/>
        <v>6.0483870967741934E-3</v>
      </c>
      <c r="M52">
        <v>40</v>
      </c>
      <c r="N52">
        <v>55</v>
      </c>
      <c r="O52">
        <v>62</v>
      </c>
      <c r="P52" t="s">
        <v>5</v>
      </c>
      <c r="Q52">
        <f t="shared" si="6"/>
        <v>0.22580645161290322</v>
      </c>
      <c r="S52">
        <v>40</v>
      </c>
      <c r="T52">
        <v>55</v>
      </c>
      <c r="U52">
        <v>62</v>
      </c>
      <c r="V52" t="s">
        <v>5</v>
      </c>
      <c r="W52">
        <f t="shared" si="7"/>
        <v>0.22580645161290322</v>
      </c>
    </row>
    <row r="53" spans="1:23" x14ac:dyDescent="0.3">
      <c r="A53">
        <v>40</v>
      </c>
      <c r="B53">
        <v>55</v>
      </c>
      <c r="C53">
        <v>62</v>
      </c>
      <c r="D53" t="s">
        <v>5</v>
      </c>
      <c r="E53">
        <f t="shared" si="4"/>
        <v>6.0483870967741934E-3</v>
      </c>
      <c r="G53">
        <v>40</v>
      </c>
      <c r="H53">
        <v>55</v>
      </c>
      <c r="I53">
        <v>62</v>
      </c>
      <c r="J53" t="s">
        <v>6</v>
      </c>
      <c r="K53">
        <f t="shared" si="5"/>
        <v>6.0483870967741934E-3</v>
      </c>
      <c r="M53">
        <v>40</v>
      </c>
      <c r="N53">
        <v>55</v>
      </c>
      <c r="O53">
        <v>62</v>
      </c>
      <c r="P53" t="s">
        <v>5</v>
      </c>
      <c r="Q53">
        <f t="shared" si="6"/>
        <v>0.22580645161290322</v>
      </c>
      <c r="S53">
        <v>40</v>
      </c>
      <c r="T53">
        <v>55</v>
      </c>
      <c r="U53">
        <v>62</v>
      </c>
      <c r="V53" t="s">
        <v>5</v>
      </c>
      <c r="W53">
        <f t="shared" si="7"/>
        <v>0.22580645161290322</v>
      </c>
    </row>
    <row r="54" spans="1:23" x14ac:dyDescent="0.3">
      <c r="A54">
        <v>40</v>
      </c>
      <c r="B54">
        <v>55</v>
      </c>
      <c r="C54">
        <v>62</v>
      </c>
      <c r="D54" t="s">
        <v>5</v>
      </c>
      <c r="E54">
        <f t="shared" si="4"/>
        <v>6.0483870967741934E-3</v>
      </c>
      <c r="G54">
        <v>40</v>
      </c>
      <c r="H54">
        <v>55</v>
      </c>
      <c r="I54">
        <v>62</v>
      </c>
      <c r="J54" t="s">
        <v>6</v>
      </c>
      <c r="K54">
        <f t="shared" si="5"/>
        <v>6.0483870967741934E-3</v>
      </c>
      <c r="M54">
        <v>40</v>
      </c>
      <c r="N54">
        <v>55</v>
      </c>
      <c r="O54">
        <v>62</v>
      </c>
      <c r="P54" t="s">
        <v>5</v>
      </c>
      <c r="Q54">
        <f t="shared" si="6"/>
        <v>0.22580645161290322</v>
      </c>
      <c r="S54">
        <v>40</v>
      </c>
      <c r="T54">
        <v>55</v>
      </c>
      <c r="U54">
        <v>62</v>
      </c>
      <c r="V54" t="s">
        <v>5</v>
      </c>
      <c r="W54">
        <f t="shared" si="7"/>
        <v>0.22580645161290322</v>
      </c>
    </row>
    <row r="55" spans="1:23" x14ac:dyDescent="0.3">
      <c r="A55">
        <v>40</v>
      </c>
      <c r="B55">
        <v>55</v>
      </c>
      <c r="C55">
        <v>62</v>
      </c>
      <c r="D55" t="s">
        <v>5</v>
      </c>
      <c r="E55">
        <f t="shared" si="4"/>
        <v>6.0483870967741934E-3</v>
      </c>
      <c r="G55">
        <v>40</v>
      </c>
      <c r="H55">
        <v>55</v>
      </c>
      <c r="I55">
        <v>62</v>
      </c>
      <c r="J55" t="s">
        <v>6</v>
      </c>
      <c r="K55">
        <f t="shared" si="5"/>
        <v>6.0483870967741934E-3</v>
      </c>
      <c r="M55">
        <v>40</v>
      </c>
      <c r="N55">
        <v>55</v>
      </c>
      <c r="O55">
        <v>62</v>
      </c>
      <c r="P55" t="s">
        <v>5</v>
      </c>
      <c r="Q55">
        <f t="shared" si="6"/>
        <v>0.22580645161290322</v>
      </c>
      <c r="S55">
        <v>40</v>
      </c>
      <c r="T55">
        <v>55</v>
      </c>
      <c r="U55">
        <v>62</v>
      </c>
      <c r="V55" t="s">
        <v>5</v>
      </c>
      <c r="W55">
        <f t="shared" si="7"/>
        <v>0.22580645161290322</v>
      </c>
    </row>
    <row r="56" spans="1:23" x14ac:dyDescent="0.3">
      <c r="A56">
        <v>40</v>
      </c>
      <c r="B56">
        <v>55</v>
      </c>
      <c r="C56">
        <v>62</v>
      </c>
      <c r="D56" t="s">
        <v>5</v>
      </c>
      <c r="E56">
        <f t="shared" si="4"/>
        <v>6.0483870967741934E-3</v>
      </c>
      <c r="G56">
        <v>40</v>
      </c>
      <c r="H56">
        <v>55</v>
      </c>
      <c r="I56">
        <v>62</v>
      </c>
      <c r="J56" t="s">
        <v>6</v>
      </c>
      <c r="K56">
        <f t="shared" si="5"/>
        <v>6.0483870967741934E-3</v>
      </c>
      <c r="M56">
        <v>40</v>
      </c>
      <c r="N56">
        <v>55</v>
      </c>
      <c r="O56">
        <v>62</v>
      </c>
      <c r="P56" t="s">
        <v>5</v>
      </c>
      <c r="Q56">
        <f t="shared" si="6"/>
        <v>0.22580645161290322</v>
      </c>
      <c r="S56">
        <v>40</v>
      </c>
      <c r="T56">
        <v>55</v>
      </c>
      <c r="U56">
        <v>62</v>
      </c>
      <c r="V56" t="s">
        <v>5</v>
      </c>
      <c r="W56">
        <f t="shared" si="7"/>
        <v>0.22580645161290322</v>
      </c>
    </row>
    <row r="57" spans="1:23" x14ac:dyDescent="0.3">
      <c r="A57">
        <v>40</v>
      </c>
      <c r="B57">
        <v>55</v>
      </c>
      <c r="C57">
        <v>62</v>
      </c>
      <c r="D57" t="s">
        <v>5</v>
      </c>
      <c r="E57">
        <f t="shared" si="4"/>
        <v>6.0483870967741934E-3</v>
      </c>
      <c r="G57">
        <v>40</v>
      </c>
      <c r="H57">
        <v>55</v>
      </c>
      <c r="I57">
        <v>62</v>
      </c>
      <c r="J57" t="s">
        <v>6</v>
      </c>
      <c r="K57">
        <f t="shared" si="5"/>
        <v>6.0483870967741934E-3</v>
      </c>
      <c r="M57">
        <v>40</v>
      </c>
      <c r="N57">
        <v>55</v>
      </c>
      <c r="O57">
        <v>62</v>
      </c>
      <c r="P57" t="s">
        <v>5</v>
      </c>
      <c r="Q57">
        <f t="shared" si="6"/>
        <v>0.22580645161290322</v>
      </c>
      <c r="S57">
        <v>40</v>
      </c>
      <c r="T57">
        <v>55</v>
      </c>
      <c r="U57">
        <v>62</v>
      </c>
      <c r="V57" t="s">
        <v>6</v>
      </c>
      <c r="W57">
        <f t="shared" si="7"/>
        <v>0.22580645161290322</v>
      </c>
    </row>
    <row r="58" spans="1:23" x14ac:dyDescent="0.3">
      <c r="A58">
        <v>40</v>
      </c>
      <c r="B58">
        <v>55</v>
      </c>
      <c r="C58">
        <v>62</v>
      </c>
      <c r="D58" t="s">
        <v>5</v>
      </c>
      <c r="E58">
        <f t="shared" si="4"/>
        <v>6.0483870967741934E-3</v>
      </c>
      <c r="G58">
        <v>40</v>
      </c>
      <c r="H58">
        <v>55</v>
      </c>
      <c r="I58">
        <v>62</v>
      </c>
      <c r="J58" t="s">
        <v>6</v>
      </c>
      <c r="K58">
        <f t="shared" si="5"/>
        <v>6.0483870967741934E-3</v>
      </c>
      <c r="M58">
        <v>40</v>
      </c>
      <c r="N58">
        <v>55</v>
      </c>
      <c r="O58">
        <v>62</v>
      </c>
      <c r="P58" t="s">
        <v>5</v>
      </c>
      <c r="Q58">
        <f t="shared" si="6"/>
        <v>0.22580645161290322</v>
      </c>
      <c r="S58">
        <v>40</v>
      </c>
      <c r="T58">
        <v>55</v>
      </c>
      <c r="U58">
        <v>62</v>
      </c>
      <c r="V58" t="s">
        <v>6</v>
      </c>
      <c r="W58">
        <f t="shared" si="7"/>
        <v>0.22580645161290322</v>
      </c>
    </row>
    <row r="59" spans="1:23" x14ac:dyDescent="0.3">
      <c r="A59">
        <v>40</v>
      </c>
      <c r="B59">
        <v>55</v>
      </c>
      <c r="C59">
        <v>62</v>
      </c>
      <c r="D59" t="s">
        <v>5</v>
      </c>
      <c r="E59">
        <f t="shared" si="4"/>
        <v>6.0483870967741934E-3</v>
      </c>
      <c r="G59">
        <v>40</v>
      </c>
      <c r="H59">
        <v>55</v>
      </c>
      <c r="I59">
        <v>62</v>
      </c>
      <c r="J59" t="s">
        <v>6</v>
      </c>
      <c r="K59">
        <f t="shared" si="5"/>
        <v>6.0483870967741934E-3</v>
      </c>
      <c r="M59">
        <v>40</v>
      </c>
      <c r="N59">
        <v>55</v>
      </c>
      <c r="O59">
        <v>62</v>
      </c>
      <c r="P59" t="s">
        <v>5</v>
      </c>
      <c r="Q59">
        <f t="shared" si="6"/>
        <v>0.22580645161290322</v>
      </c>
      <c r="S59">
        <v>40</v>
      </c>
      <c r="T59">
        <v>55</v>
      </c>
      <c r="U59">
        <v>62</v>
      </c>
      <c r="V59" t="s">
        <v>6</v>
      </c>
      <c r="W59">
        <f t="shared" si="7"/>
        <v>0.22580645161290322</v>
      </c>
    </row>
    <row r="60" spans="1:23" x14ac:dyDescent="0.3">
      <c r="A60">
        <v>40</v>
      </c>
      <c r="B60">
        <v>55</v>
      </c>
      <c r="C60">
        <v>62</v>
      </c>
      <c r="D60" t="s">
        <v>5</v>
      </c>
      <c r="E60">
        <f t="shared" si="4"/>
        <v>6.0483870967741934E-3</v>
      </c>
      <c r="G60">
        <v>40</v>
      </c>
      <c r="H60">
        <v>55</v>
      </c>
      <c r="I60">
        <v>62</v>
      </c>
      <c r="J60" t="s">
        <v>6</v>
      </c>
      <c r="K60">
        <f t="shared" si="5"/>
        <v>6.0483870967741934E-3</v>
      </c>
      <c r="M60">
        <v>40</v>
      </c>
      <c r="N60">
        <v>55</v>
      </c>
      <c r="O60">
        <v>62</v>
      </c>
      <c r="P60" t="s">
        <v>5</v>
      </c>
      <c r="Q60">
        <f t="shared" si="6"/>
        <v>0.22580645161290322</v>
      </c>
      <c r="S60">
        <v>40</v>
      </c>
      <c r="T60">
        <v>55</v>
      </c>
      <c r="U60">
        <v>62</v>
      </c>
      <c r="V60" t="s">
        <v>6</v>
      </c>
      <c r="W60">
        <f t="shared" si="7"/>
        <v>0.22580645161290322</v>
      </c>
    </row>
    <row r="61" spans="1:23" x14ac:dyDescent="0.3">
      <c r="A61">
        <v>40</v>
      </c>
      <c r="B61">
        <v>55</v>
      </c>
      <c r="C61">
        <v>62</v>
      </c>
      <c r="D61" t="s">
        <v>6</v>
      </c>
      <c r="E61">
        <f t="shared" si="4"/>
        <v>6.0483870967741934E-3</v>
      </c>
      <c r="G61">
        <v>40</v>
      </c>
      <c r="H61">
        <v>55</v>
      </c>
      <c r="I61">
        <v>62</v>
      </c>
      <c r="J61" t="s">
        <v>6</v>
      </c>
      <c r="K61">
        <f t="shared" si="5"/>
        <v>6.0483870967741934E-3</v>
      </c>
      <c r="M61">
        <v>40</v>
      </c>
      <c r="N61">
        <v>55</v>
      </c>
      <c r="O61">
        <v>62</v>
      </c>
      <c r="P61" t="s">
        <v>5</v>
      </c>
      <c r="Q61">
        <f t="shared" si="6"/>
        <v>0.22580645161290322</v>
      </c>
      <c r="S61">
        <v>40</v>
      </c>
      <c r="T61">
        <v>55</v>
      </c>
      <c r="U61">
        <v>62</v>
      </c>
      <c r="V61" t="s">
        <v>6</v>
      </c>
      <c r="W61">
        <f t="shared" si="7"/>
        <v>0.22580645161290322</v>
      </c>
    </row>
    <row r="62" spans="1:23" x14ac:dyDescent="0.3">
      <c r="A62">
        <v>40</v>
      </c>
      <c r="B62">
        <v>55</v>
      </c>
      <c r="C62">
        <v>62</v>
      </c>
      <c r="D62" t="s">
        <v>6</v>
      </c>
      <c r="E62">
        <f t="shared" si="4"/>
        <v>6.0483870967741934E-3</v>
      </c>
      <c r="G62">
        <v>40</v>
      </c>
      <c r="H62">
        <v>55</v>
      </c>
      <c r="I62">
        <v>62</v>
      </c>
      <c r="J62" t="s">
        <v>6</v>
      </c>
      <c r="K62">
        <f t="shared" si="5"/>
        <v>6.0483870967741934E-3</v>
      </c>
      <c r="M62">
        <v>40</v>
      </c>
      <c r="N62">
        <v>55</v>
      </c>
      <c r="O62">
        <v>62</v>
      </c>
      <c r="P62" t="s">
        <v>5</v>
      </c>
      <c r="Q62">
        <f t="shared" si="6"/>
        <v>0.22580645161290322</v>
      </c>
      <c r="S62">
        <v>40</v>
      </c>
      <c r="T62">
        <v>55</v>
      </c>
      <c r="U62">
        <v>62</v>
      </c>
      <c r="V62" t="s">
        <v>6</v>
      </c>
      <c r="W62">
        <f t="shared" si="7"/>
        <v>0.22580645161290322</v>
      </c>
    </row>
    <row r="63" spans="1:23" x14ac:dyDescent="0.3">
      <c r="A63">
        <v>27</v>
      </c>
      <c r="B63">
        <v>50</v>
      </c>
      <c r="C63">
        <v>21</v>
      </c>
      <c r="D63" t="s">
        <v>5</v>
      </c>
      <c r="E63">
        <f t="shared" si="4"/>
        <v>4.0564373897707229E-2</v>
      </c>
      <c r="G63">
        <v>27</v>
      </c>
      <c r="H63">
        <v>50</v>
      </c>
      <c r="I63">
        <v>21</v>
      </c>
      <c r="J63" t="s">
        <v>5</v>
      </c>
      <c r="K63">
        <f t="shared" si="5"/>
        <v>4.0564373897707229E-2</v>
      </c>
      <c r="M63">
        <v>27</v>
      </c>
      <c r="N63">
        <v>50</v>
      </c>
      <c r="O63">
        <v>21</v>
      </c>
      <c r="P63" t="s">
        <v>5</v>
      </c>
      <c r="Q63">
        <f t="shared" si="6"/>
        <v>1.0476190476190477</v>
      </c>
      <c r="S63">
        <v>27</v>
      </c>
      <c r="T63">
        <v>50</v>
      </c>
      <c r="U63">
        <v>21</v>
      </c>
      <c r="V63" t="s">
        <v>5</v>
      </c>
      <c r="W63">
        <f t="shared" si="7"/>
        <v>1.0476190476190477</v>
      </c>
    </row>
    <row r="64" spans="1:23" x14ac:dyDescent="0.3">
      <c r="A64">
        <v>27</v>
      </c>
      <c r="B64">
        <v>50</v>
      </c>
      <c r="C64">
        <v>21</v>
      </c>
      <c r="D64" t="s">
        <v>5</v>
      </c>
      <c r="E64">
        <f t="shared" si="4"/>
        <v>4.0564373897707229E-2</v>
      </c>
      <c r="G64">
        <v>27</v>
      </c>
      <c r="H64">
        <v>50</v>
      </c>
      <c r="I64">
        <v>21</v>
      </c>
      <c r="J64" t="s">
        <v>5</v>
      </c>
      <c r="K64">
        <f t="shared" si="5"/>
        <v>4.0564373897707229E-2</v>
      </c>
      <c r="M64">
        <v>27</v>
      </c>
      <c r="N64">
        <v>50</v>
      </c>
      <c r="O64">
        <v>21</v>
      </c>
      <c r="P64" t="s">
        <v>5</v>
      </c>
      <c r="Q64">
        <f t="shared" si="6"/>
        <v>1.0476190476190477</v>
      </c>
      <c r="S64">
        <v>27</v>
      </c>
      <c r="T64">
        <v>50</v>
      </c>
      <c r="U64">
        <v>21</v>
      </c>
      <c r="V64" t="s">
        <v>5</v>
      </c>
      <c r="W64">
        <f t="shared" si="7"/>
        <v>1.0476190476190477</v>
      </c>
    </row>
    <row r="65" spans="1:23" x14ac:dyDescent="0.3">
      <c r="A65">
        <v>27</v>
      </c>
      <c r="B65">
        <v>50</v>
      </c>
      <c r="C65">
        <v>21</v>
      </c>
      <c r="D65" t="s">
        <v>5</v>
      </c>
      <c r="E65">
        <f t="shared" si="4"/>
        <v>4.0564373897707229E-2</v>
      </c>
      <c r="G65">
        <v>27</v>
      </c>
      <c r="H65">
        <v>50</v>
      </c>
      <c r="I65">
        <v>21</v>
      </c>
      <c r="J65" t="s">
        <v>5</v>
      </c>
      <c r="K65">
        <f t="shared" si="5"/>
        <v>4.0564373897707229E-2</v>
      </c>
      <c r="M65">
        <v>27</v>
      </c>
      <c r="N65">
        <v>50</v>
      </c>
      <c r="O65">
        <v>21</v>
      </c>
      <c r="P65" t="s">
        <v>5</v>
      </c>
      <c r="Q65">
        <f t="shared" si="6"/>
        <v>1.0476190476190477</v>
      </c>
      <c r="S65">
        <v>27</v>
      </c>
      <c r="T65">
        <v>50</v>
      </c>
      <c r="U65">
        <v>21</v>
      </c>
      <c r="V65" t="s">
        <v>5</v>
      </c>
      <c r="W65">
        <f t="shared" si="7"/>
        <v>1.0476190476190477</v>
      </c>
    </row>
    <row r="66" spans="1:23" x14ac:dyDescent="0.3">
      <c r="A66">
        <v>27</v>
      </c>
      <c r="B66">
        <v>50</v>
      </c>
      <c r="C66">
        <v>21</v>
      </c>
      <c r="D66" t="s">
        <v>5</v>
      </c>
      <c r="E66">
        <f t="shared" si="4"/>
        <v>4.0564373897707229E-2</v>
      </c>
      <c r="G66">
        <v>27</v>
      </c>
      <c r="H66">
        <v>50</v>
      </c>
      <c r="I66">
        <v>21</v>
      </c>
      <c r="J66" t="s">
        <v>6</v>
      </c>
      <c r="K66">
        <f t="shared" si="5"/>
        <v>4.0564373897707229E-2</v>
      </c>
      <c r="M66">
        <v>27</v>
      </c>
      <c r="N66">
        <v>50</v>
      </c>
      <c r="O66">
        <v>21</v>
      </c>
      <c r="P66" t="s">
        <v>5</v>
      </c>
      <c r="Q66">
        <f t="shared" si="6"/>
        <v>1.0476190476190477</v>
      </c>
      <c r="S66">
        <v>27</v>
      </c>
      <c r="T66">
        <v>50</v>
      </c>
      <c r="U66">
        <v>21</v>
      </c>
      <c r="V66" t="s">
        <v>5</v>
      </c>
      <c r="W66">
        <f t="shared" si="7"/>
        <v>1.0476190476190477</v>
      </c>
    </row>
    <row r="67" spans="1:23" x14ac:dyDescent="0.3">
      <c r="A67">
        <v>27</v>
      </c>
      <c r="B67">
        <v>50</v>
      </c>
      <c r="C67">
        <v>21</v>
      </c>
      <c r="D67" t="s">
        <v>5</v>
      </c>
      <c r="E67">
        <f t="shared" ref="E67:E98" si="8">((B67/A67)-1)/C67</f>
        <v>4.0564373897707229E-2</v>
      </c>
      <c r="G67">
        <v>27</v>
      </c>
      <c r="H67">
        <v>50</v>
      </c>
      <c r="I67">
        <v>21</v>
      </c>
      <c r="J67" t="s">
        <v>6</v>
      </c>
      <c r="K67">
        <f t="shared" ref="K67:K98" si="9">((H67/G67)-1)/I67</f>
        <v>4.0564373897707229E-2</v>
      </c>
      <c r="M67">
        <v>27</v>
      </c>
      <c r="N67">
        <v>50</v>
      </c>
      <c r="O67">
        <v>21</v>
      </c>
      <c r="P67" t="s">
        <v>5</v>
      </c>
      <c r="Q67">
        <f t="shared" ref="Q67:Q98" si="10">((N67-M67)-1)/O67</f>
        <v>1.0476190476190477</v>
      </c>
      <c r="S67">
        <v>27</v>
      </c>
      <c r="T67">
        <v>50</v>
      </c>
      <c r="U67">
        <v>21</v>
      </c>
      <c r="V67" t="s">
        <v>5</v>
      </c>
      <c r="W67">
        <f t="shared" ref="W67:W98" si="11">((T67-S67)-1)/U67</f>
        <v>1.0476190476190477</v>
      </c>
    </row>
    <row r="68" spans="1:23" x14ac:dyDescent="0.3">
      <c r="A68">
        <v>27</v>
      </c>
      <c r="B68">
        <v>50</v>
      </c>
      <c r="C68">
        <v>21</v>
      </c>
      <c r="D68" t="s">
        <v>5</v>
      </c>
      <c r="E68">
        <f t="shared" si="8"/>
        <v>4.0564373897707229E-2</v>
      </c>
      <c r="G68">
        <v>27</v>
      </c>
      <c r="H68">
        <v>50</v>
      </c>
      <c r="I68">
        <v>21</v>
      </c>
      <c r="J68" t="s">
        <v>6</v>
      </c>
      <c r="K68">
        <f t="shared" si="9"/>
        <v>4.0564373897707229E-2</v>
      </c>
      <c r="M68">
        <v>27</v>
      </c>
      <c r="N68">
        <v>50</v>
      </c>
      <c r="O68">
        <v>21</v>
      </c>
      <c r="P68" t="s">
        <v>5</v>
      </c>
      <c r="Q68">
        <f t="shared" si="10"/>
        <v>1.0476190476190477</v>
      </c>
      <c r="S68">
        <v>27</v>
      </c>
      <c r="T68">
        <v>50</v>
      </c>
      <c r="U68">
        <v>21</v>
      </c>
      <c r="V68" t="s">
        <v>5</v>
      </c>
      <c r="W68">
        <f t="shared" si="11"/>
        <v>1.0476190476190477</v>
      </c>
    </row>
    <row r="69" spans="1:23" x14ac:dyDescent="0.3">
      <c r="A69">
        <v>27</v>
      </c>
      <c r="B69">
        <v>50</v>
      </c>
      <c r="C69">
        <v>21</v>
      </c>
      <c r="D69" t="s">
        <v>5</v>
      </c>
      <c r="E69">
        <f t="shared" si="8"/>
        <v>4.0564373897707229E-2</v>
      </c>
      <c r="G69">
        <v>27</v>
      </c>
      <c r="H69">
        <v>50</v>
      </c>
      <c r="I69">
        <v>21</v>
      </c>
      <c r="J69" t="s">
        <v>6</v>
      </c>
      <c r="K69">
        <f t="shared" si="9"/>
        <v>4.0564373897707229E-2</v>
      </c>
      <c r="M69">
        <v>27</v>
      </c>
      <c r="N69">
        <v>50</v>
      </c>
      <c r="O69">
        <v>21</v>
      </c>
      <c r="P69" t="s">
        <v>5</v>
      </c>
      <c r="Q69">
        <f t="shared" si="10"/>
        <v>1.0476190476190477</v>
      </c>
      <c r="S69">
        <v>27</v>
      </c>
      <c r="T69">
        <v>50</v>
      </c>
      <c r="U69">
        <v>21</v>
      </c>
      <c r="V69" t="s">
        <v>5</v>
      </c>
      <c r="W69">
        <f t="shared" si="11"/>
        <v>1.0476190476190477</v>
      </c>
    </row>
    <row r="70" spans="1:23" x14ac:dyDescent="0.3">
      <c r="A70">
        <v>27</v>
      </c>
      <c r="B70">
        <v>50</v>
      </c>
      <c r="C70">
        <v>21</v>
      </c>
      <c r="D70" t="s">
        <v>5</v>
      </c>
      <c r="E70">
        <f t="shared" si="8"/>
        <v>4.0564373897707229E-2</v>
      </c>
      <c r="G70">
        <v>27</v>
      </c>
      <c r="H70">
        <v>50</v>
      </c>
      <c r="I70">
        <v>21</v>
      </c>
      <c r="J70" t="s">
        <v>6</v>
      </c>
      <c r="K70">
        <f t="shared" si="9"/>
        <v>4.0564373897707229E-2</v>
      </c>
      <c r="M70">
        <v>27</v>
      </c>
      <c r="N70">
        <v>50</v>
      </c>
      <c r="O70">
        <v>21</v>
      </c>
      <c r="P70" t="s">
        <v>5</v>
      </c>
      <c r="Q70">
        <f t="shared" si="10"/>
        <v>1.0476190476190477</v>
      </c>
      <c r="S70">
        <v>27</v>
      </c>
      <c r="T70">
        <v>50</v>
      </c>
      <c r="U70">
        <v>21</v>
      </c>
      <c r="V70" t="s">
        <v>5</v>
      </c>
      <c r="W70">
        <f t="shared" si="11"/>
        <v>1.0476190476190477</v>
      </c>
    </row>
    <row r="71" spans="1:23" x14ac:dyDescent="0.3">
      <c r="A71">
        <v>27</v>
      </c>
      <c r="B71">
        <v>50</v>
      </c>
      <c r="C71">
        <v>21</v>
      </c>
      <c r="D71" t="s">
        <v>5</v>
      </c>
      <c r="E71">
        <f t="shared" si="8"/>
        <v>4.0564373897707229E-2</v>
      </c>
      <c r="G71">
        <v>27</v>
      </c>
      <c r="H71">
        <v>50</v>
      </c>
      <c r="I71">
        <v>21</v>
      </c>
      <c r="J71" t="s">
        <v>6</v>
      </c>
      <c r="K71">
        <f t="shared" si="9"/>
        <v>4.0564373897707229E-2</v>
      </c>
      <c r="M71">
        <v>27</v>
      </c>
      <c r="N71">
        <v>50</v>
      </c>
      <c r="O71">
        <v>21</v>
      </c>
      <c r="P71" t="s">
        <v>5</v>
      </c>
      <c r="Q71">
        <f t="shared" si="10"/>
        <v>1.0476190476190477</v>
      </c>
      <c r="S71">
        <v>27</v>
      </c>
      <c r="T71">
        <v>50</v>
      </c>
      <c r="U71">
        <v>21</v>
      </c>
      <c r="V71" t="s">
        <v>5</v>
      </c>
      <c r="W71">
        <f t="shared" si="11"/>
        <v>1.0476190476190477</v>
      </c>
    </row>
    <row r="72" spans="1:23" x14ac:dyDescent="0.3">
      <c r="A72">
        <v>27</v>
      </c>
      <c r="B72">
        <v>50</v>
      </c>
      <c r="C72">
        <v>21</v>
      </c>
      <c r="D72" t="s">
        <v>5</v>
      </c>
      <c r="E72">
        <f t="shared" si="8"/>
        <v>4.0564373897707229E-2</v>
      </c>
      <c r="G72">
        <v>27</v>
      </c>
      <c r="H72">
        <v>50</v>
      </c>
      <c r="I72">
        <v>21</v>
      </c>
      <c r="J72" t="s">
        <v>6</v>
      </c>
      <c r="K72">
        <f t="shared" si="9"/>
        <v>4.0564373897707229E-2</v>
      </c>
      <c r="M72">
        <v>27</v>
      </c>
      <c r="N72">
        <v>50</v>
      </c>
      <c r="O72">
        <v>21</v>
      </c>
      <c r="P72" t="s">
        <v>5</v>
      </c>
      <c r="Q72">
        <f t="shared" si="10"/>
        <v>1.0476190476190477</v>
      </c>
      <c r="S72">
        <v>27</v>
      </c>
      <c r="T72">
        <v>50</v>
      </c>
      <c r="U72">
        <v>21</v>
      </c>
      <c r="V72" t="s">
        <v>5</v>
      </c>
      <c r="W72">
        <f t="shared" si="11"/>
        <v>1.0476190476190477</v>
      </c>
    </row>
    <row r="73" spans="1:23" x14ac:dyDescent="0.3">
      <c r="A73">
        <v>27</v>
      </c>
      <c r="B73">
        <v>50</v>
      </c>
      <c r="C73">
        <v>21</v>
      </c>
      <c r="D73" t="s">
        <v>5</v>
      </c>
      <c r="E73">
        <f t="shared" si="8"/>
        <v>4.0564373897707229E-2</v>
      </c>
      <c r="G73">
        <v>27</v>
      </c>
      <c r="H73">
        <v>50</v>
      </c>
      <c r="I73">
        <v>21</v>
      </c>
      <c r="J73" t="s">
        <v>6</v>
      </c>
      <c r="K73">
        <f t="shared" si="9"/>
        <v>4.0564373897707229E-2</v>
      </c>
      <c r="M73">
        <v>27</v>
      </c>
      <c r="N73">
        <v>50</v>
      </c>
      <c r="O73">
        <v>21</v>
      </c>
      <c r="P73" t="s">
        <v>5</v>
      </c>
      <c r="Q73">
        <f t="shared" si="10"/>
        <v>1.0476190476190477</v>
      </c>
      <c r="S73">
        <v>27</v>
      </c>
      <c r="T73">
        <v>50</v>
      </c>
      <c r="U73">
        <v>21</v>
      </c>
      <c r="V73" t="s">
        <v>5</v>
      </c>
      <c r="W73">
        <f t="shared" si="11"/>
        <v>1.0476190476190477</v>
      </c>
    </row>
    <row r="74" spans="1:23" x14ac:dyDescent="0.3">
      <c r="A74">
        <v>27</v>
      </c>
      <c r="B74">
        <v>50</v>
      </c>
      <c r="C74">
        <v>21</v>
      </c>
      <c r="D74" t="s">
        <v>5</v>
      </c>
      <c r="E74">
        <f t="shared" si="8"/>
        <v>4.0564373897707229E-2</v>
      </c>
      <c r="G74">
        <v>27</v>
      </c>
      <c r="H74">
        <v>50</v>
      </c>
      <c r="I74">
        <v>21</v>
      </c>
      <c r="J74" t="s">
        <v>6</v>
      </c>
      <c r="K74">
        <f t="shared" si="9"/>
        <v>4.0564373897707229E-2</v>
      </c>
      <c r="M74">
        <v>27</v>
      </c>
      <c r="N74">
        <v>50</v>
      </c>
      <c r="O74">
        <v>21</v>
      </c>
      <c r="P74" t="s">
        <v>5</v>
      </c>
      <c r="Q74">
        <f t="shared" si="10"/>
        <v>1.0476190476190477</v>
      </c>
      <c r="S74">
        <v>27</v>
      </c>
      <c r="T74">
        <v>50</v>
      </c>
      <c r="U74">
        <v>21</v>
      </c>
      <c r="V74" t="s">
        <v>5</v>
      </c>
      <c r="W74">
        <f t="shared" si="11"/>
        <v>1.0476190476190477</v>
      </c>
    </row>
    <row r="75" spans="1:23" x14ac:dyDescent="0.3">
      <c r="A75">
        <v>27</v>
      </c>
      <c r="B75">
        <v>50</v>
      </c>
      <c r="C75">
        <v>21</v>
      </c>
      <c r="D75" t="s">
        <v>5</v>
      </c>
      <c r="E75">
        <f t="shared" si="8"/>
        <v>4.0564373897707229E-2</v>
      </c>
      <c r="G75">
        <v>27</v>
      </c>
      <c r="H75">
        <v>50</v>
      </c>
      <c r="I75">
        <v>21</v>
      </c>
      <c r="J75" t="s">
        <v>6</v>
      </c>
      <c r="K75">
        <f t="shared" si="9"/>
        <v>4.0564373897707229E-2</v>
      </c>
      <c r="M75">
        <v>27</v>
      </c>
      <c r="N75">
        <v>50</v>
      </c>
      <c r="O75">
        <v>21</v>
      </c>
      <c r="P75" t="s">
        <v>5</v>
      </c>
      <c r="Q75">
        <f t="shared" si="10"/>
        <v>1.0476190476190477</v>
      </c>
      <c r="S75">
        <v>27</v>
      </c>
      <c r="T75">
        <v>50</v>
      </c>
      <c r="U75">
        <v>21</v>
      </c>
      <c r="V75" t="s">
        <v>5</v>
      </c>
      <c r="W75">
        <f t="shared" si="11"/>
        <v>1.0476190476190477</v>
      </c>
    </row>
    <row r="76" spans="1:23" x14ac:dyDescent="0.3">
      <c r="A76">
        <v>27</v>
      </c>
      <c r="B76">
        <v>50</v>
      </c>
      <c r="C76">
        <v>21</v>
      </c>
      <c r="D76" t="s">
        <v>5</v>
      </c>
      <c r="E76">
        <f t="shared" si="8"/>
        <v>4.0564373897707229E-2</v>
      </c>
      <c r="G76">
        <v>27</v>
      </c>
      <c r="H76">
        <v>50</v>
      </c>
      <c r="I76">
        <v>21</v>
      </c>
      <c r="J76" t="s">
        <v>6</v>
      </c>
      <c r="K76">
        <f t="shared" si="9"/>
        <v>4.0564373897707229E-2</v>
      </c>
      <c r="M76">
        <v>27</v>
      </c>
      <c r="N76">
        <v>50</v>
      </c>
      <c r="O76">
        <v>21</v>
      </c>
      <c r="P76" t="s">
        <v>5</v>
      </c>
      <c r="Q76">
        <f t="shared" si="10"/>
        <v>1.0476190476190477</v>
      </c>
      <c r="S76">
        <v>27</v>
      </c>
      <c r="T76">
        <v>50</v>
      </c>
      <c r="U76">
        <v>21</v>
      </c>
      <c r="V76" t="s">
        <v>5</v>
      </c>
      <c r="W76">
        <f t="shared" si="11"/>
        <v>1.0476190476190477</v>
      </c>
    </row>
    <row r="77" spans="1:23" x14ac:dyDescent="0.3">
      <c r="A77">
        <v>27</v>
      </c>
      <c r="B77">
        <v>50</v>
      </c>
      <c r="C77">
        <v>21</v>
      </c>
      <c r="D77" t="s">
        <v>6</v>
      </c>
      <c r="E77">
        <f t="shared" si="8"/>
        <v>4.0564373897707229E-2</v>
      </c>
      <c r="G77">
        <v>27</v>
      </c>
      <c r="H77">
        <v>50</v>
      </c>
      <c r="I77">
        <v>21</v>
      </c>
      <c r="J77" t="s">
        <v>6</v>
      </c>
      <c r="K77">
        <f t="shared" si="9"/>
        <v>4.0564373897707229E-2</v>
      </c>
      <c r="M77">
        <v>27</v>
      </c>
      <c r="N77">
        <v>50</v>
      </c>
      <c r="O77">
        <v>21</v>
      </c>
      <c r="P77" t="s">
        <v>5</v>
      </c>
      <c r="Q77">
        <f t="shared" si="10"/>
        <v>1.0476190476190477</v>
      </c>
      <c r="S77">
        <v>27</v>
      </c>
      <c r="T77">
        <v>50</v>
      </c>
      <c r="U77">
        <v>21</v>
      </c>
      <c r="V77" t="s">
        <v>5</v>
      </c>
      <c r="W77">
        <f t="shared" si="11"/>
        <v>1.0476190476190477</v>
      </c>
    </row>
    <row r="78" spans="1:23" x14ac:dyDescent="0.3">
      <c r="A78">
        <v>15</v>
      </c>
      <c r="B78">
        <v>35</v>
      </c>
      <c r="C78">
        <v>13</v>
      </c>
      <c r="D78" t="s">
        <v>5</v>
      </c>
      <c r="E78">
        <f t="shared" si="8"/>
        <v>0.10256410256410257</v>
      </c>
      <c r="G78">
        <v>15</v>
      </c>
      <c r="H78">
        <v>35</v>
      </c>
      <c r="I78">
        <v>13</v>
      </c>
      <c r="J78" t="s">
        <v>5</v>
      </c>
      <c r="K78">
        <f t="shared" si="9"/>
        <v>0.10256410256410257</v>
      </c>
      <c r="M78">
        <v>15</v>
      </c>
      <c r="N78">
        <v>35</v>
      </c>
      <c r="O78">
        <v>13</v>
      </c>
      <c r="P78" t="s">
        <v>5</v>
      </c>
      <c r="Q78">
        <f t="shared" si="10"/>
        <v>1.4615384615384615</v>
      </c>
      <c r="S78">
        <v>15</v>
      </c>
      <c r="T78">
        <v>35</v>
      </c>
      <c r="U78">
        <v>13</v>
      </c>
      <c r="V78" t="s">
        <v>5</v>
      </c>
      <c r="W78">
        <f t="shared" si="11"/>
        <v>1.4615384615384615</v>
      </c>
    </row>
    <row r="79" spans="1:23" x14ac:dyDescent="0.3">
      <c r="A79">
        <v>15</v>
      </c>
      <c r="B79">
        <v>35</v>
      </c>
      <c r="C79">
        <v>13</v>
      </c>
      <c r="D79" t="s">
        <v>5</v>
      </c>
      <c r="E79">
        <f t="shared" si="8"/>
        <v>0.10256410256410257</v>
      </c>
      <c r="G79">
        <v>15</v>
      </c>
      <c r="H79">
        <v>35</v>
      </c>
      <c r="I79">
        <v>13</v>
      </c>
      <c r="J79" t="s">
        <v>5</v>
      </c>
      <c r="K79">
        <f t="shared" si="9"/>
        <v>0.10256410256410257</v>
      </c>
      <c r="M79">
        <v>15</v>
      </c>
      <c r="N79">
        <v>35</v>
      </c>
      <c r="O79">
        <v>13</v>
      </c>
      <c r="P79" t="s">
        <v>5</v>
      </c>
      <c r="Q79">
        <f t="shared" si="10"/>
        <v>1.4615384615384615</v>
      </c>
      <c r="S79">
        <v>15</v>
      </c>
      <c r="T79">
        <v>35</v>
      </c>
      <c r="U79">
        <v>13</v>
      </c>
      <c r="V79" t="s">
        <v>5</v>
      </c>
      <c r="W79">
        <f t="shared" si="11"/>
        <v>1.4615384615384615</v>
      </c>
    </row>
    <row r="80" spans="1:23" x14ac:dyDescent="0.3">
      <c r="A80">
        <v>15</v>
      </c>
      <c r="B80">
        <v>35</v>
      </c>
      <c r="C80">
        <v>13</v>
      </c>
      <c r="D80" t="s">
        <v>5</v>
      </c>
      <c r="E80">
        <f t="shared" si="8"/>
        <v>0.10256410256410257</v>
      </c>
      <c r="G80">
        <v>15</v>
      </c>
      <c r="H80">
        <v>35</v>
      </c>
      <c r="I80">
        <v>13</v>
      </c>
      <c r="J80" t="s">
        <v>5</v>
      </c>
      <c r="K80">
        <f t="shared" si="9"/>
        <v>0.10256410256410257</v>
      </c>
      <c r="M80">
        <v>15</v>
      </c>
      <c r="N80">
        <v>35</v>
      </c>
      <c r="O80">
        <v>13</v>
      </c>
      <c r="P80" t="s">
        <v>5</v>
      </c>
      <c r="Q80">
        <f t="shared" si="10"/>
        <v>1.4615384615384615</v>
      </c>
      <c r="S80">
        <v>15</v>
      </c>
      <c r="T80">
        <v>35</v>
      </c>
      <c r="U80">
        <v>13</v>
      </c>
      <c r="V80" t="s">
        <v>5</v>
      </c>
      <c r="W80">
        <f t="shared" si="11"/>
        <v>1.4615384615384615</v>
      </c>
    </row>
    <row r="81" spans="1:23" x14ac:dyDescent="0.3">
      <c r="A81">
        <v>15</v>
      </c>
      <c r="B81">
        <v>35</v>
      </c>
      <c r="C81">
        <v>13</v>
      </c>
      <c r="D81" t="s">
        <v>5</v>
      </c>
      <c r="E81">
        <f t="shared" si="8"/>
        <v>0.10256410256410257</v>
      </c>
      <c r="G81">
        <v>15</v>
      </c>
      <c r="H81">
        <v>35</v>
      </c>
      <c r="I81">
        <v>13</v>
      </c>
      <c r="J81" t="s">
        <v>5</v>
      </c>
      <c r="K81">
        <f t="shared" si="9"/>
        <v>0.10256410256410257</v>
      </c>
      <c r="M81">
        <v>15</v>
      </c>
      <c r="N81">
        <v>35</v>
      </c>
      <c r="O81">
        <v>13</v>
      </c>
      <c r="P81" t="s">
        <v>5</v>
      </c>
      <c r="Q81">
        <f t="shared" si="10"/>
        <v>1.4615384615384615</v>
      </c>
      <c r="S81">
        <v>15</v>
      </c>
      <c r="T81">
        <v>35</v>
      </c>
      <c r="U81">
        <v>13</v>
      </c>
      <c r="V81" t="s">
        <v>5</v>
      </c>
      <c r="W81">
        <f t="shared" si="11"/>
        <v>1.4615384615384615</v>
      </c>
    </row>
    <row r="82" spans="1:23" x14ac:dyDescent="0.3">
      <c r="A82">
        <v>15</v>
      </c>
      <c r="B82">
        <v>35</v>
      </c>
      <c r="C82">
        <v>13</v>
      </c>
      <c r="D82" t="s">
        <v>5</v>
      </c>
      <c r="E82">
        <f t="shared" si="8"/>
        <v>0.10256410256410257</v>
      </c>
      <c r="G82">
        <v>15</v>
      </c>
      <c r="H82">
        <v>35</v>
      </c>
      <c r="I82">
        <v>13</v>
      </c>
      <c r="J82" t="s">
        <v>5</v>
      </c>
      <c r="K82">
        <f t="shared" si="9"/>
        <v>0.10256410256410257</v>
      </c>
      <c r="M82">
        <v>15</v>
      </c>
      <c r="N82">
        <v>35</v>
      </c>
      <c r="O82">
        <v>13</v>
      </c>
      <c r="P82" t="s">
        <v>5</v>
      </c>
      <c r="Q82">
        <f t="shared" si="10"/>
        <v>1.4615384615384615</v>
      </c>
      <c r="S82">
        <v>15</v>
      </c>
      <c r="T82">
        <v>35</v>
      </c>
      <c r="U82">
        <v>13</v>
      </c>
      <c r="V82" t="s">
        <v>5</v>
      </c>
      <c r="W82">
        <f t="shared" si="11"/>
        <v>1.4615384615384615</v>
      </c>
    </row>
    <row r="83" spans="1:23" x14ac:dyDescent="0.3">
      <c r="A83">
        <v>15</v>
      </c>
      <c r="B83">
        <v>35</v>
      </c>
      <c r="C83">
        <v>13</v>
      </c>
      <c r="D83" t="s">
        <v>5</v>
      </c>
      <c r="E83">
        <f t="shared" si="8"/>
        <v>0.10256410256410257</v>
      </c>
      <c r="G83">
        <v>15</v>
      </c>
      <c r="H83">
        <v>35</v>
      </c>
      <c r="I83">
        <v>13</v>
      </c>
      <c r="J83" t="s">
        <v>5</v>
      </c>
      <c r="K83">
        <f t="shared" si="9"/>
        <v>0.10256410256410257</v>
      </c>
      <c r="M83">
        <v>15</v>
      </c>
      <c r="N83">
        <v>35</v>
      </c>
      <c r="O83">
        <v>13</v>
      </c>
      <c r="P83" t="s">
        <v>5</v>
      </c>
      <c r="Q83">
        <f t="shared" si="10"/>
        <v>1.4615384615384615</v>
      </c>
      <c r="S83">
        <v>15</v>
      </c>
      <c r="T83">
        <v>35</v>
      </c>
      <c r="U83">
        <v>13</v>
      </c>
      <c r="V83" t="s">
        <v>5</v>
      </c>
      <c r="W83">
        <f t="shared" si="11"/>
        <v>1.4615384615384615</v>
      </c>
    </row>
    <row r="84" spans="1:23" x14ac:dyDescent="0.3">
      <c r="A84">
        <v>15</v>
      </c>
      <c r="B84">
        <v>35</v>
      </c>
      <c r="C84">
        <v>13</v>
      </c>
      <c r="D84" t="s">
        <v>5</v>
      </c>
      <c r="E84">
        <f t="shared" si="8"/>
        <v>0.10256410256410257</v>
      </c>
      <c r="G84">
        <v>15</v>
      </c>
      <c r="H84">
        <v>35</v>
      </c>
      <c r="I84">
        <v>13</v>
      </c>
      <c r="J84" t="s">
        <v>5</v>
      </c>
      <c r="K84">
        <f t="shared" si="9"/>
        <v>0.10256410256410257</v>
      </c>
      <c r="M84">
        <v>15</v>
      </c>
      <c r="N84">
        <v>35</v>
      </c>
      <c r="O84">
        <v>13</v>
      </c>
      <c r="P84" t="s">
        <v>5</v>
      </c>
      <c r="Q84">
        <f t="shared" si="10"/>
        <v>1.4615384615384615</v>
      </c>
      <c r="S84">
        <v>15</v>
      </c>
      <c r="T84">
        <v>35</v>
      </c>
      <c r="U84">
        <v>13</v>
      </c>
      <c r="V84" t="s">
        <v>5</v>
      </c>
      <c r="W84">
        <f t="shared" si="11"/>
        <v>1.4615384615384615</v>
      </c>
    </row>
    <row r="85" spans="1:23" x14ac:dyDescent="0.3">
      <c r="A85">
        <v>15</v>
      </c>
      <c r="B85">
        <v>35</v>
      </c>
      <c r="C85">
        <v>13</v>
      </c>
      <c r="D85" t="s">
        <v>5</v>
      </c>
      <c r="E85">
        <f t="shared" si="8"/>
        <v>0.10256410256410257</v>
      </c>
      <c r="G85">
        <v>15</v>
      </c>
      <c r="H85">
        <v>35</v>
      </c>
      <c r="I85">
        <v>13</v>
      </c>
      <c r="J85" t="s">
        <v>5</v>
      </c>
      <c r="K85">
        <f t="shared" si="9"/>
        <v>0.10256410256410257</v>
      </c>
      <c r="M85">
        <v>15</v>
      </c>
      <c r="N85">
        <v>35</v>
      </c>
      <c r="O85">
        <v>13</v>
      </c>
      <c r="P85" t="s">
        <v>5</v>
      </c>
      <c r="Q85">
        <f t="shared" si="10"/>
        <v>1.4615384615384615</v>
      </c>
      <c r="S85">
        <v>15</v>
      </c>
      <c r="T85">
        <v>35</v>
      </c>
      <c r="U85">
        <v>13</v>
      </c>
      <c r="V85" t="s">
        <v>5</v>
      </c>
      <c r="W85">
        <f t="shared" si="11"/>
        <v>1.4615384615384615</v>
      </c>
    </row>
    <row r="86" spans="1:23" x14ac:dyDescent="0.3">
      <c r="A86">
        <v>15</v>
      </c>
      <c r="B86">
        <v>35</v>
      </c>
      <c r="C86">
        <v>13</v>
      </c>
      <c r="D86" t="s">
        <v>5</v>
      </c>
      <c r="E86">
        <f t="shared" si="8"/>
        <v>0.10256410256410257</v>
      </c>
      <c r="G86">
        <v>15</v>
      </c>
      <c r="H86">
        <v>35</v>
      </c>
      <c r="I86">
        <v>13</v>
      </c>
      <c r="J86" t="s">
        <v>5</v>
      </c>
      <c r="K86">
        <f t="shared" si="9"/>
        <v>0.10256410256410257</v>
      </c>
      <c r="M86">
        <v>15</v>
      </c>
      <c r="N86">
        <v>35</v>
      </c>
      <c r="O86">
        <v>13</v>
      </c>
      <c r="P86" t="s">
        <v>5</v>
      </c>
      <c r="Q86">
        <f t="shared" si="10"/>
        <v>1.4615384615384615</v>
      </c>
      <c r="S86">
        <v>15</v>
      </c>
      <c r="T86">
        <v>35</v>
      </c>
      <c r="U86">
        <v>13</v>
      </c>
      <c r="V86" t="s">
        <v>5</v>
      </c>
      <c r="W86">
        <f t="shared" si="11"/>
        <v>1.4615384615384615</v>
      </c>
    </row>
    <row r="87" spans="1:23" x14ac:dyDescent="0.3">
      <c r="A87">
        <v>15</v>
      </c>
      <c r="B87">
        <v>35</v>
      </c>
      <c r="C87">
        <v>13</v>
      </c>
      <c r="D87" t="s">
        <v>5</v>
      </c>
      <c r="E87">
        <f t="shared" si="8"/>
        <v>0.10256410256410257</v>
      </c>
      <c r="G87">
        <v>15</v>
      </c>
      <c r="H87">
        <v>35</v>
      </c>
      <c r="I87">
        <v>13</v>
      </c>
      <c r="J87" t="s">
        <v>5</v>
      </c>
      <c r="K87">
        <f t="shared" si="9"/>
        <v>0.10256410256410257</v>
      </c>
      <c r="M87">
        <v>15</v>
      </c>
      <c r="N87">
        <v>35</v>
      </c>
      <c r="O87">
        <v>13</v>
      </c>
      <c r="P87" t="s">
        <v>5</v>
      </c>
      <c r="Q87">
        <f t="shared" si="10"/>
        <v>1.4615384615384615</v>
      </c>
      <c r="S87">
        <v>15</v>
      </c>
      <c r="T87">
        <v>35</v>
      </c>
      <c r="U87">
        <v>13</v>
      </c>
      <c r="V87" t="s">
        <v>5</v>
      </c>
      <c r="W87">
        <f t="shared" si="11"/>
        <v>1.4615384615384615</v>
      </c>
    </row>
    <row r="88" spans="1:23" x14ac:dyDescent="0.3">
      <c r="A88">
        <v>15</v>
      </c>
      <c r="B88">
        <v>35</v>
      </c>
      <c r="C88">
        <v>13</v>
      </c>
      <c r="D88" t="s">
        <v>5</v>
      </c>
      <c r="E88">
        <f t="shared" si="8"/>
        <v>0.10256410256410257</v>
      </c>
      <c r="G88">
        <v>15</v>
      </c>
      <c r="H88">
        <v>35</v>
      </c>
      <c r="I88">
        <v>13</v>
      </c>
      <c r="J88" t="s">
        <v>5</v>
      </c>
      <c r="K88">
        <f t="shared" si="9"/>
        <v>0.10256410256410257</v>
      </c>
      <c r="M88">
        <v>15</v>
      </c>
      <c r="N88">
        <v>35</v>
      </c>
      <c r="O88">
        <v>13</v>
      </c>
      <c r="P88" t="s">
        <v>5</v>
      </c>
      <c r="Q88">
        <f t="shared" si="10"/>
        <v>1.4615384615384615</v>
      </c>
      <c r="S88">
        <v>15</v>
      </c>
      <c r="T88">
        <v>35</v>
      </c>
      <c r="U88">
        <v>13</v>
      </c>
      <c r="V88" t="s">
        <v>5</v>
      </c>
      <c r="W88">
        <f t="shared" si="11"/>
        <v>1.4615384615384615</v>
      </c>
    </row>
    <row r="89" spans="1:23" x14ac:dyDescent="0.3">
      <c r="A89">
        <v>15</v>
      </c>
      <c r="B89">
        <v>35</v>
      </c>
      <c r="C89">
        <v>13</v>
      </c>
      <c r="D89" t="s">
        <v>5</v>
      </c>
      <c r="E89">
        <f t="shared" si="8"/>
        <v>0.10256410256410257</v>
      </c>
      <c r="G89">
        <v>15</v>
      </c>
      <c r="H89">
        <v>35</v>
      </c>
      <c r="I89">
        <v>13</v>
      </c>
      <c r="J89" t="s">
        <v>5</v>
      </c>
      <c r="K89">
        <f t="shared" si="9"/>
        <v>0.10256410256410257</v>
      </c>
      <c r="M89">
        <v>15</v>
      </c>
      <c r="N89">
        <v>35</v>
      </c>
      <c r="O89">
        <v>13</v>
      </c>
      <c r="P89" t="s">
        <v>5</v>
      </c>
      <c r="Q89">
        <f t="shared" si="10"/>
        <v>1.4615384615384615</v>
      </c>
      <c r="S89">
        <v>15</v>
      </c>
      <c r="T89">
        <v>35</v>
      </c>
      <c r="U89">
        <v>13</v>
      </c>
      <c r="V89" t="s">
        <v>5</v>
      </c>
      <c r="W89">
        <f t="shared" si="11"/>
        <v>1.4615384615384615</v>
      </c>
    </row>
    <row r="90" spans="1:23" x14ac:dyDescent="0.3">
      <c r="A90">
        <v>15</v>
      </c>
      <c r="B90">
        <v>35</v>
      </c>
      <c r="C90">
        <v>13</v>
      </c>
      <c r="D90" t="s">
        <v>5</v>
      </c>
      <c r="E90">
        <f t="shared" si="8"/>
        <v>0.10256410256410257</v>
      </c>
      <c r="G90">
        <v>15</v>
      </c>
      <c r="H90">
        <v>35</v>
      </c>
      <c r="I90">
        <v>13</v>
      </c>
      <c r="J90" t="s">
        <v>6</v>
      </c>
      <c r="K90">
        <f t="shared" si="9"/>
        <v>0.10256410256410257</v>
      </c>
      <c r="M90">
        <v>15</v>
      </c>
      <c r="N90">
        <v>35</v>
      </c>
      <c r="O90">
        <v>13</v>
      </c>
      <c r="P90" t="s">
        <v>5</v>
      </c>
      <c r="Q90">
        <f t="shared" si="10"/>
        <v>1.4615384615384615</v>
      </c>
      <c r="S90">
        <v>15</v>
      </c>
      <c r="T90">
        <v>35</v>
      </c>
      <c r="U90">
        <v>13</v>
      </c>
      <c r="V90" t="s">
        <v>5</v>
      </c>
      <c r="W90">
        <f t="shared" si="11"/>
        <v>1.4615384615384615</v>
      </c>
    </row>
    <row r="91" spans="1:23" x14ac:dyDescent="0.3">
      <c r="A91">
        <v>15</v>
      </c>
      <c r="B91">
        <v>35</v>
      </c>
      <c r="C91">
        <v>13</v>
      </c>
      <c r="D91" t="s">
        <v>5</v>
      </c>
      <c r="E91">
        <f t="shared" si="8"/>
        <v>0.10256410256410257</v>
      </c>
      <c r="G91">
        <v>15</v>
      </c>
      <c r="H91">
        <v>35</v>
      </c>
      <c r="I91">
        <v>13</v>
      </c>
      <c r="J91" t="s">
        <v>6</v>
      </c>
      <c r="K91">
        <f t="shared" si="9"/>
        <v>0.10256410256410257</v>
      </c>
      <c r="M91">
        <v>15</v>
      </c>
      <c r="N91">
        <v>35</v>
      </c>
      <c r="O91">
        <v>13</v>
      </c>
      <c r="P91" t="s">
        <v>5</v>
      </c>
      <c r="Q91">
        <f t="shared" si="10"/>
        <v>1.4615384615384615</v>
      </c>
      <c r="S91">
        <v>15</v>
      </c>
      <c r="T91">
        <v>35</v>
      </c>
      <c r="U91">
        <v>13</v>
      </c>
      <c r="V91" t="s">
        <v>5</v>
      </c>
      <c r="W91">
        <f t="shared" si="11"/>
        <v>1.4615384615384615</v>
      </c>
    </row>
    <row r="92" spans="1:23" x14ac:dyDescent="0.3">
      <c r="A92">
        <v>15</v>
      </c>
      <c r="B92">
        <v>35</v>
      </c>
      <c r="C92">
        <v>13</v>
      </c>
      <c r="D92" t="s">
        <v>6</v>
      </c>
      <c r="E92">
        <f t="shared" si="8"/>
        <v>0.10256410256410257</v>
      </c>
      <c r="G92">
        <v>15</v>
      </c>
      <c r="H92">
        <v>35</v>
      </c>
      <c r="I92">
        <v>13</v>
      </c>
      <c r="J92" t="s">
        <v>6</v>
      </c>
      <c r="K92">
        <f t="shared" si="9"/>
        <v>0.10256410256410257</v>
      </c>
      <c r="M92">
        <v>15</v>
      </c>
      <c r="N92">
        <v>35</v>
      </c>
      <c r="O92">
        <v>13</v>
      </c>
      <c r="P92" t="s">
        <v>5</v>
      </c>
      <c r="Q92">
        <f t="shared" si="10"/>
        <v>1.4615384615384615</v>
      </c>
      <c r="S92">
        <v>15</v>
      </c>
      <c r="T92">
        <v>35</v>
      </c>
      <c r="U92">
        <v>13</v>
      </c>
      <c r="V92" t="s">
        <v>5</v>
      </c>
      <c r="W92">
        <f t="shared" si="11"/>
        <v>1.4615384615384615</v>
      </c>
    </row>
    <row r="93" spans="1:23" x14ac:dyDescent="0.3">
      <c r="A93">
        <v>11</v>
      </c>
      <c r="B93">
        <v>30</v>
      </c>
      <c r="C93" s="1">
        <v>7</v>
      </c>
      <c r="D93" s="1" t="s">
        <v>5</v>
      </c>
      <c r="E93">
        <f t="shared" si="8"/>
        <v>0.24675324675324672</v>
      </c>
      <c r="G93">
        <v>11</v>
      </c>
      <c r="H93">
        <v>30</v>
      </c>
      <c r="I93">
        <v>7</v>
      </c>
      <c r="J93" t="s">
        <v>5</v>
      </c>
      <c r="K93">
        <f t="shared" si="9"/>
        <v>0.24675324675324672</v>
      </c>
      <c r="M93">
        <v>11</v>
      </c>
      <c r="N93">
        <v>30</v>
      </c>
      <c r="O93" s="1">
        <v>7</v>
      </c>
      <c r="P93" s="1" t="s">
        <v>5</v>
      </c>
      <c r="Q93">
        <f t="shared" si="10"/>
        <v>2.5714285714285716</v>
      </c>
      <c r="S93">
        <v>11</v>
      </c>
      <c r="T93">
        <v>30</v>
      </c>
      <c r="U93" s="1">
        <v>7</v>
      </c>
      <c r="V93" s="1" t="s">
        <v>5</v>
      </c>
      <c r="W93">
        <f t="shared" si="11"/>
        <v>2.5714285714285716</v>
      </c>
    </row>
    <row r="94" spans="1:23" x14ac:dyDescent="0.3">
      <c r="A94">
        <v>11</v>
      </c>
      <c r="B94">
        <v>30</v>
      </c>
      <c r="C94">
        <v>7</v>
      </c>
      <c r="D94" t="s">
        <v>5</v>
      </c>
      <c r="E94">
        <f t="shared" si="8"/>
        <v>0.24675324675324672</v>
      </c>
      <c r="G94">
        <v>11</v>
      </c>
      <c r="H94">
        <v>30</v>
      </c>
      <c r="I94">
        <v>7</v>
      </c>
      <c r="J94" t="s">
        <v>5</v>
      </c>
      <c r="K94">
        <f t="shared" si="9"/>
        <v>0.24675324675324672</v>
      </c>
      <c r="M94">
        <v>11</v>
      </c>
      <c r="N94">
        <v>30</v>
      </c>
      <c r="O94">
        <v>7</v>
      </c>
      <c r="P94" t="s">
        <v>5</v>
      </c>
      <c r="Q94">
        <f t="shared" si="10"/>
        <v>2.5714285714285716</v>
      </c>
      <c r="S94">
        <v>11</v>
      </c>
      <c r="T94">
        <v>30</v>
      </c>
      <c r="U94">
        <v>7</v>
      </c>
      <c r="V94" t="s">
        <v>5</v>
      </c>
      <c r="W94">
        <f t="shared" si="11"/>
        <v>2.5714285714285716</v>
      </c>
    </row>
    <row r="95" spans="1:23" x14ac:dyDescent="0.3">
      <c r="A95">
        <v>11</v>
      </c>
      <c r="B95">
        <v>30</v>
      </c>
      <c r="C95">
        <v>7</v>
      </c>
      <c r="D95" t="s">
        <v>5</v>
      </c>
      <c r="E95">
        <f t="shared" si="8"/>
        <v>0.24675324675324672</v>
      </c>
      <c r="G95">
        <v>11</v>
      </c>
      <c r="H95">
        <v>30</v>
      </c>
      <c r="I95">
        <v>7</v>
      </c>
      <c r="J95" t="s">
        <v>5</v>
      </c>
      <c r="K95">
        <f t="shared" si="9"/>
        <v>0.24675324675324672</v>
      </c>
      <c r="M95">
        <v>11</v>
      </c>
      <c r="N95">
        <v>30</v>
      </c>
      <c r="O95">
        <v>7</v>
      </c>
      <c r="P95" t="s">
        <v>5</v>
      </c>
      <c r="Q95">
        <f t="shared" si="10"/>
        <v>2.5714285714285716</v>
      </c>
      <c r="S95">
        <v>11</v>
      </c>
      <c r="T95">
        <v>30</v>
      </c>
      <c r="U95">
        <v>7</v>
      </c>
      <c r="V95" t="s">
        <v>5</v>
      </c>
      <c r="W95">
        <f t="shared" si="11"/>
        <v>2.5714285714285716</v>
      </c>
    </row>
    <row r="96" spans="1:23" x14ac:dyDescent="0.3">
      <c r="A96">
        <v>11</v>
      </c>
      <c r="B96">
        <v>30</v>
      </c>
      <c r="C96">
        <v>7</v>
      </c>
      <c r="D96" t="s">
        <v>5</v>
      </c>
      <c r="E96">
        <f t="shared" si="8"/>
        <v>0.24675324675324672</v>
      </c>
      <c r="G96">
        <v>11</v>
      </c>
      <c r="H96">
        <v>30</v>
      </c>
      <c r="I96">
        <v>7</v>
      </c>
      <c r="J96" t="s">
        <v>5</v>
      </c>
      <c r="K96">
        <f t="shared" si="9"/>
        <v>0.24675324675324672</v>
      </c>
      <c r="M96">
        <v>11</v>
      </c>
      <c r="N96">
        <v>30</v>
      </c>
      <c r="O96">
        <v>7</v>
      </c>
      <c r="P96" t="s">
        <v>5</v>
      </c>
      <c r="Q96">
        <f t="shared" si="10"/>
        <v>2.5714285714285716</v>
      </c>
      <c r="S96">
        <v>11</v>
      </c>
      <c r="T96">
        <v>30</v>
      </c>
      <c r="U96">
        <v>7</v>
      </c>
      <c r="V96" t="s">
        <v>5</v>
      </c>
      <c r="W96">
        <f t="shared" si="11"/>
        <v>2.5714285714285716</v>
      </c>
    </row>
    <row r="97" spans="1:23" x14ac:dyDescent="0.3">
      <c r="A97">
        <v>11</v>
      </c>
      <c r="B97">
        <v>30</v>
      </c>
      <c r="C97">
        <v>7</v>
      </c>
      <c r="D97" t="s">
        <v>5</v>
      </c>
      <c r="E97">
        <f t="shared" si="8"/>
        <v>0.24675324675324672</v>
      </c>
      <c r="G97">
        <v>11</v>
      </c>
      <c r="H97">
        <v>30</v>
      </c>
      <c r="I97">
        <v>7</v>
      </c>
      <c r="J97" t="s">
        <v>5</v>
      </c>
      <c r="K97">
        <f t="shared" si="9"/>
        <v>0.24675324675324672</v>
      </c>
      <c r="M97">
        <v>11</v>
      </c>
      <c r="N97">
        <v>30</v>
      </c>
      <c r="O97">
        <v>7</v>
      </c>
      <c r="P97" t="s">
        <v>5</v>
      </c>
      <c r="Q97">
        <f t="shared" si="10"/>
        <v>2.5714285714285716</v>
      </c>
      <c r="S97">
        <v>11</v>
      </c>
      <c r="T97">
        <v>30</v>
      </c>
      <c r="U97">
        <v>7</v>
      </c>
      <c r="V97" t="s">
        <v>5</v>
      </c>
      <c r="W97">
        <f t="shared" si="11"/>
        <v>2.5714285714285716</v>
      </c>
    </row>
    <row r="98" spans="1:23" x14ac:dyDescent="0.3">
      <c r="A98">
        <v>11</v>
      </c>
      <c r="B98">
        <v>30</v>
      </c>
      <c r="C98">
        <v>7</v>
      </c>
      <c r="D98" t="s">
        <v>5</v>
      </c>
      <c r="E98">
        <f t="shared" si="8"/>
        <v>0.24675324675324672</v>
      </c>
      <c r="G98">
        <v>11</v>
      </c>
      <c r="H98">
        <v>30</v>
      </c>
      <c r="I98">
        <v>7</v>
      </c>
      <c r="J98" t="s">
        <v>5</v>
      </c>
      <c r="K98">
        <f t="shared" si="9"/>
        <v>0.24675324675324672</v>
      </c>
      <c r="M98">
        <v>11</v>
      </c>
      <c r="N98">
        <v>30</v>
      </c>
      <c r="O98">
        <v>7</v>
      </c>
      <c r="P98" t="s">
        <v>5</v>
      </c>
      <c r="Q98">
        <f t="shared" si="10"/>
        <v>2.5714285714285716</v>
      </c>
      <c r="S98">
        <v>11</v>
      </c>
      <c r="T98">
        <v>30</v>
      </c>
      <c r="U98">
        <v>7</v>
      </c>
      <c r="V98" t="s">
        <v>5</v>
      </c>
      <c r="W98">
        <f t="shared" si="11"/>
        <v>2.5714285714285716</v>
      </c>
    </row>
    <row r="99" spans="1:23" x14ac:dyDescent="0.3">
      <c r="A99">
        <v>11</v>
      </c>
      <c r="B99">
        <v>30</v>
      </c>
      <c r="C99">
        <v>7</v>
      </c>
      <c r="D99" t="s">
        <v>5</v>
      </c>
      <c r="E99">
        <f t="shared" ref="E99:E107" si="12">((B99/A99)-1)/C99</f>
        <v>0.24675324675324672</v>
      </c>
      <c r="G99">
        <v>11</v>
      </c>
      <c r="H99">
        <v>30</v>
      </c>
      <c r="I99">
        <v>7</v>
      </c>
      <c r="J99" t="s">
        <v>5</v>
      </c>
      <c r="K99">
        <f t="shared" ref="K99:K107" si="13">((H99/G99)-1)/I99</f>
        <v>0.24675324675324672</v>
      </c>
      <c r="M99">
        <v>11</v>
      </c>
      <c r="N99">
        <v>30</v>
      </c>
      <c r="O99">
        <v>7</v>
      </c>
      <c r="P99" t="s">
        <v>5</v>
      </c>
      <c r="Q99">
        <f t="shared" ref="Q99:Q107" si="14">((N99-M99)-1)/O99</f>
        <v>2.5714285714285716</v>
      </c>
      <c r="S99">
        <v>11</v>
      </c>
      <c r="T99">
        <v>30</v>
      </c>
      <c r="U99">
        <v>7</v>
      </c>
      <c r="V99" t="s">
        <v>5</v>
      </c>
      <c r="W99">
        <f t="shared" ref="W99:W107" si="15">((T99-S99)-1)/U99</f>
        <v>2.5714285714285716</v>
      </c>
    </row>
    <row r="100" spans="1:23" x14ac:dyDescent="0.3">
      <c r="A100">
        <v>11</v>
      </c>
      <c r="B100">
        <v>30</v>
      </c>
      <c r="C100">
        <v>7</v>
      </c>
      <c r="D100" t="s">
        <v>5</v>
      </c>
      <c r="E100">
        <f t="shared" si="12"/>
        <v>0.24675324675324672</v>
      </c>
      <c r="G100">
        <v>11</v>
      </c>
      <c r="H100">
        <v>30</v>
      </c>
      <c r="I100">
        <v>7</v>
      </c>
      <c r="J100" t="s">
        <v>5</v>
      </c>
      <c r="K100">
        <f t="shared" si="13"/>
        <v>0.24675324675324672</v>
      </c>
      <c r="M100">
        <v>11</v>
      </c>
      <c r="N100">
        <v>30</v>
      </c>
      <c r="O100">
        <v>7</v>
      </c>
      <c r="P100" t="s">
        <v>5</v>
      </c>
      <c r="Q100">
        <f t="shared" si="14"/>
        <v>2.5714285714285716</v>
      </c>
      <c r="S100">
        <v>11</v>
      </c>
      <c r="T100">
        <v>30</v>
      </c>
      <c r="U100">
        <v>7</v>
      </c>
      <c r="V100" t="s">
        <v>5</v>
      </c>
      <c r="W100">
        <f t="shared" si="15"/>
        <v>2.5714285714285716</v>
      </c>
    </row>
    <row r="101" spans="1:23" x14ac:dyDescent="0.3">
      <c r="A101">
        <v>11</v>
      </c>
      <c r="B101">
        <v>30</v>
      </c>
      <c r="C101">
        <v>7</v>
      </c>
      <c r="D101" t="s">
        <v>5</v>
      </c>
      <c r="E101">
        <f t="shared" si="12"/>
        <v>0.24675324675324672</v>
      </c>
      <c r="G101">
        <v>11</v>
      </c>
      <c r="H101">
        <v>30</v>
      </c>
      <c r="I101">
        <v>7</v>
      </c>
      <c r="J101" t="s">
        <v>5</v>
      </c>
      <c r="K101">
        <f t="shared" si="13"/>
        <v>0.24675324675324672</v>
      </c>
      <c r="M101">
        <v>11</v>
      </c>
      <c r="N101">
        <v>30</v>
      </c>
      <c r="O101">
        <v>7</v>
      </c>
      <c r="P101" t="s">
        <v>5</v>
      </c>
      <c r="Q101">
        <f t="shared" si="14"/>
        <v>2.5714285714285716</v>
      </c>
      <c r="S101">
        <v>11</v>
      </c>
      <c r="T101">
        <v>30</v>
      </c>
      <c r="U101">
        <v>7</v>
      </c>
      <c r="V101" t="s">
        <v>5</v>
      </c>
      <c r="W101">
        <f t="shared" si="15"/>
        <v>2.5714285714285716</v>
      </c>
    </row>
    <row r="102" spans="1:23" x14ac:dyDescent="0.3">
      <c r="A102">
        <v>11</v>
      </c>
      <c r="B102">
        <v>30</v>
      </c>
      <c r="C102">
        <v>7</v>
      </c>
      <c r="D102" t="s">
        <v>5</v>
      </c>
      <c r="E102">
        <f t="shared" si="12"/>
        <v>0.24675324675324672</v>
      </c>
      <c r="G102">
        <v>11</v>
      </c>
      <c r="H102">
        <v>30</v>
      </c>
      <c r="I102">
        <v>7</v>
      </c>
      <c r="J102" t="s">
        <v>5</v>
      </c>
      <c r="K102">
        <f t="shared" si="13"/>
        <v>0.24675324675324672</v>
      </c>
      <c r="M102">
        <v>11</v>
      </c>
      <c r="N102">
        <v>30</v>
      </c>
      <c r="O102">
        <v>7</v>
      </c>
      <c r="P102" t="s">
        <v>5</v>
      </c>
      <c r="Q102">
        <f t="shared" si="14"/>
        <v>2.5714285714285716</v>
      </c>
      <c r="S102">
        <v>11</v>
      </c>
      <c r="T102">
        <v>30</v>
      </c>
      <c r="U102">
        <v>7</v>
      </c>
      <c r="V102" t="s">
        <v>5</v>
      </c>
      <c r="W102">
        <f t="shared" si="15"/>
        <v>2.5714285714285716</v>
      </c>
    </row>
    <row r="103" spans="1:23" x14ac:dyDescent="0.3">
      <c r="A103">
        <v>11</v>
      </c>
      <c r="B103">
        <v>30</v>
      </c>
      <c r="C103">
        <v>7</v>
      </c>
      <c r="D103" t="s">
        <v>5</v>
      </c>
      <c r="E103">
        <f t="shared" si="12"/>
        <v>0.24675324675324672</v>
      </c>
      <c r="G103">
        <v>11</v>
      </c>
      <c r="H103">
        <v>30</v>
      </c>
      <c r="I103">
        <v>7</v>
      </c>
      <c r="J103" t="s">
        <v>5</v>
      </c>
      <c r="K103">
        <f t="shared" si="13"/>
        <v>0.24675324675324672</v>
      </c>
      <c r="M103">
        <v>11</v>
      </c>
      <c r="N103">
        <v>30</v>
      </c>
      <c r="O103">
        <v>7</v>
      </c>
      <c r="P103" t="s">
        <v>5</v>
      </c>
      <c r="Q103">
        <f t="shared" si="14"/>
        <v>2.5714285714285716</v>
      </c>
      <c r="S103">
        <v>11</v>
      </c>
      <c r="T103">
        <v>30</v>
      </c>
      <c r="U103">
        <v>7</v>
      </c>
      <c r="V103" t="s">
        <v>5</v>
      </c>
      <c r="W103">
        <f t="shared" si="15"/>
        <v>2.5714285714285716</v>
      </c>
    </row>
    <row r="104" spans="1:23" x14ac:dyDescent="0.3">
      <c r="A104">
        <v>11</v>
      </c>
      <c r="B104">
        <v>30</v>
      </c>
      <c r="C104">
        <v>7</v>
      </c>
      <c r="D104" t="s">
        <v>5</v>
      </c>
      <c r="E104">
        <f t="shared" si="12"/>
        <v>0.24675324675324672</v>
      </c>
      <c r="G104">
        <v>11</v>
      </c>
      <c r="H104">
        <v>30</v>
      </c>
      <c r="I104">
        <v>7</v>
      </c>
      <c r="J104" t="s">
        <v>6</v>
      </c>
      <c r="K104">
        <f t="shared" si="13"/>
        <v>0.24675324675324672</v>
      </c>
      <c r="M104">
        <v>11</v>
      </c>
      <c r="N104">
        <v>30</v>
      </c>
      <c r="O104">
        <v>7</v>
      </c>
      <c r="P104" t="s">
        <v>5</v>
      </c>
      <c r="Q104">
        <f t="shared" si="14"/>
        <v>2.5714285714285716</v>
      </c>
      <c r="S104">
        <v>11</v>
      </c>
      <c r="T104">
        <v>30</v>
      </c>
      <c r="U104">
        <v>7</v>
      </c>
      <c r="V104" t="s">
        <v>5</v>
      </c>
      <c r="W104">
        <f t="shared" si="15"/>
        <v>2.5714285714285716</v>
      </c>
    </row>
    <row r="105" spans="1:23" x14ac:dyDescent="0.3">
      <c r="A105">
        <v>11</v>
      </c>
      <c r="B105">
        <v>30</v>
      </c>
      <c r="C105">
        <v>7</v>
      </c>
      <c r="D105" t="s">
        <v>5</v>
      </c>
      <c r="E105">
        <f t="shared" si="12"/>
        <v>0.24675324675324672</v>
      </c>
      <c r="G105">
        <v>11</v>
      </c>
      <c r="H105">
        <v>30</v>
      </c>
      <c r="I105">
        <v>7</v>
      </c>
      <c r="J105" t="s">
        <v>6</v>
      </c>
      <c r="K105">
        <f t="shared" si="13"/>
        <v>0.24675324675324672</v>
      </c>
      <c r="M105">
        <v>11</v>
      </c>
      <c r="N105">
        <v>30</v>
      </c>
      <c r="O105">
        <v>7</v>
      </c>
      <c r="P105" t="s">
        <v>5</v>
      </c>
      <c r="Q105">
        <f t="shared" si="14"/>
        <v>2.5714285714285716</v>
      </c>
      <c r="S105">
        <v>11</v>
      </c>
      <c r="T105">
        <v>30</v>
      </c>
      <c r="U105">
        <v>7</v>
      </c>
      <c r="V105" t="s">
        <v>5</v>
      </c>
      <c r="W105">
        <f t="shared" si="15"/>
        <v>2.5714285714285716</v>
      </c>
    </row>
    <row r="106" spans="1:23" x14ac:dyDescent="0.3">
      <c r="A106">
        <v>11</v>
      </c>
      <c r="B106">
        <v>30</v>
      </c>
      <c r="C106">
        <v>7</v>
      </c>
      <c r="D106" t="s">
        <v>5</v>
      </c>
      <c r="E106">
        <f t="shared" si="12"/>
        <v>0.24675324675324672</v>
      </c>
      <c r="G106">
        <v>11</v>
      </c>
      <c r="H106">
        <v>30</v>
      </c>
      <c r="I106">
        <v>7</v>
      </c>
      <c r="J106" t="s">
        <v>6</v>
      </c>
      <c r="K106">
        <f t="shared" si="13"/>
        <v>0.24675324675324672</v>
      </c>
      <c r="M106">
        <v>11</v>
      </c>
      <c r="N106">
        <v>30</v>
      </c>
      <c r="O106">
        <v>7</v>
      </c>
      <c r="P106" t="s">
        <v>5</v>
      </c>
      <c r="Q106">
        <f t="shared" si="14"/>
        <v>2.5714285714285716</v>
      </c>
      <c r="S106">
        <v>11</v>
      </c>
      <c r="T106">
        <v>30</v>
      </c>
      <c r="U106">
        <v>7</v>
      </c>
      <c r="V106" t="s">
        <v>5</v>
      </c>
      <c r="W106">
        <f t="shared" si="15"/>
        <v>2.5714285714285716</v>
      </c>
    </row>
    <row r="107" spans="1:23" x14ac:dyDescent="0.3">
      <c r="A107">
        <v>11</v>
      </c>
      <c r="B107">
        <v>30</v>
      </c>
      <c r="C107">
        <v>7</v>
      </c>
      <c r="D107" t="s">
        <v>5</v>
      </c>
      <c r="E107">
        <f t="shared" si="12"/>
        <v>0.24675324675324672</v>
      </c>
      <c r="G107">
        <v>11</v>
      </c>
      <c r="H107">
        <v>30</v>
      </c>
      <c r="I107">
        <v>7</v>
      </c>
      <c r="J107" t="s">
        <v>6</v>
      </c>
      <c r="K107">
        <f t="shared" si="13"/>
        <v>0.24675324675324672</v>
      </c>
      <c r="M107">
        <v>11</v>
      </c>
      <c r="N107">
        <v>30</v>
      </c>
      <c r="O107">
        <v>7</v>
      </c>
      <c r="P107" t="s">
        <v>6</v>
      </c>
      <c r="Q107">
        <f t="shared" si="14"/>
        <v>2.5714285714285716</v>
      </c>
      <c r="S107">
        <v>11</v>
      </c>
      <c r="T107">
        <v>30</v>
      </c>
      <c r="U107">
        <v>7</v>
      </c>
      <c r="V107" t="s">
        <v>6</v>
      </c>
      <c r="W107">
        <f t="shared" si="15"/>
        <v>2.5714285714285716</v>
      </c>
    </row>
    <row r="110" spans="1:23" ht="15" thickBot="1" x14ac:dyDescent="0.35">
      <c r="A110" t="s">
        <v>0</v>
      </c>
    </row>
    <row r="111" spans="1:23" x14ac:dyDescent="0.3">
      <c r="A111" s="2" t="s">
        <v>11</v>
      </c>
      <c r="B111" s="10" t="s">
        <v>12</v>
      </c>
      <c r="C111" s="10" t="s">
        <v>14</v>
      </c>
      <c r="D111" s="3" t="s">
        <v>13</v>
      </c>
    </row>
    <row r="112" spans="1:23" x14ac:dyDescent="0.3">
      <c r="A112" s="4">
        <v>1</v>
      </c>
      <c r="B112" s="9">
        <f>GEOMEAN(E47:E48)</f>
        <v>3.9059177013573507E-3</v>
      </c>
      <c r="C112" s="9">
        <f>_xlfn.STDEV.S(E47:E48)</f>
        <v>2.4932796100100036E-3</v>
      </c>
      <c r="D112" s="5">
        <f>C112/2</f>
        <v>1.2466398050050018E-3</v>
      </c>
    </row>
    <row r="113" spans="1:4" x14ac:dyDescent="0.3">
      <c r="A113" s="4">
        <v>2</v>
      </c>
      <c r="B113" s="9">
        <f>GEOMEAN(K32:K33)</f>
        <v>1.5908799583173262E-3</v>
      </c>
      <c r="C113" s="9">
        <f>_xlfn.STDEV.S(K32:K33)</f>
        <v>1.0740745731233976E-3</v>
      </c>
      <c r="D113" s="5">
        <f>C113/2</f>
        <v>5.3703728656169882E-4</v>
      </c>
    </row>
    <row r="114" spans="1:4" x14ac:dyDescent="0.3">
      <c r="A114" s="4">
        <v>3</v>
      </c>
      <c r="B114" s="9">
        <f>GEOMEAN(Q17:Q18)</f>
        <v>1.9055398349167647E-2</v>
      </c>
      <c r="C114" s="9">
        <f>_xlfn.STDEV.S(Q17:Q18)</f>
        <v>3.7229659866394114E-2</v>
      </c>
      <c r="D114" s="5">
        <f>C114/2</f>
        <v>1.8614829933197057E-2</v>
      </c>
    </row>
    <row r="115" spans="1:4" ht="15" thickBot="1" x14ac:dyDescent="0.35">
      <c r="A115" s="6">
        <v>4</v>
      </c>
      <c r="B115" s="11">
        <f>GEOMEAN(W17:W18)</f>
        <v>1.9055398349167647E-2</v>
      </c>
      <c r="C115" s="11">
        <f>_xlfn.STDEV.S(W17:W18)</f>
        <v>3.7229659866394114E-2</v>
      </c>
      <c r="D115" s="7">
        <f>C115/2</f>
        <v>1.8614829933197057E-2</v>
      </c>
    </row>
  </sheetData>
  <sortState xmlns:xlrd2="http://schemas.microsoft.com/office/spreadsheetml/2017/richdata2" ref="S3:W107">
    <sortCondition ref="W3:W107"/>
  </sortState>
  <mergeCells count="4">
    <mergeCell ref="A1:D1"/>
    <mergeCell ref="G1:J1"/>
    <mergeCell ref="M1:P1"/>
    <mergeCell ref="S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2024-11-21T09:06:46Z</dcterms:created>
  <dcterms:modified xsi:type="dcterms:W3CDTF">2024-11-21T10:20:25Z</dcterms:modified>
</cp:coreProperties>
</file>