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Que 1" sheetId="2" r:id="rId5"/>
    <sheet state="visible" name="Que 2" sheetId="3" r:id="rId6"/>
    <sheet state="visible" name="Que 3" sheetId="4" r:id="rId7"/>
    <sheet state="visible" name="Que 4" sheetId="5" r:id="rId8"/>
    <sheet state="visible" name="Que 5" sheetId="6" r:id="rId9"/>
    <sheet state="visible" name="Que 6" sheetId="7" r:id="rId10"/>
    <sheet state="visible" name="Que 7" sheetId="8" r:id="rId11"/>
    <sheet state="visible" name="Que 8" sheetId="9" r:id="rId12"/>
  </sheets>
  <definedNames>
    <definedName hidden="1" localSheetId="7" name="_xlnm._FilterDatabase">'Que 7'!$B$33:$C$43</definedName>
  </definedNames>
  <calcPr/>
</workbook>
</file>

<file path=xl/sharedStrings.xml><?xml version="1.0" encoding="utf-8"?>
<sst xmlns="http://schemas.openxmlformats.org/spreadsheetml/2006/main" count="211" uniqueCount="52">
  <si>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</si>
  <si>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</si>
  <si>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</si>
  <si>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</si>
  <si>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</si>
  <si>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</si>
  <si>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</si>
  <si>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</si>
  <si>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</si>
  <si>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</si>
  <si>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</si>
  <si>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</si>
  <si>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Mode</t>
  </si>
  <si>
    <t>Median</t>
  </si>
  <si>
    <t>First Quartile</t>
  </si>
  <si>
    <t>Third Quartile</t>
  </si>
  <si>
    <t>Variance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</si>
  <si>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</si>
  <si>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</si>
  <si>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</si>
  <si>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</si>
  <si>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</si>
  <si>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</si>
  <si>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</si>
  <si>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</si>
  <si>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</si>
  <si>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</si>
  <si>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</si>
  <si>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</si>
  <si>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</si>
  <si>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</si>
  <si>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</si>
  <si>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</si>
  <si>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</si>
  <si>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</si>
  <si>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</si>
  <si>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</si>
  <si>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</si>
  <si>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</si>
  <si>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</si>
  <si>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</si>
  <si>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</si>
  <si>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</si>
  <si>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</si>
  <si>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</si>
  <si>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</si>
  <si>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</si>
  <si>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</si>
  <si>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AVG_PRICE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</si>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</sst>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00"/>
    <numFmt numFmtId="166" formatCode="0.000"/>
    <numFmt numFmtId="167" formatCode="0.0000000"/>
    <numFmt numFmtId="168" formatCode="0.0000"/>
  </numFmts>
  <fonts count="11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i/>
      <color theme="1"/>
      <name val="Calibri"/>
      <scheme val="minor"/>
    </font>
    <font>
      <sz val="10.0"/>
      <color rgb="FF000000"/>
      <name val="&quot;Google Sans&quot;"/>
    </font>
    <font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2" fillId="0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1" fillId="0" fontId="4" numFmtId="0" xfId="0" applyBorder="1" applyFont="1"/>
    <xf borderId="1" fillId="0" fontId="1" numFmtId="4" xfId="0" applyBorder="1" applyFont="1" applyNumberFormat="1"/>
    <xf borderId="0" fillId="0" fontId="5" numFmtId="0" xfId="0" applyFont="1"/>
    <xf borderId="1" fillId="0" fontId="6" numFmtId="0" xfId="0" applyBorder="1" applyFont="1"/>
    <xf borderId="1" fillId="0" fontId="7" numFmtId="0" xfId="0" applyBorder="1" applyFont="1"/>
    <xf borderId="1" fillId="0" fontId="5" numFmtId="0" xfId="0" applyBorder="1" applyFont="1"/>
    <xf borderId="1" fillId="3" fontId="6" numFmtId="2" xfId="0" applyBorder="1" applyFill="1" applyFont="1" applyNumberFormat="1"/>
    <xf borderId="1" fillId="0" fontId="6" numFmtId="2" xfId="0" applyBorder="1" applyFont="1" applyNumberFormat="1"/>
    <xf borderId="1" fillId="0" fontId="2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1" fillId="3" fontId="2" numFmtId="164" xfId="0" applyBorder="1" applyFont="1" applyNumberFormat="1"/>
    <xf borderId="1" fillId="3" fontId="2" numFmtId="165" xfId="0" applyBorder="1" applyFont="1" applyNumberFormat="1"/>
    <xf borderId="1" fillId="0" fontId="2" numFmtId="165" xfId="0" applyBorder="1" applyFont="1" applyNumberFormat="1"/>
    <xf borderId="1" fillId="4" fontId="2" numFmtId="165" xfId="0" applyBorder="1" applyFill="1" applyFont="1" applyNumberFormat="1"/>
    <xf borderId="1" fillId="5" fontId="2" numFmtId="165" xfId="0" applyBorder="1" applyFill="1" applyFont="1" applyNumberFormat="1"/>
    <xf borderId="0" fillId="0" fontId="6" numFmtId="165" xfId="0" applyFont="1" applyNumberFormat="1"/>
    <xf borderId="3" fillId="2" fontId="4" numFmtId="0" xfId="0" applyAlignment="1" applyBorder="1" applyFont="1">
      <alignment horizontal="left"/>
    </xf>
    <xf borderId="0" fillId="0" fontId="6" numFmtId="0" xfId="0" applyFont="1"/>
    <xf borderId="0" fillId="0" fontId="2" numFmtId="0" xfId="0" applyAlignment="1" applyFont="1">
      <alignment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horizontal="right" readingOrder="0" shrinkToFit="0" vertical="bottom" wrapText="0"/>
    </xf>
    <xf borderId="2" fillId="0" fontId="1" numFmtId="11" xfId="0" applyAlignment="1" applyBorder="1" applyFont="1" applyNumberFormat="1">
      <alignment horizontal="right" readingOrder="0" shrinkToFit="0" vertical="bottom" wrapText="0"/>
    </xf>
    <xf borderId="1" fillId="0" fontId="2" numFmtId="165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1" fillId="2" fontId="9" numFmtId="11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0" numFmtId="11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6" fontId="1" numFmtId="0" xfId="0" applyAlignment="1" applyBorder="1" applyFill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" numFmtId="11" xfId="0" applyAlignment="1" applyBorder="1" applyFont="1" applyNumberFormat="1">
      <alignment horizontal="right" readingOrder="0" shrinkToFit="0" vertical="bottom" wrapText="0"/>
    </xf>
    <xf borderId="1" fillId="0" fontId="1" numFmtId="167" xfId="0" applyAlignment="1" applyBorder="1" applyFont="1" applyNumberFormat="1">
      <alignment horizontal="right" readingOrder="0" shrinkToFit="0" vertical="bottom" wrapText="0"/>
    </xf>
    <xf borderId="1" fillId="6" fontId="1" numFmtId="167" xfId="0" applyAlignment="1" applyBorder="1" applyFont="1" applyNumberFormat="1">
      <alignment horizontal="right" readingOrder="0"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1" fillId="0" fontId="1" numFmtId="168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16192B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LSTAT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'Que 5'!$D$25</c:f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Sheet1!$I$2:$I$507</c:f>
            </c:numRef>
          </c:xVal>
          <c:yVal>
            <c:numRef>
              <c:f>'Que 5'!$D$26:$D$531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98517"/>
        <c:axId val="1903397507"/>
      </c:scatterChart>
      <c:valAx>
        <c:axId val="596998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LSTAT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397507"/>
      </c:valAx>
      <c:valAx>
        <c:axId val="190339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998517"/>
      </c:valAx>
    </c:plotArea>
  </c:chart>
  <c:spPr>
    <a:solidFill>
      <a:srgbClr val="D9D9D9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6.32</v>
      </c>
      <c r="B2" s="2">
        <v>65.2</v>
      </c>
      <c r="C2" s="2">
        <v>2.31</v>
      </c>
      <c r="D2" s="1">
        <v>0.538</v>
      </c>
      <c r="E2" s="1">
        <v>1.0</v>
      </c>
      <c r="F2" s="1">
        <v>296.0</v>
      </c>
      <c r="G2" s="1">
        <v>15.3</v>
      </c>
      <c r="H2" s="1">
        <v>6.575</v>
      </c>
      <c r="I2" s="1">
        <v>4.98</v>
      </c>
      <c r="J2" s="1">
        <v>24.0</v>
      </c>
    </row>
    <row r="3">
      <c r="A3" s="1">
        <v>4.31</v>
      </c>
      <c r="B3" s="2">
        <v>78.9</v>
      </c>
      <c r="C3" s="2">
        <v>7.07</v>
      </c>
      <c r="D3" s="1">
        <v>0.469</v>
      </c>
      <c r="E3" s="1">
        <v>2.0</v>
      </c>
      <c r="F3" s="1">
        <v>242.0</v>
      </c>
      <c r="G3" s="1">
        <v>17.8</v>
      </c>
      <c r="H3" s="1">
        <v>6.421</v>
      </c>
      <c r="I3" s="1">
        <v>9.14</v>
      </c>
      <c r="J3" s="1">
        <v>21.6</v>
      </c>
    </row>
    <row r="4">
      <c r="A4" s="1">
        <v>7.87</v>
      </c>
      <c r="B4" s="2">
        <v>61.1</v>
      </c>
      <c r="C4" s="2">
        <v>7.07</v>
      </c>
      <c r="D4" s="1">
        <v>0.469</v>
      </c>
      <c r="E4" s="1">
        <v>2.0</v>
      </c>
      <c r="F4" s="1">
        <v>242.0</v>
      </c>
      <c r="G4" s="1">
        <v>17.8</v>
      </c>
      <c r="H4" s="1">
        <v>7.185</v>
      </c>
      <c r="I4" s="1">
        <v>4.03</v>
      </c>
      <c r="J4" s="1">
        <v>34.7</v>
      </c>
    </row>
    <row r="5">
      <c r="A5" s="1">
        <v>6.47</v>
      </c>
      <c r="B5" s="2">
        <v>45.8</v>
      </c>
      <c r="C5" s="2">
        <v>2.18</v>
      </c>
      <c r="D5" s="1">
        <v>0.458</v>
      </c>
      <c r="E5" s="1">
        <v>3.0</v>
      </c>
      <c r="F5" s="1">
        <v>222.0</v>
      </c>
      <c r="G5" s="1">
        <v>18.7</v>
      </c>
      <c r="H5" s="1">
        <v>6.998</v>
      </c>
      <c r="I5" s="1">
        <v>2.94</v>
      </c>
      <c r="J5" s="1">
        <v>33.4</v>
      </c>
    </row>
    <row r="6">
      <c r="A6" s="1">
        <v>5.24</v>
      </c>
      <c r="B6" s="2">
        <v>54.2</v>
      </c>
      <c r="C6" s="2">
        <v>2.18</v>
      </c>
      <c r="D6" s="1">
        <v>0.458</v>
      </c>
      <c r="E6" s="1">
        <v>3.0</v>
      </c>
      <c r="F6" s="1">
        <v>222.0</v>
      </c>
      <c r="G6" s="1">
        <v>18.7</v>
      </c>
      <c r="H6" s="1">
        <v>7.147</v>
      </c>
      <c r="I6" s="1">
        <v>5.33</v>
      </c>
      <c r="J6" s="1">
        <v>36.2</v>
      </c>
    </row>
    <row r="7">
      <c r="A7" s="1">
        <v>9.75</v>
      </c>
      <c r="B7" s="2">
        <v>58.7</v>
      </c>
      <c r="C7" s="2">
        <v>2.18</v>
      </c>
      <c r="D7" s="1">
        <v>0.458</v>
      </c>
      <c r="E7" s="1">
        <v>3.0</v>
      </c>
      <c r="F7" s="1">
        <v>222.0</v>
      </c>
      <c r="G7" s="1">
        <v>18.7</v>
      </c>
      <c r="H7" s="1">
        <v>6.43</v>
      </c>
      <c r="I7" s="1">
        <v>5.21</v>
      </c>
      <c r="J7" s="1">
        <v>28.7</v>
      </c>
    </row>
    <row r="8">
      <c r="A8" s="1">
        <v>9.42</v>
      </c>
      <c r="B8" s="2">
        <v>66.6</v>
      </c>
      <c r="C8" s="2">
        <v>7.87</v>
      </c>
      <c r="D8" s="1">
        <v>0.524</v>
      </c>
      <c r="E8" s="1">
        <v>5.0</v>
      </c>
      <c r="F8" s="1">
        <v>311.0</v>
      </c>
      <c r="G8" s="1">
        <v>15.2</v>
      </c>
      <c r="H8" s="1">
        <v>6.012</v>
      </c>
      <c r="I8" s="1">
        <v>12.43</v>
      </c>
      <c r="J8" s="1">
        <v>22.9</v>
      </c>
    </row>
    <row r="9">
      <c r="A9" s="1">
        <v>2.76</v>
      </c>
      <c r="B9" s="2">
        <v>96.1</v>
      </c>
      <c r="C9" s="2">
        <v>7.87</v>
      </c>
      <c r="D9" s="1">
        <v>0.524</v>
      </c>
      <c r="E9" s="1">
        <v>5.0</v>
      </c>
      <c r="F9" s="1">
        <v>311.0</v>
      </c>
      <c r="G9" s="1">
        <v>15.2</v>
      </c>
      <c r="H9" s="1">
        <v>6.172</v>
      </c>
      <c r="I9" s="1">
        <v>19.15</v>
      </c>
      <c r="J9" s="1">
        <v>27.1</v>
      </c>
    </row>
    <row r="10">
      <c r="A10" s="1">
        <v>7.66</v>
      </c>
      <c r="B10" s="2">
        <v>100.0</v>
      </c>
      <c r="C10" s="2">
        <v>7.87</v>
      </c>
      <c r="D10" s="1">
        <v>0.524</v>
      </c>
      <c r="E10" s="1">
        <v>5.0</v>
      </c>
      <c r="F10" s="1">
        <v>311.0</v>
      </c>
      <c r="G10" s="1">
        <v>15.2</v>
      </c>
      <c r="H10" s="1">
        <v>5.631</v>
      </c>
      <c r="I10" s="1">
        <v>29.93</v>
      </c>
      <c r="J10" s="1">
        <v>16.5</v>
      </c>
    </row>
    <row r="11">
      <c r="A11" s="1">
        <v>1.12</v>
      </c>
      <c r="B11" s="2">
        <v>85.9</v>
      </c>
      <c r="C11" s="2">
        <v>7.87</v>
      </c>
      <c r="D11" s="1">
        <v>0.524</v>
      </c>
      <c r="E11" s="1">
        <v>5.0</v>
      </c>
      <c r="F11" s="1">
        <v>311.0</v>
      </c>
      <c r="G11" s="1">
        <v>15.2</v>
      </c>
      <c r="H11" s="1">
        <v>6.004</v>
      </c>
      <c r="I11" s="1">
        <v>17.1</v>
      </c>
      <c r="J11" s="1">
        <v>18.9</v>
      </c>
    </row>
    <row r="12">
      <c r="A12" s="1">
        <v>7.52</v>
      </c>
      <c r="B12" s="2">
        <v>94.3</v>
      </c>
      <c r="C12" s="2">
        <v>7.87</v>
      </c>
      <c r="D12" s="1">
        <v>0.524</v>
      </c>
      <c r="E12" s="1">
        <v>5.0</v>
      </c>
      <c r="F12" s="1">
        <v>311.0</v>
      </c>
      <c r="G12" s="1">
        <v>15.2</v>
      </c>
      <c r="H12" s="1">
        <v>6.377</v>
      </c>
      <c r="I12" s="1">
        <v>20.45</v>
      </c>
      <c r="J12" s="1">
        <v>15.0</v>
      </c>
    </row>
    <row r="13">
      <c r="A13" s="1">
        <v>1.55</v>
      </c>
      <c r="B13" s="2">
        <v>82.9</v>
      </c>
      <c r="C13" s="2">
        <v>7.87</v>
      </c>
      <c r="D13" s="1">
        <v>0.524</v>
      </c>
      <c r="E13" s="1">
        <v>5.0</v>
      </c>
      <c r="F13" s="1">
        <v>311.0</v>
      </c>
      <c r="G13" s="1">
        <v>15.2</v>
      </c>
      <c r="H13" s="1">
        <v>6.009</v>
      </c>
      <c r="I13" s="1">
        <v>13.27</v>
      </c>
      <c r="J13" s="1">
        <v>18.9</v>
      </c>
    </row>
    <row r="14">
      <c r="A14" s="1">
        <v>3.7</v>
      </c>
      <c r="B14" s="2">
        <v>39.0</v>
      </c>
      <c r="C14" s="2">
        <v>7.87</v>
      </c>
      <c r="D14" s="1">
        <v>0.524</v>
      </c>
      <c r="E14" s="1">
        <v>5.0</v>
      </c>
      <c r="F14" s="1">
        <v>311.0</v>
      </c>
      <c r="G14" s="1">
        <v>15.2</v>
      </c>
      <c r="H14" s="1">
        <v>5.889</v>
      </c>
      <c r="I14" s="1">
        <v>15.71</v>
      </c>
      <c r="J14" s="1">
        <v>21.7</v>
      </c>
    </row>
    <row r="15">
      <c r="A15" s="1">
        <v>7.14</v>
      </c>
      <c r="B15" s="2">
        <v>61.8</v>
      </c>
      <c r="C15" s="2">
        <v>8.14</v>
      </c>
      <c r="D15" s="1">
        <v>0.538</v>
      </c>
      <c r="E15" s="1">
        <v>4.0</v>
      </c>
      <c r="F15" s="1">
        <v>307.0</v>
      </c>
      <c r="G15" s="1">
        <v>21.0</v>
      </c>
      <c r="H15" s="1">
        <v>5.949</v>
      </c>
      <c r="I15" s="1">
        <v>8.26</v>
      </c>
      <c r="J15" s="1">
        <v>20.4</v>
      </c>
    </row>
    <row r="16">
      <c r="A16" s="1">
        <v>0.21</v>
      </c>
      <c r="B16" s="2">
        <v>84.5</v>
      </c>
      <c r="C16" s="2">
        <v>8.14</v>
      </c>
      <c r="D16" s="1">
        <v>0.538</v>
      </c>
      <c r="E16" s="1">
        <v>4.0</v>
      </c>
      <c r="F16" s="1">
        <v>307.0</v>
      </c>
      <c r="G16" s="1">
        <v>21.0</v>
      </c>
      <c r="H16" s="1">
        <v>6.096</v>
      </c>
      <c r="I16" s="1">
        <v>10.26</v>
      </c>
      <c r="J16" s="1">
        <v>18.2</v>
      </c>
    </row>
    <row r="17">
      <c r="A17" s="1">
        <v>8.6</v>
      </c>
      <c r="B17" s="2">
        <v>56.5</v>
      </c>
      <c r="C17" s="2">
        <v>8.14</v>
      </c>
      <c r="D17" s="1">
        <v>0.538</v>
      </c>
      <c r="E17" s="1">
        <v>4.0</v>
      </c>
      <c r="F17" s="1">
        <v>307.0</v>
      </c>
      <c r="G17" s="1">
        <v>21.0</v>
      </c>
      <c r="H17" s="1">
        <v>5.834</v>
      </c>
      <c r="I17" s="1">
        <v>8.47</v>
      </c>
      <c r="J17" s="1">
        <v>19.9</v>
      </c>
    </row>
    <row r="18">
      <c r="A18" s="1">
        <v>6.95</v>
      </c>
      <c r="B18" s="2">
        <v>29.3</v>
      </c>
      <c r="C18" s="2">
        <v>8.14</v>
      </c>
      <c r="D18" s="1">
        <v>0.538</v>
      </c>
      <c r="E18" s="1">
        <v>4.0</v>
      </c>
      <c r="F18" s="1">
        <v>307.0</v>
      </c>
      <c r="G18" s="1">
        <v>21.0</v>
      </c>
      <c r="H18" s="1">
        <v>5.935</v>
      </c>
      <c r="I18" s="1">
        <v>6.58</v>
      </c>
      <c r="J18" s="1">
        <v>23.1</v>
      </c>
    </row>
    <row r="19">
      <c r="A19" s="1">
        <v>0.8</v>
      </c>
      <c r="B19" s="2">
        <v>81.7</v>
      </c>
      <c r="C19" s="2">
        <v>8.14</v>
      </c>
      <c r="D19" s="1">
        <v>0.538</v>
      </c>
      <c r="E19" s="1">
        <v>4.0</v>
      </c>
      <c r="F19" s="1">
        <v>307.0</v>
      </c>
      <c r="G19" s="1">
        <v>21.0</v>
      </c>
      <c r="H19" s="1">
        <v>5.99</v>
      </c>
      <c r="I19" s="1">
        <v>14.67</v>
      </c>
      <c r="J19" s="1">
        <v>17.5</v>
      </c>
    </row>
    <row r="20">
      <c r="A20" s="1">
        <v>8.5</v>
      </c>
      <c r="B20" s="2">
        <v>36.6</v>
      </c>
      <c r="C20" s="2">
        <v>8.14</v>
      </c>
      <c r="D20" s="1">
        <v>0.538</v>
      </c>
      <c r="E20" s="1">
        <v>4.0</v>
      </c>
      <c r="F20" s="1">
        <v>307.0</v>
      </c>
      <c r="G20" s="1">
        <v>21.0</v>
      </c>
      <c r="H20" s="1">
        <v>5.456</v>
      </c>
      <c r="I20" s="1">
        <v>11.69</v>
      </c>
      <c r="J20" s="1">
        <v>20.2</v>
      </c>
    </row>
    <row r="21" ht="15.75" customHeight="1">
      <c r="A21" s="1">
        <v>5.53</v>
      </c>
      <c r="B21" s="2">
        <v>69.5</v>
      </c>
      <c r="C21" s="2">
        <v>8.14</v>
      </c>
      <c r="D21" s="1">
        <v>0.538</v>
      </c>
      <c r="E21" s="1">
        <v>4.0</v>
      </c>
      <c r="F21" s="1">
        <v>307.0</v>
      </c>
      <c r="G21" s="1">
        <v>21.0</v>
      </c>
      <c r="H21" s="1">
        <v>5.727</v>
      </c>
      <c r="I21" s="1">
        <v>11.28</v>
      </c>
      <c r="J21" s="1">
        <v>18.2</v>
      </c>
    </row>
    <row r="22" ht="15.75" customHeight="1">
      <c r="A22" s="1">
        <v>8.39</v>
      </c>
      <c r="B22" s="2">
        <v>98.1</v>
      </c>
      <c r="C22" s="2">
        <v>8.14</v>
      </c>
      <c r="D22" s="1">
        <v>0.538</v>
      </c>
      <c r="E22" s="1">
        <v>4.0</v>
      </c>
      <c r="F22" s="1">
        <v>307.0</v>
      </c>
      <c r="G22" s="1">
        <v>21.0</v>
      </c>
      <c r="H22" s="1">
        <v>5.57</v>
      </c>
      <c r="I22" s="1">
        <v>21.02</v>
      </c>
      <c r="J22" s="1">
        <v>13.6</v>
      </c>
    </row>
    <row r="23" ht="15.75" customHeight="1">
      <c r="A23" s="1">
        <v>8.96</v>
      </c>
      <c r="B23" s="2">
        <v>89.2</v>
      </c>
      <c r="C23" s="2">
        <v>8.14</v>
      </c>
      <c r="D23" s="1">
        <v>0.538</v>
      </c>
      <c r="E23" s="1">
        <v>4.0</v>
      </c>
      <c r="F23" s="1">
        <v>307.0</v>
      </c>
      <c r="G23" s="1">
        <v>21.0</v>
      </c>
      <c r="H23" s="1">
        <v>5.965</v>
      </c>
      <c r="I23" s="1">
        <v>13.83</v>
      </c>
      <c r="J23" s="1">
        <v>19.6</v>
      </c>
    </row>
    <row r="24" ht="15.75" customHeight="1">
      <c r="A24" s="1">
        <v>9.61</v>
      </c>
      <c r="B24" s="2">
        <v>91.7</v>
      </c>
      <c r="C24" s="2">
        <v>8.14</v>
      </c>
      <c r="D24" s="1">
        <v>0.538</v>
      </c>
      <c r="E24" s="1">
        <v>4.0</v>
      </c>
      <c r="F24" s="1">
        <v>307.0</v>
      </c>
      <c r="G24" s="1">
        <v>21.0</v>
      </c>
      <c r="H24" s="1">
        <v>6.142</v>
      </c>
      <c r="I24" s="1">
        <v>18.72</v>
      </c>
      <c r="J24" s="1">
        <v>15.2</v>
      </c>
    </row>
    <row r="25" ht="15.75" customHeight="1">
      <c r="A25" s="1">
        <v>2.8</v>
      </c>
      <c r="B25" s="2">
        <v>100.0</v>
      </c>
      <c r="C25" s="2">
        <v>8.14</v>
      </c>
      <c r="D25" s="1">
        <v>0.538</v>
      </c>
      <c r="E25" s="1">
        <v>4.0</v>
      </c>
      <c r="F25" s="1">
        <v>307.0</v>
      </c>
      <c r="G25" s="1">
        <v>21.0</v>
      </c>
      <c r="H25" s="1">
        <v>5.813</v>
      </c>
      <c r="I25" s="1">
        <v>19.88</v>
      </c>
      <c r="J25" s="1">
        <v>14.5</v>
      </c>
    </row>
    <row r="26" ht="15.75" customHeight="1">
      <c r="A26" s="1">
        <v>1.29</v>
      </c>
      <c r="B26" s="2">
        <v>94.1</v>
      </c>
      <c r="C26" s="2">
        <v>8.14</v>
      </c>
      <c r="D26" s="1">
        <v>0.538</v>
      </c>
      <c r="E26" s="1">
        <v>4.0</v>
      </c>
      <c r="F26" s="1">
        <v>307.0</v>
      </c>
      <c r="G26" s="1">
        <v>21.0</v>
      </c>
      <c r="H26" s="1">
        <v>5.924</v>
      </c>
      <c r="I26" s="1">
        <v>16.3</v>
      </c>
      <c r="J26" s="1">
        <v>15.6</v>
      </c>
    </row>
    <row r="27" ht="15.75" customHeight="1">
      <c r="A27" s="1">
        <v>5.71</v>
      </c>
      <c r="B27" s="2">
        <v>85.7</v>
      </c>
      <c r="C27" s="2">
        <v>8.14</v>
      </c>
      <c r="D27" s="1">
        <v>0.538</v>
      </c>
      <c r="E27" s="1">
        <v>4.0</v>
      </c>
      <c r="F27" s="1">
        <v>307.0</v>
      </c>
      <c r="G27" s="1">
        <v>21.0</v>
      </c>
      <c r="H27" s="1">
        <v>5.599</v>
      </c>
      <c r="I27" s="1">
        <v>16.51</v>
      </c>
      <c r="J27" s="1">
        <v>13.9</v>
      </c>
    </row>
    <row r="28" ht="15.75" customHeight="1">
      <c r="A28" s="1">
        <v>0.82</v>
      </c>
      <c r="B28" s="2">
        <v>90.3</v>
      </c>
      <c r="C28" s="2">
        <v>8.14</v>
      </c>
      <c r="D28" s="1">
        <v>0.538</v>
      </c>
      <c r="E28" s="1">
        <v>4.0</v>
      </c>
      <c r="F28" s="1">
        <v>307.0</v>
      </c>
      <c r="G28" s="1">
        <v>21.0</v>
      </c>
      <c r="H28" s="1">
        <v>5.813</v>
      </c>
      <c r="I28" s="1">
        <v>14.81</v>
      </c>
      <c r="J28" s="1">
        <v>16.6</v>
      </c>
    </row>
    <row r="29" ht="15.75" customHeight="1">
      <c r="A29" s="1">
        <v>5.22</v>
      </c>
      <c r="B29" s="2">
        <v>88.8</v>
      </c>
      <c r="C29" s="2">
        <v>8.14</v>
      </c>
      <c r="D29" s="1">
        <v>0.538</v>
      </c>
      <c r="E29" s="1">
        <v>4.0</v>
      </c>
      <c r="F29" s="1">
        <v>307.0</v>
      </c>
      <c r="G29" s="1">
        <v>21.0</v>
      </c>
      <c r="H29" s="1">
        <v>6.047</v>
      </c>
      <c r="I29" s="1">
        <v>17.28</v>
      </c>
      <c r="J29" s="1">
        <v>14.8</v>
      </c>
    </row>
    <row r="30" ht="15.75" customHeight="1">
      <c r="A30" s="1">
        <v>0.37</v>
      </c>
      <c r="B30" s="2">
        <v>94.4</v>
      </c>
      <c r="C30" s="2">
        <v>8.14</v>
      </c>
      <c r="D30" s="1">
        <v>0.538</v>
      </c>
      <c r="E30" s="1">
        <v>4.0</v>
      </c>
      <c r="F30" s="1">
        <v>307.0</v>
      </c>
      <c r="G30" s="1">
        <v>21.0</v>
      </c>
      <c r="H30" s="1">
        <v>6.495</v>
      </c>
      <c r="I30" s="1">
        <v>12.8</v>
      </c>
      <c r="J30" s="1">
        <v>18.4</v>
      </c>
    </row>
    <row r="31" ht="15.75" customHeight="1">
      <c r="A31" s="1">
        <v>5.8</v>
      </c>
      <c r="B31" s="2">
        <v>87.3</v>
      </c>
      <c r="C31" s="2">
        <v>8.14</v>
      </c>
      <c r="D31" s="1">
        <v>0.538</v>
      </c>
      <c r="E31" s="1">
        <v>4.0</v>
      </c>
      <c r="F31" s="1">
        <v>307.0</v>
      </c>
      <c r="G31" s="1">
        <v>21.0</v>
      </c>
      <c r="H31" s="1">
        <v>6.674</v>
      </c>
      <c r="I31" s="1">
        <v>11.98</v>
      </c>
      <c r="J31" s="1">
        <v>21.0</v>
      </c>
    </row>
    <row r="32" ht="15.75" customHeight="1">
      <c r="A32" s="1">
        <v>1.3</v>
      </c>
      <c r="B32" s="2">
        <v>94.1</v>
      </c>
      <c r="C32" s="2">
        <v>8.14</v>
      </c>
      <c r="D32" s="1">
        <v>0.538</v>
      </c>
      <c r="E32" s="1">
        <v>4.0</v>
      </c>
      <c r="F32" s="1">
        <v>307.0</v>
      </c>
      <c r="G32" s="1">
        <v>21.0</v>
      </c>
      <c r="H32" s="1">
        <v>5.713</v>
      </c>
      <c r="I32" s="1">
        <v>22.6</v>
      </c>
      <c r="J32" s="1">
        <v>12.7</v>
      </c>
    </row>
    <row r="33" ht="15.75" customHeight="1">
      <c r="A33" s="1">
        <v>0.23</v>
      </c>
      <c r="B33" s="2">
        <v>100.0</v>
      </c>
      <c r="C33" s="2">
        <v>8.14</v>
      </c>
      <c r="D33" s="1">
        <v>0.538</v>
      </c>
      <c r="E33" s="1">
        <v>4.0</v>
      </c>
      <c r="F33" s="1">
        <v>307.0</v>
      </c>
      <c r="G33" s="1">
        <v>21.0</v>
      </c>
      <c r="H33" s="1">
        <v>6.072</v>
      </c>
      <c r="I33" s="1">
        <v>13.04</v>
      </c>
      <c r="J33" s="1">
        <v>14.5</v>
      </c>
    </row>
    <row r="34" ht="15.75" customHeight="1">
      <c r="A34" s="1">
        <v>1.12</v>
      </c>
      <c r="B34" s="2">
        <v>82.0</v>
      </c>
      <c r="C34" s="2">
        <v>8.14</v>
      </c>
      <c r="D34" s="1">
        <v>0.538</v>
      </c>
      <c r="E34" s="1">
        <v>4.0</v>
      </c>
      <c r="F34" s="1">
        <v>307.0</v>
      </c>
      <c r="G34" s="1">
        <v>21.0</v>
      </c>
      <c r="H34" s="1">
        <v>5.95</v>
      </c>
      <c r="I34" s="1">
        <v>27.71</v>
      </c>
      <c r="J34" s="1">
        <v>13.2</v>
      </c>
    </row>
    <row r="35" ht="15.75" customHeight="1">
      <c r="A35" s="1">
        <v>6.33</v>
      </c>
      <c r="B35" s="2">
        <v>95.0</v>
      </c>
      <c r="C35" s="2">
        <v>8.14</v>
      </c>
      <c r="D35" s="1">
        <v>0.538</v>
      </c>
      <c r="E35" s="1">
        <v>4.0</v>
      </c>
      <c r="F35" s="1">
        <v>307.0</v>
      </c>
      <c r="G35" s="1">
        <v>21.0</v>
      </c>
      <c r="H35" s="1">
        <v>5.701</v>
      </c>
      <c r="I35" s="1">
        <v>18.35</v>
      </c>
      <c r="J35" s="1">
        <v>13.1</v>
      </c>
    </row>
    <row r="36" ht="15.75" customHeight="1">
      <c r="A36" s="1">
        <v>0.04</v>
      </c>
      <c r="B36" s="2">
        <v>96.9</v>
      </c>
      <c r="C36" s="2">
        <v>8.14</v>
      </c>
      <c r="D36" s="1">
        <v>0.538</v>
      </c>
      <c r="E36" s="1">
        <v>4.0</v>
      </c>
      <c r="F36" s="1">
        <v>307.0</v>
      </c>
      <c r="G36" s="1">
        <v>21.0</v>
      </c>
      <c r="H36" s="1">
        <v>6.096</v>
      </c>
      <c r="I36" s="1">
        <v>20.34</v>
      </c>
      <c r="J36" s="1">
        <v>13.5</v>
      </c>
    </row>
    <row r="37" ht="15.75" customHeight="1">
      <c r="A37" s="1">
        <v>8.6</v>
      </c>
      <c r="B37" s="2">
        <v>68.2</v>
      </c>
      <c r="C37" s="2">
        <v>5.96</v>
      </c>
      <c r="D37" s="1">
        <v>0.499</v>
      </c>
      <c r="E37" s="1">
        <v>5.0</v>
      </c>
      <c r="F37" s="1">
        <v>279.0</v>
      </c>
      <c r="G37" s="1">
        <v>19.2</v>
      </c>
      <c r="H37" s="1">
        <v>5.933</v>
      </c>
      <c r="I37" s="1">
        <v>9.68</v>
      </c>
      <c r="J37" s="1">
        <v>18.9</v>
      </c>
    </row>
    <row r="38" ht="15.75" customHeight="1">
      <c r="A38" s="1">
        <v>7.9</v>
      </c>
      <c r="B38" s="2">
        <v>61.4</v>
      </c>
      <c r="C38" s="2">
        <v>5.96</v>
      </c>
      <c r="D38" s="1">
        <v>0.499</v>
      </c>
      <c r="E38" s="1">
        <v>5.0</v>
      </c>
      <c r="F38" s="1">
        <v>279.0</v>
      </c>
      <c r="G38" s="1">
        <v>19.2</v>
      </c>
      <c r="H38" s="1">
        <v>5.841</v>
      </c>
      <c r="I38" s="1">
        <v>11.41</v>
      </c>
      <c r="J38" s="1">
        <v>20.0</v>
      </c>
    </row>
    <row r="39" ht="15.75" customHeight="1">
      <c r="A39" s="1">
        <v>7.19</v>
      </c>
      <c r="B39" s="2">
        <v>41.5</v>
      </c>
      <c r="C39" s="2">
        <v>5.96</v>
      </c>
      <c r="D39" s="1">
        <v>0.499</v>
      </c>
      <c r="E39" s="1">
        <v>5.0</v>
      </c>
      <c r="F39" s="1">
        <v>279.0</v>
      </c>
      <c r="G39" s="1">
        <v>19.2</v>
      </c>
      <c r="H39" s="1">
        <v>5.85</v>
      </c>
      <c r="I39" s="1">
        <v>8.77</v>
      </c>
      <c r="J39" s="1">
        <v>21.0</v>
      </c>
    </row>
    <row r="40" ht="15.75" customHeight="1">
      <c r="A40" s="1">
        <v>3.88</v>
      </c>
      <c r="B40" s="2">
        <v>30.2</v>
      </c>
      <c r="C40" s="2">
        <v>5.96</v>
      </c>
      <c r="D40" s="1">
        <v>0.499</v>
      </c>
      <c r="E40" s="1">
        <v>5.0</v>
      </c>
      <c r="F40" s="1">
        <v>279.0</v>
      </c>
      <c r="G40" s="1">
        <v>19.2</v>
      </c>
      <c r="H40" s="1">
        <v>5.966</v>
      </c>
      <c r="I40" s="1">
        <v>10.13</v>
      </c>
      <c r="J40" s="1">
        <v>24.7</v>
      </c>
    </row>
    <row r="41" ht="15.75" customHeight="1">
      <c r="A41" s="1">
        <v>8.99</v>
      </c>
      <c r="B41" s="2">
        <v>21.8</v>
      </c>
      <c r="C41" s="2">
        <v>2.95</v>
      </c>
      <c r="D41" s="1">
        <v>0.428</v>
      </c>
      <c r="E41" s="1">
        <v>3.0</v>
      </c>
      <c r="F41" s="1">
        <v>252.0</v>
      </c>
      <c r="G41" s="1">
        <v>18.3</v>
      </c>
      <c r="H41" s="1">
        <v>6.595</v>
      </c>
      <c r="I41" s="1">
        <v>4.32</v>
      </c>
      <c r="J41" s="1">
        <v>30.8</v>
      </c>
    </row>
    <row r="42" ht="15.75" customHeight="1">
      <c r="A42" s="1">
        <v>1.27</v>
      </c>
      <c r="B42" s="2">
        <v>15.8</v>
      </c>
      <c r="C42" s="2">
        <v>2.95</v>
      </c>
      <c r="D42" s="1">
        <v>0.428</v>
      </c>
      <c r="E42" s="1">
        <v>3.0</v>
      </c>
      <c r="F42" s="1">
        <v>252.0</v>
      </c>
      <c r="G42" s="1">
        <v>18.3</v>
      </c>
      <c r="H42" s="1">
        <v>7.024</v>
      </c>
      <c r="I42" s="1">
        <v>1.98</v>
      </c>
      <c r="J42" s="1">
        <v>34.9</v>
      </c>
    </row>
    <row r="43" ht="15.75" customHeight="1">
      <c r="A43" s="1">
        <v>4.86</v>
      </c>
      <c r="B43" s="2">
        <v>2.9</v>
      </c>
      <c r="C43" s="2">
        <v>6.91</v>
      </c>
      <c r="D43" s="1">
        <v>0.448</v>
      </c>
      <c r="E43" s="1">
        <v>3.0</v>
      </c>
      <c r="F43" s="1">
        <v>233.0</v>
      </c>
      <c r="G43" s="1">
        <v>17.9</v>
      </c>
      <c r="H43" s="1">
        <v>6.77</v>
      </c>
      <c r="I43" s="1">
        <v>4.84</v>
      </c>
      <c r="J43" s="1">
        <v>26.6</v>
      </c>
    </row>
    <row r="44" ht="15.75" customHeight="1">
      <c r="A44" s="1">
        <v>0.66</v>
      </c>
      <c r="B44" s="2">
        <v>6.6</v>
      </c>
      <c r="C44" s="2">
        <v>6.91</v>
      </c>
      <c r="D44" s="1">
        <v>0.448</v>
      </c>
      <c r="E44" s="1">
        <v>3.0</v>
      </c>
      <c r="F44" s="1">
        <v>233.0</v>
      </c>
      <c r="G44" s="1">
        <v>17.9</v>
      </c>
      <c r="H44" s="1">
        <v>6.169</v>
      </c>
      <c r="I44" s="1">
        <v>5.81</v>
      </c>
      <c r="J44" s="1">
        <v>25.3</v>
      </c>
    </row>
    <row r="45" ht="15.75" customHeight="1">
      <c r="A45" s="1">
        <v>3.73</v>
      </c>
      <c r="B45" s="2">
        <v>6.5</v>
      </c>
      <c r="C45" s="2">
        <v>6.91</v>
      </c>
      <c r="D45" s="1">
        <v>0.448</v>
      </c>
      <c r="E45" s="1">
        <v>3.0</v>
      </c>
      <c r="F45" s="1">
        <v>233.0</v>
      </c>
      <c r="G45" s="1">
        <v>17.9</v>
      </c>
      <c r="H45" s="1">
        <v>6.211</v>
      </c>
      <c r="I45" s="1">
        <v>7.44</v>
      </c>
      <c r="J45" s="1">
        <v>24.7</v>
      </c>
    </row>
    <row r="46" ht="15.75" customHeight="1">
      <c r="A46" s="1">
        <v>4.63</v>
      </c>
      <c r="B46" s="2">
        <v>40.0</v>
      </c>
      <c r="C46" s="2">
        <v>6.91</v>
      </c>
      <c r="D46" s="1">
        <v>0.448</v>
      </c>
      <c r="E46" s="1">
        <v>3.0</v>
      </c>
      <c r="F46" s="1">
        <v>233.0</v>
      </c>
      <c r="G46" s="1">
        <v>17.9</v>
      </c>
      <c r="H46" s="1">
        <v>6.069</v>
      </c>
      <c r="I46" s="1">
        <v>9.55</v>
      </c>
      <c r="J46" s="1">
        <v>21.2</v>
      </c>
    </row>
    <row r="47" ht="15.75" customHeight="1">
      <c r="A47" s="1">
        <v>8.41</v>
      </c>
      <c r="B47" s="2">
        <v>33.8</v>
      </c>
      <c r="C47" s="2">
        <v>6.91</v>
      </c>
      <c r="D47" s="1">
        <v>0.448</v>
      </c>
      <c r="E47" s="1">
        <v>3.0</v>
      </c>
      <c r="F47" s="1">
        <v>233.0</v>
      </c>
      <c r="G47" s="1">
        <v>17.9</v>
      </c>
      <c r="H47" s="1">
        <v>5.682</v>
      </c>
      <c r="I47" s="1">
        <v>10.21</v>
      </c>
      <c r="J47" s="1">
        <v>19.3</v>
      </c>
    </row>
    <row r="48" ht="15.75" customHeight="1">
      <c r="A48" s="1">
        <v>5.66</v>
      </c>
      <c r="B48" s="2">
        <v>33.3</v>
      </c>
      <c r="C48" s="2">
        <v>6.91</v>
      </c>
      <c r="D48" s="1">
        <v>0.448</v>
      </c>
      <c r="E48" s="1">
        <v>3.0</v>
      </c>
      <c r="F48" s="1">
        <v>233.0</v>
      </c>
      <c r="G48" s="1">
        <v>17.9</v>
      </c>
      <c r="H48" s="1">
        <v>5.786</v>
      </c>
      <c r="I48" s="1">
        <v>14.15</v>
      </c>
      <c r="J48" s="1">
        <v>20.0</v>
      </c>
    </row>
    <row r="49" ht="15.75" customHeight="1">
      <c r="A49" s="1">
        <v>1.43</v>
      </c>
      <c r="B49" s="2">
        <v>85.5</v>
      </c>
      <c r="C49" s="2">
        <v>6.91</v>
      </c>
      <c r="D49" s="1">
        <v>0.448</v>
      </c>
      <c r="E49" s="1">
        <v>3.0</v>
      </c>
      <c r="F49" s="1">
        <v>233.0</v>
      </c>
      <c r="G49" s="1">
        <v>17.9</v>
      </c>
      <c r="H49" s="1">
        <v>6.03</v>
      </c>
      <c r="I49" s="1">
        <v>18.8</v>
      </c>
      <c r="J49" s="1">
        <v>16.6</v>
      </c>
    </row>
    <row r="50" ht="15.75" customHeight="1">
      <c r="A50" s="1">
        <v>8.3</v>
      </c>
      <c r="B50" s="2">
        <v>95.3</v>
      </c>
      <c r="C50" s="2">
        <v>6.91</v>
      </c>
      <c r="D50" s="1">
        <v>0.448</v>
      </c>
      <c r="E50" s="1">
        <v>3.0</v>
      </c>
      <c r="F50" s="1">
        <v>233.0</v>
      </c>
      <c r="G50" s="1">
        <v>17.9</v>
      </c>
      <c r="H50" s="1">
        <v>5.399</v>
      </c>
      <c r="I50" s="1">
        <v>30.81</v>
      </c>
      <c r="J50" s="1">
        <v>14.4</v>
      </c>
    </row>
    <row r="51" ht="15.75" customHeight="1">
      <c r="A51" s="1">
        <v>8.24</v>
      </c>
      <c r="B51" s="2">
        <v>62.0</v>
      </c>
      <c r="C51" s="2">
        <v>6.91</v>
      </c>
      <c r="D51" s="1">
        <v>0.448</v>
      </c>
      <c r="E51" s="1">
        <v>3.0</v>
      </c>
      <c r="F51" s="1">
        <v>233.0</v>
      </c>
      <c r="G51" s="1">
        <v>17.9</v>
      </c>
      <c r="H51" s="1">
        <v>5.602</v>
      </c>
      <c r="I51" s="1">
        <v>16.2</v>
      </c>
      <c r="J51" s="1">
        <v>19.4</v>
      </c>
    </row>
    <row r="52" ht="15.75" customHeight="1">
      <c r="A52" s="1">
        <v>0.63</v>
      </c>
      <c r="B52" s="2">
        <v>45.7</v>
      </c>
      <c r="C52" s="2">
        <v>5.64</v>
      </c>
      <c r="D52" s="1">
        <v>0.439</v>
      </c>
      <c r="E52" s="1">
        <v>4.0</v>
      </c>
      <c r="F52" s="1">
        <v>243.0</v>
      </c>
      <c r="G52" s="1">
        <v>16.8</v>
      </c>
      <c r="H52" s="1">
        <v>5.963</v>
      </c>
      <c r="I52" s="1">
        <v>13.45</v>
      </c>
      <c r="J52" s="1">
        <v>19.7</v>
      </c>
    </row>
    <row r="53" ht="15.75" customHeight="1">
      <c r="A53" s="1">
        <v>2.69</v>
      </c>
      <c r="B53" s="2">
        <v>63.0</v>
      </c>
      <c r="C53" s="2">
        <v>5.64</v>
      </c>
      <c r="D53" s="1">
        <v>0.439</v>
      </c>
      <c r="E53" s="1">
        <v>4.0</v>
      </c>
      <c r="F53" s="1">
        <v>243.0</v>
      </c>
      <c r="G53" s="1">
        <v>16.8</v>
      </c>
      <c r="H53" s="1">
        <v>6.115</v>
      </c>
      <c r="I53" s="1">
        <v>9.43</v>
      </c>
      <c r="J53" s="1">
        <v>20.5</v>
      </c>
    </row>
    <row r="54" ht="15.75" customHeight="1">
      <c r="A54" s="1">
        <v>0.42</v>
      </c>
      <c r="B54" s="2">
        <v>21.1</v>
      </c>
      <c r="C54" s="2">
        <v>5.64</v>
      </c>
      <c r="D54" s="1">
        <v>0.439</v>
      </c>
      <c r="E54" s="1">
        <v>4.0</v>
      </c>
      <c r="F54" s="1">
        <v>243.0</v>
      </c>
      <c r="G54" s="1">
        <v>16.8</v>
      </c>
      <c r="H54" s="1">
        <v>6.511</v>
      </c>
      <c r="I54" s="1">
        <v>5.28</v>
      </c>
      <c r="J54" s="1">
        <v>25.0</v>
      </c>
    </row>
    <row r="55" ht="15.75" customHeight="1">
      <c r="A55" s="1">
        <v>5.84</v>
      </c>
      <c r="B55" s="2">
        <v>21.4</v>
      </c>
      <c r="C55" s="2">
        <v>5.64</v>
      </c>
      <c r="D55" s="1">
        <v>0.439</v>
      </c>
      <c r="E55" s="1">
        <v>4.0</v>
      </c>
      <c r="F55" s="1">
        <v>243.0</v>
      </c>
      <c r="G55" s="1">
        <v>16.8</v>
      </c>
      <c r="H55" s="1">
        <v>5.998</v>
      </c>
      <c r="I55" s="1">
        <v>8.43</v>
      </c>
      <c r="J55" s="1">
        <v>23.4</v>
      </c>
    </row>
    <row r="56" ht="15.75" customHeight="1">
      <c r="A56" s="1">
        <v>1.51</v>
      </c>
      <c r="B56" s="2">
        <v>47.6</v>
      </c>
      <c r="C56" s="2">
        <v>4.0</v>
      </c>
      <c r="D56" s="1">
        <v>0.41</v>
      </c>
      <c r="E56" s="1">
        <v>3.0</v>
      </c>
      <c r="F56" s="1">
        <v>469.0</v>
      </c>
      <c r="G56" s="1">
        <v>21.1</v>
      </c>
      <c r="H56" s="1">
        <v>5.888</v>
      </c>
      <c r="I56" s="1">
        <v>14.8</v>
      </c>
      <c r="J56" s="1">
        <v>18.9</v>
      </c>
    </row>
    <row r="57" ht="15.75" customHeight="1">
      <c r="A57" s="1">
        <v>5.03</v>
      </c>
      <c r="B57" s="2">
        <v>21.9</v>
      </c>
      <c r="C57" s="2">
        <v>1.22</v>
      </c>
      <c r="D57" s="1">
        <v>0.403</v>
      </c>
      <c r="E57" s="1">
        <v>5.0</v>
      </c>
      <c r="F57" s="1">
        <v>226.0</v>
      </c>
      <c r="G57" s="1">
        <v>17.9</v>
      </c>
      <c r="H57" s="1">
        <v>7.249</v>
      </c>
      <c r="I57" s="1">
        <v>4.81</v>
      </c>
      <c r="J57" s="1">
        <v>35.4</v>
      </c>
    </row>
    <row r="58" ht="15.75" customHeight="1">
      <c r="A58" s="1">
        <v>7.17</v>
      </c>
      <c r="B58" s="2">
        <v>35.7</v>
      </c>
      <c r="C58" s="2">
        <v>0.74</v>
      </c>
      <c r="D58" s="1">
        <v>0.41</v>
      </c>
      <c r="E58" s="1">
        <v>2.0</v>
      </c>
      <c r="F58" s="1">
        <v>313.0</v>
      </c>
      <c r="G58" s="1">
        <v>17.3</v>
      </c>
      <c r="H58" s="1">
        <v>6.383</v>
      </c>
      <c r="I58" s="1">
        <v>5.77</v>
      </c>
      <c r="J58" s="1">
        <v>24.7</v>
      </c>
    </row>
    <row r="59" ht="15.75" customHeight="1">
      <c r="A59" s="1">
        <v>3.6</v>
      </c>
      <c r="B59" s="2">
        <v>40.5</v>
      </c>
      <c r="C59" s="2">
        <v>1.32</v>
      </c>
      <c r="D59" s="1">
        <v>0.411</v>
      </c>
      <c r="E59" s="1">
        <v>5.0</v>
      </c>
      <c r="F59" s="1">
        <v>256.0</v>
      </c>
      <c r="G59" s="1">
        <v>15.1</v>
      </c>
      <c r="H59" s="1">
        <v>6.816</v>
      </c>
      <c r="I59" s="1">
        <v>3.95</v>
      </c>
      <c r="J59" s="1">
        <v>31.6</v>
      </c>
    </row>
    <row r="60" ht="15.75" customHeight="1">
      <c r="A60" s="1">
        <v>3.01</v>
      </c>
      <c r="B60" s="2">
        <v>29.2</v>
      </c>
      <c r="C60" s="2">
        <v>5.13</v>
      </c>
      <c r="D60" s="1">
        <v>0.453</v>
      </c>
      <c r="E60" s="1">
        <v>8.0</v>
      </c>
      <c r="F60" s="1">
        <v>284.0</v>
      </c>
      <c r="G60" s="1">
        <v>19.7</v>
      </c>
      <c r="H60" s="1">
        <v>6.145</v>
      </c>
      <c r="I60" s="1">
        <v>6.86</v>
      </c>
      <c r="J60" s="1">
        <v>23.3</v>
      </c>
    </row>
    <row r="61" ht="15.75" customHeight="1">
      <c r="A61" s="1">
        <v>0.73</v>
      </c>
      <c r="B61" s="2">
        <v>47.2</v>
      </c>
      <c r="C61" s="2">
        <v>5.13</v>
      </c>
      <c r="D61" s="1">
        <v>0.453</v>
      </c>
      <c r="E61" s="1">
        <v>8.0</v>
      </c>
      <c r="F61" s="1">
        <v>284.0</v>
      </c>
      <c r="G61" s="1">
        <v>19.7</v>
      </c>
      <c r="H61" s="1">
        <v>5.927</v>
      </c>
      <c r="I61" s="1">
        <v>9.22</v>
      </c>
      <c r="J61" s="1">
        <v>19.6</v>
      </c>
    </row>
    <row r="62" ht="15.75" customHeight="1">
      <c r="A62" s="1">
        <v>3.3</v>
      </c>
      <c r="B62" s="2">
        <v>66.2</v>
      </c>
      <c r="C62" s="2">
        <v>5.13</v>
      </c>
      <c r="D62" s="1">
        <v>0.453</v>
      </c>
      <c r="E62" s="1">
        <v>8.0</v>
      </c>
      <c r="F62" s="1">
        <v>284.0</v>
      </c>
      <c r="G62" s="1">
        <v>19.7</v>
      </c>
      <c r="H62" s="1">
        <v>5.741</v>
      </c>
      <c r="I62" s="1">
        <v>13.15</v>
      </c>
      <c r="J62" s="1">
        <v>18.7</v>
      </c>
    </row>
    <row r="63" ht="15.75" customHeight="1">
      <c r="A63" s="1">
        <v>1.97</v>
      </c>
      <c r="B63" s="2">
        <v>93.4</v>
      </c>
      <c r="C63" s="2">
        <v>5.13</v>
      </c>
      <c r="D63" s="1">
        <v>0.453</v>
      </c>
      <c r="E63" s="1">
        <v>8.0</v>
      </c>
      <c r="F63" s="1">
        <v>284.0</v>
      </c>
      <c r="G63" s="1">
        <v>19.7</v>
      </c>
      <c r="H63" s="1">
        <v>5.966</v>
      </c>
      <c r="I63" s="1">
        <v>14.44</v>
      </c>
      <c r="J63" s="1">
        <v>16.0</v>
      </c>
    </row>
    <row r="64" ht="15.75" customHeight="1">
      <c r="A64" s="1">
        <v>9.65</v>
      </c>
      <c r="B64" s="2">
        <v>67.8</v>
      </c>
      <c r="C64" s="2">
        <v>5.13</v>
      </c>
      <c r="D64" s="1">
        <v>0.453</v>
      </c>
      <c r="E64" s="1">
        <v>8.0</v>
      </c>
      <c r="F64" s="1">
        <v>284.0</v>
      </c>
      <c r="G64" s="1">
        <v>19.7</v>
      </c>
      <c r="H64" s="1">
        <v>6.456</v>
      </c>
      <c r="I64" s="1">
        <v>6.73</v>
      </c>
      <c r="J64" s="1">
        <v>22.2</v>
      </c>
    </row>
    <row r="65" ht="15.75" customHeight="1">
      <c r="A65" s="1">
        <v>0.43</v>
      </c>
      <c r="B65" s="2">
        <v>43.4</v>
      </c>
      <c r="C65" s="2">
        <v>5.13</v>
      </c>
      <c r="D65" s="1">
        <v>0.453</v>
      </c>
      <c r="E65" s="1">
        <v>8.0</v>
      </c>
      <c r="F65" s="1">
        <v>284.0</v>
      </c>
      <c r="G65" s="1">
        <v>19.7</v>
      </c>
      <c r="H65" s="1">
        <v>6.762</v>
      </c>
      <c r="I65" s="1">
        <v>9.5</v>
      </c>
      <c r="J65" s="1">
        <v>25.0</v>
      </c>
    </row>
    <row r="66" ht="15.75" customHeight="1">
      <c r="A66" s="1">
        <v>1.97</v>
      </c>
      <c r="B66" s="2">
        <v>59.5</v>
      </c>
      <c r="C66" s="2">
        <v>1.38</v>
      </c>
      <c r="D66" s="1">
        <v>0.4161</v>
      </c>
      <c r="E66" s="1">
        <v>3.0</v>
      </c>
      <c r="F66" s="1">
        <v>216.0</v>
      </c>
      <c r="G66" s="1">
        <v>18.6</v>
      </c>
      <c r="H66" s="1">
        <v>7.104</v>
      </c>
      <c r="I66" s="1">
        <v>8.05</v>
      </c>
      <c r="J66" s="1">
        <v>33.0</v>
      </c>
    </row>
    <row r="67" ht="15.75" customHeight="1">
      <c r="A67" s="1">
        <v>7.65</v>
      </c>
      <c r="B67" s="2">
        <v>17.8</v>
      </c>
      <c r="C67" s="2">
        <v>3.37</v>
      </c>
      <c r="D67" s="1">
        <v>0.398</v>
      </c>
      <c r="E67" s="1">
        <v>4.0</v>
      </c>
      <c r="F67" s="1">
        <v>337.0</v>
      </c>
      <c r="G67" s="1">
        <v>16.1</v>
      </c>
      <c r="H67" s="1">
        <v>6.29</v>
      </c>
      <c r="I67" s="1">
        <v>4.67</v>
      </c>
      <c r="J67" s="1">
        <v>23.5</v>
      </c>
    </row>
    <row r="68" ht="15.75" customHeight="1">
      <c r="A68" s="1">
        <v>7.48</v>
      </c>
      <c r="B68" s="2">
        <v>31.1</v>
      </c>
      <c r="C68" s="2">
        <v>3.37</v>
      </c>
      <c r="D68" s="1">
        <v>0.398</v>
      </c>
      <c r="E68" s="1">
        <v>4.0</v>
      </c>
      <c r="F68" s="1">
        <v>337.0</v>
      </c>
      <c r="G68" s="1">
        <v>16.1</v>
      </c>
      <c r="H68" s="1">
        <v>5.787</v>
      </c>
      <c r="I68" s="1">
        <v>10.24</v>
      </c>
      <c r="J68" s="1">
        <v>19.4</v>
      </c>
    </row>
    <row r="69" ht="15.75" customHeight="1">
      <c r="A69" s="1">
        <v>5.7</v>
      </c>
      <c r="B69" s="2">
        <v>21.4</v>
      </c>
      <c r="C69" s="2">
        <v>6.07</v>
      </c>
      <c r="D69" s="1">
        <v>0.409</v>
      </c>
      <c r="E69" s="1">
        <v>4.0</v>
      </c>
      <c r="F69" s="1">
        <v>345.0</v>
      </c>
      <c r="G69" s="1">
        <v>18.9</v>
      </c>
      <c r="H69" s="1">
        <v>5.878</v>
      </c>
      <c r="I69" s="1">
        <v>8.1</v>
      </c>
      <c r="J69" s="1">
        <v>22.0</v>
      </c>
    </row>
    <row r="70" ht="15.75" customHeight="1">
      <c r="A70" s="1">
        <v>5.94</v>
      </c>
      <c r="B70" s="2">
        <v>36.8</v>
      </c>
      <c r="C70" s="2">
        <v>6.07</v>
      </c>
      <c r="D70" s="1">
        <v>0.409</v>
      </c>
      <c r="E70" s="1">
        <v>4.0</v>
      </c>
      <c r="F70" s="1">
        <v>345.0</v>
      </c>
      <c r="G70" s="1">
        <v>18.9</v>
      </c>
      <c r="H70" s="1">
        <v>5.594</v>
      </c>
      <c r="I70" s="1">
        <v>13.09</v>
      </c>
      <c r="J70" s="1">
        <v>17.4</v>
      </c>
    </row>
    <row r="71" ht="15.75" customHeight="1">
      <c r="A71" s="1">
        <v>3.96</v>
      </c>
      <c r="B71" s="2">
        <v>33.0</v>
      </c>
      <c r="C71" s="2">
        <v>6.07</v>
      </c>
      <c r="D71" s="1">
        <v>0.409</v>
      </c>
      <c r="E71" s="1">
        <v>4.0</v>
      </c>
      <c r="F71" s="1">
        <v>345.0</v>
      </c>
      <c r="G71" s="1">
        <v>18.9</v>
      </c>
      <c r="H71" s="1">
        <v>5.885</v>
      </c>
      <c r="I71" s="1">
        <v>8.79</v>
      </c>
      <c r="J71" s="1">
        <v>20.9</v>
      </c>
    </row>
    <row r="72" ht="15.75" customHeight="1">
      <c r="A72" s="1">
        <v>4.86</v>
      </c>
      <c r="B72" s="2">
        <v>6.6</v>
      </c>
      <c r="C72" s="2">
        <v>10.81</v>
      </c>
      <c r="D72" s="1">
        <v>0.413</v>
      </c>
      <c r="E72" s="1">
        <v>4.0</v>
      </c>
      <c r="F72" s="1">
        <v>305.0</v>
      </c>
      <c r="G72" s="1">
        <v>19.2</v>
      </c>
      <c r="H72" s="1">
        <v>6.417</v>
      </c>
      <c r="I72" s="1">
        <v>6.72</v>
      </c>
      <c r="J72" s="1">
        <v>24.2</v>
      </c>
    </row>
    <row r="73" ht="15.75" customHeight="1">
      <c r="A73" s="1">
        <v>0.63</v>
      </c>
      <c r="B73" s="2">
        <v>17.5</v>
      </c>
      <c r="C73" s="2">
        <v>10.81</v>
      </c>
      <c r="D73" s="1">
        <v>0.413</v>
      </c>
      <c r="E73" s="1">
        <v>4.0</v>
      </c>
      <c r="F73" s="1">
        <v>305.0</v>
      </c>
      <c r="G73" s="1">
        <v>19.2</v>
      </c>
      <c r="H73" s="1">
        <v>5.961</v>
      </c>
      <c r="I73" s="1">
        <v>9.88</v>
      </c>
      <c r="J73" s="1">
        <v>21.7</v>
      </c>
    </row>
    <row r="74" ht="15.75" customHeight="1">
      <c r="A74" s="1">
        <v>1.09</v>
      </c>
      <c r="B74" s="2">
        <v>7.8</v>
      </c>
      <c r="C74" s="2">
        <v>10.81</v>
      </c>
      <c r="D74" s="1">
        <v>0.413</v>
      </c>
      <c r="E74" s="1">
        <v>4.0</v>
      </c>
      <c r="F74" s="1">
        <v>305.0</v>
      </c>
      <c r="G74" s="1">
        <v>19.2</v>
      </c>
      <c r="H74" s="1">
        <v>6.065</v>
      </c>
      <c r="I74" s="1">
        <v>5.52</v>
      </c>
      <c r="J74" s="1">
        <v>22.8</v>
      </c>
    </row>
    <row r="75" ht="15.75" customHeight="1">
      <c r="A75" s="1">
        <v>3.28</v>
      </c>
      <c r="B75" s="2">
        <v>6.2</v>
      </c>
      <c r="C75" s="2">
        <v>10.81</v>
      </c>
      <c r="D75" s="1">
        <v>0.413</v>
      </c>
      <c r="E75" s="1">
        <v>4.0</v>
      </c>
      <c r="F75" s="1">
        <v>305.0</v>
      </c>
      <c r="G75" s="1">
        <v>19.2</v>
      </c>
      <c r="H75" s="1">
        <v>6.245</v>
      </c>
      <c r="I75" s="1">
        <v>7.54</v>
      </c>
      <c r="J75" s="1">
        <v>23.4</v>
      </c>
    </row>
    <row r="76" ht="15.75" customHeight="1">
      <c r="A76" s="1">
        <v>6.44</v>
      </c>
      <c r="B76" s="2">
        <v>6.0</v>
      </c>
      <c r="C76" s="2">
        <v>12.83</v>
      </c>
      <c r="D76" s="1">
        <v>0.437</v>
      </c>
      <c r="E76" s="1">
        <v>5.0</v>
      </c>
      <c r="F76" s="1">
        <v>398.0</v>
      </c>
      <c r="G76" s="1">
        <v>18.7</v>
      </c>
      <c r="H76" s="1">
        <v>6.273</v>
      </c>
      <c r="I76" s="1">
        <v>6.78</v>
      </c>
      <c r="J76" s="1">
        <v>24.1</v>
      </c>
    </row>
    <row r="77" ht="15.75" customHeight="1">
      <c r="A77" s="1">
        <v>8.23</v>
      </c>
      <c r="B77" s="2">
        <v>45.0</v>
      </c>
      <c r="C77" s="2">
        <v>12.83</v>
      </c>
      <c r="D77" s="1">
        <v>0.437</v>
      </c>
      <c r="E77" s="1">
        <v>5.0</v>
      </c>
      <c r="F77" s="1">
        <v>398.0</v>
      </c>
      <c r="G77" s="1">
        <v>18.7</v>
      </c>
      <c r="H77" s="1">
        <v>6.286</v>
      </c>
      <c r="I77" s="1">
        <v>8.94</v>
      </c>
      <c r="J77" s="1">
        <v>21.4</v>
      </c>
    </row>
    <row r="78" ht="15.75" customHeight="1">
      <c r="A78" s="1">
        <v>2.99</v>
      </c>
      <c r="B78" s="2">
        <v>74.5</v>
      </c>
      <c r="C78" s="2">
        <v>12.83</v>
      </c>
      <c r="D78" s="1">
        <v>0.437</v>
      </c>
      <c r="E78" s="1">
        <v>5.0</v>
      </c>
      <c r="F78" s="1">
        <v>398.0</v>
      </c>
      <c r="G78" s="1">
        <v>18.7</v>
      </c>
      <c r="H78" s="1">
        <v>6.279</v>
      </c>
      <c r="I78" s="1">
        <v>11.97</v>
      </c>
      <c r="J78" s="1">
        <v>20.0</v>
      </c>
    </row>
    <row r="79" ht="15.75" customHeight="1">
      <c r="A79" s="1">
        <v>7.67</v>
      </c>
      <c r="B79" s="2">
        <v>45.8</v>
      </c>
      <c r="C79" s="2">
        <v>12.83</v>
      </c>
      <c r="D79" s="1">
        <v>0.437</v>
      </c>
      <c r="E79" s="1">
        <v>5.0</v>
      </c>
      <c r="F79" s="1">
        <v>398.0</v>
      </c>
      <c r="G79" s="1">
        <v>18.7</v>
      </c>
      <c r="H79" s="1">
        <v>6.14</v>
      </c>
      <c r="I79" s="1">
        <v>10.27</v>
      </c>
      <c r="J79" s="1">
        <v>20.8</v>
      </c>
    </row>
    <row r="80" ht="15.75" customHeight="1">
      <c r="A80" s="1">
        <v>7.9</v>
      </c>
      <c r="B80" s="2">
        <v>53.7</v>
      </c>
      <c r="C80" s="2">
        <v>12.83</v>
      </c>
      <c r="D80" s="1">
        <v>0.437</v>
      </c>
      <c r="E80" s="1">
        <v>5.0</v>
      </c>
      <c r="F80" s="1">
        <v>398.0</v>
      </c>
      <c r="G80" s="1">
        <v>18.7</v>
      </c>
      <c r="H80" s="1">
        <v>6.232</v>
      </c>
      <c r="I80" s="1">
        <v>12.34</v>
      </c>
      <c r="J80" s="1">
        <v>21.2</v>
      </c>
    </row>
    <row r="81" ht="15.75" customHeight="1">
      <c r="A81" s="1">
        <v>3.84</v>
      </c>
      <c r="B81" s="2">
        <v>36.6</v>
      </c>
      <c r="C81" s="2">
        <v>12.83</v>
      </c>
      <c r="D81" s="1">
        <v>0.437</v>
      </c>
      <c r="E81" s="1">
        <v>5.0</v>
      </c>
      <c r="F81" s="1">
        <v>398.0</v>
      </c>
      <c r="G81" s="1">
        <v>18.7</v>
      </c>
      <c r="H81" s="1">
        <v>5.874</v>
      </c>
      <c r="I81" s="1">
        <v>9.1</v>
      </c>
      <c r="J81" s="1">
        <v>20.3</v>
      </c>
    </row>
    <row r="82" ht="15.75" customHeight="1">
      <c r="A82" s="1">
        <v>9.23</v>
      </c>
      <c r="B82" s="2">
        <v>33.5</v>
      </c>
      <c r="C82" s="2">
        <v>4.86</v>
      </c>
      <c r="D82" s="1">
        <v>0.426</v>
      </c>
      <c r="E82" s="1">
        <v>4.0</v>
      </c>
      <c r="F82" s="1">
        <v>281.0</v>
      </c>
      <c r="G82" s="1">
        <v>19.0</v>
      </c>
      <c r="H82" s="1">
        <v>6.727</v>
      </c>
      <c r="I82" s="1">
        <v>5.29</v>
      </c>
      <c r="J82" s="1">
        <v>28.0</v>
      </c>
    </row>
    <row r="83" ht="15.75" customHeight="1">
      <c r="A83" s="1">
        <v>1.05</v>
      </c>
      <c r="B83" s="2">
        <v>70.4</v>
      </c>
      <c r="C83" s="2">
        <v>4.86</v>
      </c>
      <c r="D83" s="1">
        <v>0.426</v>
      </c>
      <c r="E83" s="1">
        <v>4.0</v>
      </c>
      <c r="F83" s="1">
        <v>281.0</v>
      </c>
      <c r="G83" s="1">
        <v>19.0</v>
      </c>
      <c r="H83" s="1">
        <v>6.619</v>
      </c>
      <c r="I83" s="1">
        <v>7.22</v>
      </c>
      <c r="J83" s="1">
        <v>23.9</v>
      </c>
    </row>
    <row r="84" ht="15.75" customHeight="1">
      <c r="A84" s="1">
        <v>1.96</v>
      </c>
      <c r="B84" s="2">
        <v>32.2</v>
      </c>
      <c r="C84" s="2">
        <v>4.86</v>
      </c>
      <c r="D84" s="1">
        <v>0.426</v>
      </c>
      <c r="E84" s="1">
        <v>4.0</v>
      </c>
      <c r="F84" s="1">
        <v>281.0</v>
      </c>
      <c r="G84" s="1">
        <v>19.0</v>
      </c>
      <c r="H84" s="1">
        <v>6.302</v>
      </c>
      <c r="I84" s="1">
        <v>6.72</v>
      </c>
      <c r="J84" s="1">
        <v>24.8</v>
      </c>
    </row>
    <row r="85" ht="15.75" customHeight="1">
      <c r="A85" s="1">
        <v>3.43</v>
      </c>
      <c r="B85" s="2">
        <v>46.7</v>
      </c>
      <c r="C85" s="2">
        <v>4.86</v>
      </c>
      <c r="D85" s="1">
        <v>0.426</v>
      </c>
      <c r="E85" s="1">
        <v>4.0</v>
      </c>
      <c r="F85" s="1">
        <v>281.0</v>
      </c>
      <c r="G85" s="1">
        <v>19.0</v>
      </c>
      <c r="H85" s="1">
        <v>6.167</v>
      </c>
      <c r="I85" s="1">
        <v>7.51</v>
      </c>
      <c r="J85" s="1">
        <v>22.9</v>
      </c>
    </row>
    <row r="86" ht="15.75" customHeight="1">
      <c r="A86" s="1">
        <v>6.36</v>
      </c>
      <c r="B86" s="2">
        <v>48.0</v>
      </c>
      <c r="C86" s="2">
        <v>4.49</v>
      </c>
      <c r="D86" s="1">
        <v>0.449</v>
      </c>
      <c r="E86" s="1">
        <v>3.0</v>
      </c>
      <c r="F86" s="1">
        <v>247.0</v>
      </c>
      <c r="G86" s="1">
        <v>18.5</v>
      </c>
      <c r="H86" s="1">
        <v>6.389</v>
      </c>
      <c r="I86" s="1">
        <v>9.62</v>
      </c>
      <c r="J86" s="1">
        <v>23.9</v>
      </c>
    </row>
    <row r="87" ht="15.75" customHeight="1">
      <c r="A87" s="1">
        <v>6.55</v>
      </c>
      <c r="B87" s="2">
        <v>56.1</v>
      </c>
      <c r="C87" s="2">
        <v>4.49</v>
      </c>
      <c r="D87" s="1">
        <v>0.449</v>
      </c>
      <c r="E87" s="1">
        <v>3.0</v>
      </c>
      <c r="F87" s="1">
        <v>247.0</v>
      </c>
      <c r="G87" s="1">
        <v>18.5</v>
      </c>
      <c r="H87" s="1">
        <v>6.63</v>
      </c>
      <c r="I87" s="1">
        <v>6.53</v>
      </c>
      <c r="J87" s="1">
        <v>26.6</v>
      </c>
    </row>
    <row r="88" ht="15.75" customHeight="1">
      <c r="A88" s="1">
        <v>6.42</v>
      </c>
      <c r="B88" s="2">
        <v>45.1</v>
      </c>
      <c r="C88" s="2">
        <v>4.49</v>
      </c>
      <c r="D88" s="1">
        <v>0.449</v>
      </c>
      <c r="E88" s="1">
        <v>3.0</v>
      </c>
      <c r="F88" s="1">
        <v>247.0</v>
      </c>
      <c r="G88" s="1">
        <v>18.5</v>
      </c>
      <c r="H88" s="1">
        <v>6.015</v>
      </c>
      <c r="I88" s="1">
        <v>12.86</v>
      </c>
      <c r="J88" s="1">
        <v>22.5</v>
      </c>
    </row>
    <row r="89" ht="15.75" customHeight="1">
      <c r="A89" s="1">
        <v>3.15</v>
      </c>
      <c r="B89" s="2">
        <v>56.8</v>
      </c>
      <c r="C89" s="2">
        <v>4.49</v>
      </c>
      <c r="D89" s="1">
        <v>0.449</v>
      </c>
      <c r="E89" s="1">
        <v>3.0</v>
      </c>
      <c r="F89" s="1">
        <v>247.0</v>
      </c>
      <c r="G89" s="1">
        <v>18.5</v>
      </c>
      <c r="H89" s="1">
        <v>6.121</v>
      </c>
      <c r="I89" s="1">
        <v>8.44</v>
      </c>
      <c r="J89" s="1">
        <v>22.2</v>
      </c>
    </row>
    <row r="90" ht="15.75" customHeight="1">
      <c r="A90" s="1">
        <v>9.27</v>
      </c>
      <c r="B90" s="2">
        <v>86.3</v>
      </c>
      <c r="C90" s="2">
        <v>3.41</v>
      </c>
      <c r="D90" s="1">
        <v>0.489</v>
      </c>
      <c r="E90" s="1">
        <v>2.0</v>
      </c>
      <c r="F90" s="1">
        <v>270.0</v>
      </c>
      <c r="G90" s="1">
        <v>17.8</v>
      </c>
      <c r="H90" s="1">
        <v>7.007</v>
      </c>
      <c r="I90" s="1">
        <v>5.5</v>
      </c>
      <c r="J90" s="1">
        <v>23.6</v>
      </c>
    </row>
    <row r="91" ht="15.75" customHeight="1">
      <c r="A91" s="1">
        <v>3.7</v>
      </c>
      <c r="B91" s="2">
        <v>63.1</v>
      </c>
      <c r="C91" s="2">
        <v>3.41</v>
      </c>
      <c r="D91" s="1">
        <v>0.489</v>
      </c>
      <c r="E91" s="1">
        <v>2.0</v>
      </c>
      <c r="F91" s="1">
        <v>270.0</v>
      </c>
      <c r="G91" s="1">
        <v>17.8</v>
      </c>
      <c r="H91" s="1">
        <v>7.079</v>
      </c>
      <c r="I91" s="1">
        <v>5.7</v>
      </c>
      <c r="J91" s="1">
        <v>28.7</v>
      </c>
    </row>
    <row r="92" ht="15.75" customHeight="1">
      <c r="A92" s="1">
        <v>1.28</v>
      </c>
      <c r="B92" s="2">
        <v>66.1</v>
      </c>
      <c r="C92" s="2">
        <v>3.41</v>
      </c>
      <c r="D92" s="1">
        <v>0.489</v>
      </c>
      <c r="E92" s="1">
        <v>2.0</v>
      </c>
      <c r="F92" s="1">
        <v>270.0</v>
      </c>
      <c r="G92" s="1">
        <v>17.8</v>
      </c>
      <c r="H92" s="1">
        <v>6.417</v>
      </c>
      <c r="I92" s="1">
        <v>8.81</v>
      </c>
      <c r="J92" s="1">
        <v>22.6</v>
      </c>
    </row>
    <row r="93" ht="15.75" customHeight="1">
      <c r="A93" s="1">
        <v>0.91</v>
      </c>
      <c r="B93" s="2">
        <v>73.9</v>
      </c>
      <c r="C93" s="2">
        <v>3.41</v>
      </c>
      <c r="D93" s="1">
        <v>0.489</v>
      </c>
      <c r="E93" s="1">
        <v>2.0</v>
      </c>
      <c r="F93" s="1">
        <v>270.0</v>
      </c>
      <c r="G93" s="1">
        <v>17.8</v>
      </c>
      <c r="H93" s="1">
        <v>6.405</v>
      </c>
      <c r="I93" s="1">
        <v>8.2</v>
      </c>
      <c r="J93" s="1">
        <v>22.0</v>
      </c>
    </row>
    <row r="94" ht="15.75" customHeight="1">
      <c r="A94" s="1">
        <v>9.07</v>
      </c>
      <c r="B94" s="2">
        <v>53.6</v>
      </c>
      <c r="C94" s="2">
        <v>15.04</v>
      </c>
      <c r="D94" s="1">
        <v>0.464</v>
      </c>
      <c r="E94" s="1">
        <v>4.0</v>
      </c>
      <c r="F94" s="1">
        <v>270.0</v>
      </c>
      <c r="G94" s="1">
        <v>18.2</v>
      </c>
      <c r="H94" s="1">
        <v>6.442</v>
      </c>
      <c r="I94" s="1">
        <v>8.16</v>
      </c>
      <c r="J94" s="1">
        <v>22.9</v>
      </c>
    </row>
    <row r="95" ht="15.75" customHeight="1">
      <c r="A95" s="1">
        <v>5.8</v>
      </c>
      <c r="B95" s="2">
        <v>28.9</v>
      </c>
      <c r="C95" s="2">
        <v>15.04</v>
      </c>
      <c r="D95" s="1">
        <v>0.464</v>
      </c>
      <c r="E95" s="1">
        <v>4.0</v>
      </c>
      <c r="F95" s="1">
        <v>270.0</v>
      </c>
      <c r="G95" s="1">
        <v>18.2</v>
      </c>
      <c r="H95" s="1">
        <v>6.211</v>
      </c>
      <c r="I95" s="1">
        <v>6.21</v>
      </c>
      <c r="J95" s="1">
        <v>25.0</v>
      </c>
    </row>
    <row r="96" ht="15.75" customHeight="1">
      <c r="A96" s="1">
        <v>2.61</v>
      </c>
      <c r="B96" s="2">
        <v>77.3</v>
      </c>
      <c r="C96" s="2">
        <v>15.04</v>
      </c>
      <c r="D96" s="1">
        <v>0.464</v>
      </c>
      <c r="E96" s="1">
        <v>4.0</v>
      </c>
      <c r="F96" s="1">
        <v>270.0</v>
      </c>
      <c r="G96" s="1">
        <v>18.2</v>
      </c>
      <c r="H96" s="1">
        <v>6.249</v>
      </c>
      <c r="I96" s="1">
        <v>10.59</v>
      </c>
      <c r="J96" s="1">
        <v>20.6</v>
      </c>
    </row>
    <row r="97" ht="15.75" customHeight="1">
      <c r="A97" s="1">
        <v>7.21</v>
      </c>
      <c r="B97" s="2">
        <v>57.8</v>
      </c>
      <c r="C97" s="2">
        <v>2.89</v>
      </c>
      <c r="D97" s="1">
        <v>0.445</v>
      </c>
      <c r="E97" s="1">
        <v>2.0</v>
      </c>
      <c r="F97" s="1">
        <v>276.0</v>
      </c>
      <c r="G97" s="1">
        <v>18.0</v>
      </c>
      <c r="H97" s="1">
        <v>6.625</v>
      </c>
      <c r="I97" s="1">
        <v>6.65</v>
      </c>
      <c r="J97" s="1">
        <v>28.4</v>
      </c>
    </row>
    <row r="98" ht="15.75" customHeight="1">
      <c r="A98" s="1">
        <v>3.15</v>
      </c>
      <c r="B98" s="2">
        <v>69.6</v>
      </c>
      <c r="C98" s="2">
        <v>2.89</v>
      </c>
      <c r="D98" s="1">
        <v>0.445</v>
      </c>
      <c r="E98" s="1">
        <v>2.0</v>
      </c>
      <c r="F98" s="1">
        <v>276.0</v>
      </c>
      <c r="G98" s="1">
        <v>18.0</v>
      </c>
      <c r="H98" s="1">
        <v>6.163</v>
      </c>
      <c r="I98" s="1">
        <v>11.34</v>
      </c>
      <c r="J98" s="1">
        <v>21.4</v>
      </c>
    </row>
    <row r="99" ht="15.75" customHeight="1">
      <c r="A99" s="1">
        <v>8.16</v>
      </c>
      <c r="B99" s="2">
        <v>76.0</v>
      </c>
      <c r="C99" s="2">
        <v>2.89</v>
      </c>
      <c r="D99" s="1">
        <v>0.445</v>
      </c>
      <c r="E99" s="1">
        <v>2.0</v>
      </c>
      <c r="F99" s="1">
        <v>276.0</v>
      </c>
      <c r="G99" s="1">
        <v>18.0</v>
      </c>
      <c r="H99" s="1">
        <v>8.069</v>
      </c>
      <c r="I99" s="1">
        <v>4.21</v>
      </c>
      <c r="J99" s="1">
        <v>38.7</v>
      </c>
    </row>
    <row r="100" ht="15.75" customHeight="1">
      <c r="A100" s="1">
        <v>5.75</v>
      </c>
      <c r="B100" s="2">
        <v>36.9</v>
      </c>
      <c r="C100" s="2">
        <v>2.89</v>
      </c>
      <c r="D100" s="1">
        <v>0.445</v>
      </c>
      <c r="E100" s="1">
        <v>2.0</v>
      </c>
      <c r="F100" s="1">
        <v>276.0</v>
      </c>
      <c r="G100" s="1">
        <v>18.0</v>
      </c>
      <c r="H100" s="1">
        <v>7.82</v>
      </c>
      <c r="I100" s="1">
        <v>3.57</v>
      </c>
      <c r="J100" s="1">
        <v>43.8</v>
      </c>
    </row>
    <row r="101" ht="15.75" customHeight="1">
      <c r="A101" s="1">
        <v>4.46</v>
      </c>
      <c r="B101" s="2">
        <v>62.5</v>
      </c>
      <c r="C101" s="2">
        <v>2.89</v>
      </c>
      <c r="D101" s="1">
        <v>0.445</v>
      </c>
      <c r="E101" s="1">
        <v>2.0</v>
      </c>
      <c r="F101" s="1">
        <v>276.0</v>
      </c>
      <c r="G101" s="1">
        <v>18.0</v>
      </c>
      <c r="H101" s="1">
        <v>7.416</v>
      </c>
      <c r="I101" s="1">
        <v>6.19</v>
      </c>
      <c r="J101" s="1">
        <v>33.2</v>
      </c>
    </row>
    <row r="102" ht="15.75" customHeight="1">
      <c r="A102" s="1">
        <v>6.3</v>
      </c>
      <c r="B102" s="2">
        <v>79.9</v>
      </c>
      <c r="C102" s="2">
        <v>8.56</v>
      </c>
      <c r="D102" s="1">
        <v>0.52</v>
      </c>
      <c r="E102" s="1">
        <v>5.0</v>
      </c>
      <c r="F102" s="1">
        <v>384.0</v>
      </c>
      <c r="G102" s="1">
        <v>20.9</v>
      </c>
      <c r="H102" s="1">
        <v>6.727</v>
      </c>
      <c r="I102" s="1">
        <v>9.42</v>
      </c>
      <c r="J102" s="1">
        <v>27.5</v>
      </c>
    </row>
    <row r="103" ht="15.75" customHeight="1">
      <c r="A103" s="1">
        <v>7.71</v>
      </c>
      <c r="B103" s="2">
        <v>71.3</v>
      </c>
      <c r="C103" s="2">
        <v>8.56</v>
      </c>
      <c r="D103" s="1">
        <v>0.52</v>
      </c>
      <c r="E103" s="1">
        <v>5.0</v>
      </c>
      <c r="F103" s="1">
        <v>384.0</v>
      </c>
      <c r="G103" s="1">
        <v>20.9</v>
      </c>
      <c r="H103" s="1">
        <v>6.781</v>
      </c>
      <c r="I103" s="1">
        <v>7.67</v>
      </c>
      <c r="J103" s="1">
        <v>26.5</v>
      </c>
    </row>
    <row r="104" ht="15.75" customHeight="1">
      <c r="A104" s="1">
        <v>8.93</v>
      </c>
      <c r="B104" s="2">
        <v>85.4</v>
      </c>
      <c r="C104" s="2">
        <v>8.56</v>
      </c>
      <c r="D104" s="1">
        <v>0.52</v>
      </c>
      <c r="E104" s="1">
        <v>5.0</v>
      </c>
      <c r="F104" s="1">
        <v>384.0</v>
      </c>
      <c r="G104" s="1">
        <v>20.9</v>
      </c>
      <c r="H104" s="1">
        <v>6.405</v>
      </c>
      <c r="I104" s="1">
        <v>10.63</v>
      </c>
      <c r="J104" s="1">
        <v>18.6</v>
      </c>
    </row>
    <row r="105" ht="15.75" customHeight="1">
      <c r="A105" s="1">
        <v>9.71</v>
      </c>
      <c r="B105" s="2">
        <v>87.4</v>
      </c>
      <c r="C105" s="2">
        <v>8.56</v>
      </c>
      <c r="D105" s="1">
        <v>0.52</v>
      </c>
      <c r="E105" s="1">
        <v>5.0</v>
      </c>
      <c r="F105" s="1">
        <v>384.0</v>
      </c>
      <c r="G105" s="1">
        <v>20.9</v>
      </c>
      <c r="H105" s="1">
        <v>6.137</v>
      </c>
      <c r="I105" s="1">
        <v>13.44</v>
      </c>
      <c r="J105" s="1">
        <v>19.3</v>
      </c>
    </row>
    <row r="106" ht="15.75" customHeight="1">
      <c r="A106" s="1">
        <v>8.9</v>
      </c>
      <c r="B106" s="2">
        <v>90.0</v>
      </c>
      <c r="C106" s="2">
        <v>8.56</v>
      </c>
      <c r="D106" s="1">
        <v>0.52</v>
      </c>
      <c r="E106" s="1">
        <v>5.0</v>
      </c>
      <c r="F106" s="1">
        <v>384.0</v>
      </c>
      <c r="G106" s="1">
        <v>20.9</v>
      </c>
      <c r="H106" s="1">
        <v>6.167</v>
      </c>
      <c r="I106" s="1">
        <v>12.33</v>
      </c>
      <c r="J106" s="1">
        <v>20.1</v>
      </c>
    </row>
    <row r="107" ht="15.75" customHeight="1">
      <c r="A107" s="1">
        <v>3.77</v>
      </c>
      <c r="B107" s="2">
        <v>96.7</v>
      </c>
      <c r="C107" s="2">
        <v>8.56</v>
      </c>
      <c r="D107" s="1">
        <v>0.52</v>
      </c>
      <c r="E107" s="1">
        <v>5.0</v>
      </c>
      <c r="F107" s="1">
        <v>384.0</v>
      </c>
      <c r="G107" s="1">
        <v>20.9</v>
      </c>
      <c r="H107" s="1">
        <v>5.851</v>
      </c>
      <c r="I107" s="1">
        <v>16.47</v>
      </c>
      <c r="J107" s="1">
        <v>19.5</v>
      </c>
    </row>
    <row r="108" ht="15.75" customHeight="1">
      <c r="A108" s="1">
        <v>3.63</v>
      </c>
      <c r="B108" s="2">
        <v>91.9</v>
      </c>
      <c r="C108" s="2">
        <v>8.56</v>
      </c>
      <c r="D108" s="1">
        <v>0.52</v>
      </c>
      <c r="E108" s="1">
        <v>5.0</v>
      </c>
      <c r="F108" s="1">
        <v>384.0</v>
      </c>
      <c r="G108" s="1">
        <v>20.9</v>
      </c>
      <c r="H108" s="1">
        <v>5.836</v>
      </c>
      <c r="I108" s="1">
        <v>18.66</v>
      </c>
      <c r="J108" s="1">
        <v>19.5</v>
      </c>
    </row>
    <row r="109" ht="15.75" customHeight="1">
      <c r="A109" s="1">
        <v>0.14</v>
      </c>
      <c r="B109" s="2">
        <v>85.2</v>
      </c>
      <c r="C109" s="2">
        <v>8.56</v>
      </c>
      <c r="D109" s="1">
        <v>0.52</v>
      </c>
      <c r="E109" s="1">
        <v>5.0</v>
      </c>
      <c r="F109" s="1">
        <v>384.0</v>
      </c>
      <c r="G109" s="1">
        <v>20.9</v>
      </c>
      <c r="H109" s="1">
        <v>6.127</v>
      </c>
      <c r="I109" s="1">
        <v>14.09</v>
      </c>
      <c r="J109" s="1">
        <v>20.4</v>
      </c>
    </row>
    <row r="110" ht="15.75" customHeight="1">
      <c r="A110" s="1">
        <v>6.65</v>
      </c>
      <c r="B110" s="2">
        <v>97.1</v>
      </c>
      <c r="C110" s="2">
        <v>8.56</v>
      </c>
      <c r="D110" s="1">
        <v>0.52</v>
      </c>
      <c r="E110" s="1">
        <v>5.0</v>
      </c>
      <c r="F110" s="1">
        <v>384.0</v>
      </c>
      <c r="G110" s="1">
        <v>20.9</v>
      </c>
      <c r="H110" s="1">
        <v>6.474</v>
      </c>
      <c r="I110" s="1">
        <v>12.27</v>
      </c>
      <c r="J110" s="1">
        <v>19.8</v>
      </c>
    </row>
    <row r="111" ht="15.75" customHeight="1">
      <c r="A111" s="1">
        <v>3.29</v>
      </c>
      <c r="B111" s="2">
        <v>91.2</v>
      </c>
      <c r="C111" s="2">
        <v>8.56</v>
      </c>
      <c r="D111" s="1">
        <v>0.52</v>
      </c>
      <c r="E111" s="1">
        <v>5.0</v>
      </c>
      <c r="F111" s="1">
        <v>384.0</v>
      </c>
      <c r="G111" s="1">
        <v>20.9</v>
      </c>
      <c r="H111" s="1">
        <v>6.229</v>
      </c>
      <c r="I111" s="1">
        <v>15.55</v>
      </c>
      <c r="J111" s="1">
        <v>19.4</v>
      </c>
    </row>
    <row r="112" ht="15.75" customHeight="1">
      <c r="A112" s="1">
        <v>5.25</v>
      </c>
      <c r="B112" s="2">
        <v>54.4</v>
      </c>
      <c r="C112" s="2">
        <v>8.56</v>
      </c>
      <c r="D112" s="1">
        <v>0.52</v>
      </c>
      <c r="E112" s="1">
        <v>5.0</v>
      </c>
      <c r="F112" s="1">
        <v>384.0</v>
      </c>
      <c r="G112" s="1">
        <v>20.9</v>
      </c>
      <c r="H112" s="1">
        <v>6.195</v>
      </c>
      <c r="I112" s="1">
        <v>13.0</v>
      </c>
      <c r="J112" s="1">
        <v>21.7</v>
      </c>
    </row>
    <row r="113" ht="15.75" customHeight="1">
      <c r="A113" s="1">
        <v>9.17</v>
      </c>
      <c r="B113" s="2">
        <v>81.6</v>
      </c>
      <c r="C113" s="2">
        <v>10.01</v>
      </c>
      <c r="D113" s="1">
        <v>0.547</v>
      </c>
      <c r="E113" s="1">
        <v>6.0</v>
      </c>
      <c r="F113" s="1">
        <v>432.0</v>
      </c>
      <c r="G113" s="1">
        <v>17.8</v>
      </c>
      <c r="H113" s="1">
        <v>6.715</v>
      </c>
      <c r="I113" s="1">
        <v>10.16</v>
      </c>
      <c r="J113" s="1">
        <v>22.8</v>
      </c>
    </row>
    <row r="114" ht="15.75" customHeight="1">
      <c r="A114" s="1">
        <v>8.48</v>
      </c>
      <c r="B114" s="2">
        <v>92.9</v>
      </c>
      <c r="C114" s="2">
        <v>10.01</v>
      </c>
      <c r="D114" s="1">
        <v>0.547</v>
      </c>
      <c r="E114" s="1">
        <v>6.0</v>
      </c>
      <c r="F114" s="1">
        <v>432.0</v>
      </c>
      <c r="G114" s="1">
        <v>17.8</v>
      </c>
      <c r="H114" s="1">
        <v>5.913</v>
      </c>
      <c r="I114" s="1">
        <v>16.21</v>
      </c>
      <c r="J114" s="1">
        <v>18.8</v>
      </c>
    </row>
    <row r="115" ht="15.75" customHeight="1">
      <c r="A115" s="1">
        <v>9.08</v>
      </c>
      <c r="B115" s="2">
        <v>95.4</v>
      </c>
      <c r="C115" s="2">
        <v>10.01</v>
      </c>
      <c r="D115" s="1">
        <v>0.547</v>
      </c>
      <c r="E115" s="1">
        <v>6.0</v>
      </c>
      <c r="F115" s="1">
        <v>432.0</v>
      </c>
      <c r="G115" s="1">
        <v>17.8</v>
      </c>
      <c r="H115" s="1">
        <v>6.092</v>
      </c>
      <c r="I115" s="1">
        <v>17.09</v>
      </c>
      <c r="J115" s="1">
        <v>18.7</v>
      </c>
    </row>
    <row r="116" ht="15.75" customHeight="1">
      <c r="A116" s="1">
        <v>2.01</v>
      </c>
      <c r="B116" s="2">
        <v>84.2</v>
      </c>
      <c r="C116" s="2">
        <v>10.01</v>
      </c>
      <c r="D116" s="1">
        <v>0.547</v>
      </c>
      <c r="E116" s="1">
        <v>6.0</v>
      </c>
      <c r="F116" s="1">
        <v>432.0</v>
      </c>
      <c r="G116" s="1">
        <v>17.8</v>
      </c>
      <c r="H116" s="1">
        <v>6.254</v>
      </c>
      <c r="I116" s="1">
        <v>10.45</v>
      </c>
      <c r="J116" s="1">
        <v>18.5</v>
      </c>
    </row>
    <row r="117" ht="15.75" customHeight="1">
      <c r="A117" s="1">
        <v>4.57</v>
      </c>
      <c r="B117" s="2">
        <v>88.2</v>
      </c>
      <c r="C117" s="2">
        <v>10.01</v>
      </c>
      <c r="D117" s="1">
        <v>0.547</v>
      </c>
      <c r="E117" s="1">
        <v>6.0</v>
      </c>
      <c r="F117" s="1">
        <v>432.0</v>
      </c>
      <c r="G117" s="1">
        <v>17.8</v>
      </c>
      <c r="H117" s="1">
        <v>5.928</v>
      </c>
      <c r="I117" s="1">
        <v>15.76</v>
      </c>
      <c r="J117" s="1">
        <v>18.3</v>
      </c>
    </row>
    <row r="118" ht="15.75" customHeight="1">
      <c r="A118" s="1">
        <v>3.48</v>
      </c>
      <c r="B118" s="2">
        <v>72.5</v>
      </c>
      <c r="C118" s="2">
        <v>10.01</v>
      </c>
      <c r="D118" s="1">
        <v>0.547</v>
      </c>
      <c r="E118" s="1">
        <v>6.0</v>
      </c>
      <c r="F118" s="1">
        <v>432.0</v>
      </c>
      <c r="G118" s="1">
        <v>17.8</v>
      </c>
      <c r="H118" s="1">
        <v>6.176</v>
      </c>
      <c r="I118" s="1">
        <v>12.04</v>
      </c>
      <c r="J118" s="1">
        <v>21.2</v>
      </c>
    </row>
    <row r="119" ht="15.75" customHeight="1">
      <c r="A119" s="1">
        <v>2.21</v>
      </c>
      <c r="B119" s="2">
        <v>82.6</v>
      </c>
      <c r="C119" s="2">
        <v>10.01</v>
      </c>
      <c r="D119" s="1">
        <v>0.547</v>
      </c>
      <c r="E119" s="1">
        <v>6.0</v>
      </c>
      <c r="F119" s="1">
        <v>432.0</v>
      </c>
      <c r="G119" s="1">
        <v>17.8</v>
      </c>
      <c r="H119" s="1">
        <v>6.021</v>
      </c>
      <c r="I119" s="1">
        <v>10.3</v>
      </c>
      <c r="J119" s="1">
        <v>19.2</v>
      </c>
    </row>
    <row r="120" ht="15.75" customHeight="1">
      <c r="A120" s="1">
        <v>7.21</v>
      </c>
      <c r="B120" s="2">
        <v>73.1</v>
      </c>
      <c r="C120" s="2">
        <v>10.01</v>
      </c>
      <c r="D120" s="1">
        <v>0.547</v>
      </c>
      <c r="E120" s="1">
        <v>6.0</v>
      </c>
      <c r="F120" s="1">
        <v>432.0</v>
      </c>
      <c r="G120" s="1">
        <v>17.8</v>
      </c>
      <c r="H120" s="1">
        <v>5.872</v>
      </c>
      <c r="I120" s="1">
        <v>15.37</v>
      </c>
      <c r="J120" s="1">
        <v>20.4</v>
      </c>
    </row>
    <row r="121" ht="15.75" customHeight="1">
      <c r="A121" s="1">
        <v>2.52</v>
      </c>
      <c r="B121" s="2">
        <v>65.2</v>
      </c>
      <c r="C121" s="2">
        <v>10.01</v>
      </c>
      <c r="D121" s="1">
        <v>0.547</v>
      </c>
      <c r="E121" s="1">
        <v>6.0</v>
      </c>
      <c r="F121" s="1">
        <v>432.0</v>
      </c>
      <c r="G121" s="1">
        <v>17.8</v>
      </c>
      <c r="H121" s="1">
        <v>5.731</v>
      </c>
      <c r="I121" s="1">
        <v>13.61</v>
      </c>
      <c r="J121" s="1">
        <v>19.3</v>
      </c>
    </row>
    <row r="122" ht="15.75" customHeight="1">
      <c r="A122" s="1">
        <v>1.42</v>
      </c>
      <c r="B122" s="2">
        <v>69.7</v>
      </c>
      <c r="C122" s="2">
        <v>25.65</v>
      </c>
      <c r="D122" s="1">
        <v>0.581</v>
      </c>
      <c r="E122" s="1">
        <v>2.0</v>
      </c>
      <c r="F122" s="1">
        <v>188.0</v>
      </c>
      <c r="G122" s="1">
        <v>19.1</v>
      </c>
      <c r="H122" s="1">
        <v>5.87</v>
      </c>
      <c r="I122" s="1">
        <v>14.37</v>
      </c>
      <c r="J122" s="1">
        <v>22.0</v>
      </c>
    </row>
    <row r="123" ht="15.75" customHeight="1">
      <c r="A123" s="1">
        <v>8.1</v>
      </c>
      <c r="B123" s="2">
        <v>84.1</v>
      </c>
      <c r="C123" s="2">
        <v>25.65</v>
      </c>
      <c r="D123" s="1">
        <v>0.581</v>
      </c>
      <c r="E123" s="1">
        <v>2.0</v>
      </c>
      <c r="F123" s="1">
        <v>188.0</v>
      </c>
      <c r="G123" s="1">
        <v>19.1</v>
      </c>
      <c r="H123" s="1">
        <v>6.004</v>
      </c>
      <c r="I123" s="1">
        <v>14.27</v>
      </c>
      <c r="J123" s="1">
        <v>20.3</v>
      </c>
    </row>
    <row r="124" ht="15.75" customHeight="1">
      <c r="A124" s="1">
        <v>8.09</v>
      </c>
      <c r="B124" s="2">
        <v>92.9</v>
      </c>
      <c r="C124" s="2">
        <v>25.65</v>
      </c>
      <c r="D124" s="1">
        <v>0.581</v>
      </c>
      <c r="E124" s="1">
        <v>2.0</v>
      </c>
      <c r="F124" s="1">
        <v>188.0</v>
      </c>
      <c r="G124" s="1">
        <v>19.1</v>
      </c>
      <c r="H124" s="1">
        <v>5.961</v>
      </c>
      <c r="I124" s="1">
        <v>17.93</v>
      </c>
      <c r="J124" s="1">
        <v>20.5</v>
      </c>
    </row>
    <row r="125" ht="15.75" customHeight="1">
      <c r="A125" s="1">
        <v>0.6</v>
      </c>
      <c r="B125" s="2">
        <v>97.0</v>
      </c>
      <c r="C125" s="2">
        <v>25.65</v>
      </c>
      <c r="D125" s="1">
        <v>0.581</v>
      </c>
      <c r="E125" s="1">
        <v>2.0</v>
      </c>
      <c r="F125" s="1">
        <v>188.0</v>
      </c>
      <c r="G125" s="1">
        <v>19.1</v>
      </c>
      <c r="H125" s="1">
        <v>5.856</v>
      </c>
      <c r="I125" s="1">
        <v>25.41</v>
      </c>
      <c r="J125" s="1">
        <v>17.3</v>
      </c>
    </row>
    <row r="126" ht="15.75" customHeight="1">
      <c r="A126" s="1">
        <v>2.88</v>
      </c>
      <c r="B126" s="2">
        <v>95.8</v>
      </c>
      <c r="C126" s="2">
        <v>25.65</v>
      </c>
      <c r="D126" s="1">
        <v>0.581</v>
      </c>
      <c r="E126" s="1">
        <v>2.0</v>
      </c>
      <c r="F126" s="1">
        <v>188.0</v>
      </c>
      <c r="G126" s="1">
        <v>19.1</v>
      </c>
      <c r="H126" s="1">
        <v>5.879</v>
      </c>
      <c r="I126" s="1">
        <v>17.58</v>
      </c>
      <c r="J126" s="1">
        <v>18.8</v>
      </c>
    </row>
    <row r="127" ht="15.75" customHeight="1">
      <c r="A127" s="1">
        <v>7.01</v>
      </c>
      <c r="B127" s="2">
        <v>88.4</v>
      </c>
      <c r="C127" s="2">
        <v>25.65</v>
      </c>
      <c r="D127" s="1">
        <v>0.581</v>
      </c>
      <c r="E127" s="1">
        <v>2.0</v>
      </c>
      <c r="F127" s="1">
        <v>188.0</v>
      </c>
      <c r="G127" s="1">
        <v>19.1</v>
      </c>
      <c r="H127" s="1">
        <v>5.986</v>
      </c>
      <c r="I127" s="1">
        <v>14.81</v>
      </c>
      <c r="J127" s="1">
        <v>21.4</v>
      </c>
    </row>
    <row r="128" ht="15.75" customHeight="1">
      <c r="A128" s="1">
        <v>3.79</v>
      </c>
      <c r="B128" s="2">
        <v>95.6</v>
      </c>
      <c r="C128" s="2">
        <v>25.65</v>
      </c>
      <c r="D128" s="1">
        <v>0.581</v>
      </c>
      <c r="E128" s="1">
        <v>2.0</v>
      </c>
      <c r="F128" s="1">
        <v>188.0</v>
      </c>
      <c r="G128" s="1">
        <v>19.1</v>
      </c>
      <c r="H128" s="1">
        <v>5.613</v>
      </c>
      <c r="I128" s="1">
        <v>27.26</v>
      </c>
      <c r="J128" s="1">
        <v>15.7</v>
      </c>
    </row>
    <row r="129" ht="15.75" customHeight="1">
      <c r="A129" s="1">
        <v>7.15</v>
      </c>
      <c r="B129" s="2">
        <v>96.0</v>
      </c>
      <c r="C129" s="2">
        <v>21.89</v>
      </c>
      <c r="D129" s="1">
        <v>0.624</v>
      </c>
      <c r="E129" s="1">
        <v>4.0</v>
      </c>
      <c r="F129" s="1">
        <v>437.0</v>
      </c>
      <c r="G129" s="1">
        <v>21.2</v>
      </c>
      <c r="H129" s="1">
        <v>5.693</v>
      </c>
      <c r="I129" s="1">
        <v>17.19</v>
      </c>
      <c r="J129" s="1">
        <v>16.2</v>
      </c>
    </row>
    <row r="130" ht="15.75" customHeight="1">
      <c r="A130" s="1">
        <v>3.79</v>
      </c>
      <c r="B130" s="2">
        <v>98.8</v>
      </c>
      <c r="C130" s="2">
        <v>21.89</v>
      </c>
      <c r="D130" s="1">
        <v>0.624</v>
      </c>
      <c r="E130" s="1">
        <v>4.0</v>
      </c>
      <c r="F130" s="1">
        <v>437.0</v>
      </c>
      <c r="G130" s="1">
        <v>21.2</v>
      </c>
      <c r="H130" s="1">
        <v>6.431</v>
      </c>
      <c r="I130" s="1">
        <v>15.39</v>
      </c>
      <c r="J130" s="1">
        <v>18.0</v>
      </c>
    </row>
    <row r="131" ht="15.75" customHeight="1">
      <c r="A131" s="1">
        <v>2.65</v>
      </c>
      <c r="B131" s="2">
        <v>94.7</v>
      </c>
      <c r="C131" s="2">
        <v>21.89</v>
      </c>
      <c r="D131" s="1">
        <v>0.624</v>
      </c>
      <c r="E131" s="1">
        <v>4.0</v>
      </c>
      <c r="F131" s="1">
        <v>437.0</v>
      </c>
      <c r="G131" s="1">
        <v>21.2</v>
      </c>
      <c r="H131" s="1">
        <v>5.637</v>
      </c>
      <c r="I131" s="1">
        <v>18.34</v>
      </c>
      <c r="J131" s="1">
        <v>14.3</v>
      </c>
    </row>
    <row r="132" ht="15.75" customHeight="1">
      <c r="A132" s="1">
        <v>6.03</v>
      </c>
      <c r="B132" s="2">
        <v>98.9</v>
      </c>
      <c r="C132" s="2">
        <v>21.89</v>
      </c>
      <c r="D132" s="1">
        <v>0.624</v>
      </c>
      <c r="E132" s="1">
        <v>4.0</v>
      </c>
      <c r="F132" s="1">
        <v>437.0</v>
      </c>
      <c r="G132" s="1">
        <v>21.2</v>
      </c>
      <c r="H132" s="1">
        <v>6.458</v>
      </c>
      <c r="I132" s="1">
        <v>12.6</v>
      </c>
      <c r="J132" s="1">
        <v>19.2</v>
      </c>
    </row>
    <row r="133" ht="15.75" customHeight="1">
      <c r="A133" s="1">
        <v>4.39</v>
      </c>
      <c r="B133" s="2">
        <v>97.7</v>
      </c>
      <c r="C133" s="2">
        <v>21.89</v>
      </c>
      <c r="D133" s="1">
        <v>0.624</v>
      </c>
      <c r="E133" s="1">
        <v>4.0</v>
      </c>
      <c r="F133" s="1">
        <v>437.0</v>
      </c>
      <c r="G133" s="1">
        <v>21.2</v>
      </c>
      <c r="H133" s="1">
        <v>6.326</v>
      </c>
      <c r="I133" s="1">
        <v>12.26</v>
      </c>
      <c r="J133" s="1">
        <v>19.6</v>
      </c>
    </row>
    <row r="134" ht="15.75" customHeight="1">
      <c r="A134" s="1">
        <v>8.58</v>
      </c>
      <c r="B134" s="2">
        <v>97.9</v>
      </c>
      <c r="C134" s="2">
        <v>21.89</v>
      </c>
      <c r="D134" s="1">
        <v>0.624</v>
      </c>
      <c r="E134" s="1">
        <v>4.0</v>
      </c>
      <c r="F134" s="1">
        <v>437.0</v>
      </c>
      <c r="G134" s="1">
        <v>21.2</v>
      </c>
      <c r="H134" s="1">
        <v>6.372</v>
      </c>
      <c r="I134" s="1">
        <v>11.12</v>
      </c>
      <c r="J134" s="1">
        <v>23.0</v>
      </c>
    </row>
    <row r="135" ht="15.75" customHeight="1">
      <c r="A135" s="1">
        <v>0.4</v>
      </c>
      <c r="B135" s="2">
        <v>95.4</v>
      </c>
      <c r="C135" s="2">
        <v>21.89</v>
      </c>
      <c r="D135" s="1">
        <v>0.624</v>
      </c>
      <c r="E135" s="1">
        <v>4.0</v>
      </c>
      <c r="F135" s="1">
        <v>437.0</v>
      </c>
      <c r="G135" s="1">
        <v>21.2</v>
      </c>
      <c r="H135" s="1">
        <v>5.822</v>
      </c>
      <c r="I135" s="1">
        <v>15.03</v>
      </c>
      <c r="J135" s="1">
        <v>18.4</v>
      </c>
    </row>
    <row r="136" ht="15.75" customHeight="1">
      <c r="A136" s="1">
        <v>5.48</v>
      </c>
      <c r="B136" s="2">
        <v>98.4</v>
      </c>
      <c r="C136" s="2">
        <v>21.89</v>
      </c>
      <c r="D136" s="1">
        <v>0.624</v>
      </c>
      <c r="E136" s="1">
        <v>4.0</v>
      </c>
      <c r="F136" s="1">
        <v>437.0</v>
      </c>
      <c r="G136" s="1">
        <v>21.2</v>
      </c>
      <c r="H136" s="1">
        <v>5.757</v>
      </c>
      <c r="I136" s="1">
        <v>17.31</v>
      </c>
      <c r="J136" s="1">
        <v>15.6</v>
      </c>
    </row>
    <row r="137" ht="15.75" customHeight="1">
      <c r="A137" s="1">
        <v>0.66</v>
      </c>
      <c r="B137" s="2">
        <v>98.2</v>
      </c>
      <c r="C137" s="2">
        <v>21.89</v>
      </c>
      <c r="D137" s="1">
        <v>0.624</v>
      </c>
      <c r="E137" s="1">
        <v>4.0</v>
      </c>
      <c r="F137" s="1">
        <v>437.0</v>
      </c>
      <c r="G137" s="1">
        <v>21.2</v>
      </c>
      <c r="H137" s="1">
        <v>6.335</v>
      </c>
      <c r="I137" s="1">
        <v>16.96</v>
      </c>
      <c r="J137" s="1">
        <v>18.1</v>
      </c>
    </row>
    <row r="138" ht="15.75" customHeight="1">
      <c r="A138" s="1">
        <v>9.87</v>
      </c>
      <c r="B138" s="2">
        <v>93.5</v>
      </c>
      <c r="C138" s="2">
        <v>21.89</v>
      </c>
      <c r="D138" s="1">
        <v>0.624</v>
      </c>
      <c r="E138" s="1">
        <v>4.0</v>
      </c>
      <c r="F138" s="1">
        <v>437.0</v>
      </c>
      <c r="G138" s="1">
        <v>21.2</v>
      </c>
      <c r="H138" s="1">
        <v>5.942</v>
      </c>
      <c r="I138" s="1">
        <v>16.9</v>
      </c>
      <c r="J138" s="1">
        <v>17.4</v>
      </c>
    </row>
    <row r="139" ht="15.75" customHeight="1">
      <c r="A139" s="1">
        <v>5.05</v>
      </c>
      <c r="B139" s="2">
        <v>98.4</v>
      </c>
      <c r="C139" s="2">
        <v>21.89</v>
      </c>
      <c r="D139" s="1">
        <v>0.624</v>
      </c>
      <c r="E139" s="1">
        <v>4.0</v>
      </c>
      <c r="F139" s="1">
        <v>437.0</v>
      </c>
      <c r="G139" s="1">
        <v>21.2</v>
      </c>
      <c r="H139" s="1">
        <v>6.454</v>
      </c>
      <c r="I139" s="1">
        <v>14.59</v>
      </c>
      <c r="J139" s="1">
        <v>17.1</v>
      </c>
    </row>
    <row r="140" ht="15.75" customHeight="1">
      <c r="A140" s="1">
        <v>0.91</v>
      </c>
      <c r="B140" s="2">
        <v>98.2</v>
      </c>
      <c r="C140" s="2">
        <v>21.89</v>
      </c>
      <c r="D140" s="1">
        <v>0.624</v>
      </c>
      <c r="E140" s="1">
        <v>4.0</v>
      </c>
      <c r="F140" s="1">
        <v>437.0</v>
      </c>
      <c r="G140" s="1">
        <v>21.2</v>
      </c>
      <c r="H140" s="1">
        <v>5.857</v>
      </c>
      <c r="I140" s="1">
        <v>21.32</v>
      </c>
      <c r="J140" s="1">
        <v>13.3</v>
      </c>
    </row>
    <row r="141" ht="15.75" customHeight="1">
      <c r="A141" s="1">
        <v>2.92</v>
      </c>
      <c r="B141" s="2">
        <v>97.9</v>
      </c>
      <c r="C141" s="2">
        <v>21.89</v>
      </c>
      <c r="D141" s="1">
        <v>0.624</v>
      </c>
      <c r="E141" s="1">
        <v>4.0</v>
      </c>
      <c r="F141" s="1">
        <v>437.0</v>
      </c>
      <c r="G141" s="1">
        <v>21.2</v>
      </c>
      <c r="H141" s="1">
        <v>6.151</v>
      </c>
      <c r="I141" s="1">
        <v>18.46</v>
      </c>
      <c r="J141" s="1">
        <v>17.8</v>
      </c>
    </row>
    <row r="142" ht="15.75" customHeight="1">
      <c r="A142" s="1">
        <v>8.82</v>
      </c>
      <c r="B142" s="2">
        <v>93.6</v>
      </c>
      <c r="C142" s="2">
        <v>21.89</v>
      </c>
      <c r="D142" s="1">
        <v>0.624</v>
      </c>
      <c r="E142" s="1">
        <v>4.0</v>
      </c>
      <c r="F142" s="1">
        <v>437.0</v>
      </c>
      <c r="G142" s="1">
        <v>21.2</v>
      </c>
      <c r="H142" s="1">
        <v>6.174</v>
      </c>
      <c r="I142" s="1">
        <v>24.16</v>
      </c>
      <c r="J142" s="1">
        <v>14.0</v>
      </c>
    </row>
    <row r="143" ht="15.75" customHeight="1">
      <c r="A143" s="1">
        <v>3.92</v>
      </c>
      <c r="B143" s="2">
        <v>100.0</v>
      </c>
      <c r="C143" s="2">
        <v>21.89</v>
      </c>
      <c r="D143" s="1">
        <v>0.624</v>
      </c>
      <c r="E143" s="1">
        <v>4.0</v>
      </c>
      <c r="F143" s="1">
        <v>437.0</v>
      </c>
      <c r="G143" s="1">
        <v>21.2</v>
      </c>
      <c r="H143" s="1">
        <v>5.019</v>
      </c>
      <c r="I143" s="1">
        <v>34.41</v>
      </c>
      <c r="J143" s="1">
        <v>14.4</v>
      </c>
    </row>
    <row r="144" ht="15.75" customHeight="1">
      <c r="A144" s="1">
        <v>3.83</v>
      </c>
      <c r="B144" s="2">
        <v>100.0</v>
      </c>
      <c r="C144" s="2">
        <v>19.58</v>
      </c>
      <c r="D144" s="1">
        <v>0.871</v>
      </c>
      <c r="E144" s="1">
        <v>5.0</v>
      </c>
      <c r="F144" s="1">
        <v>403.0</v>
      </c>
      <c r="G144" s="1">
        <v>14.7</v>
      </c>
      <c r="H144" s="1">
        <v>5.403</v>
      </c>
      <c r="I144" s="1">
        <v>26.82</v>
      </c>
      <c r="J144" s="1">
        <v>13.4</v>
      </c>
    </row>
    <row r="145" ht="15.75" customHeight="1">
      <c r="A145" s="1">
        <v>0.68</v>
      </c>
      <c r="B145" s="2">
        <v>100.0</v>
      </c>
      <c r="C145" s="2">
        <v>19.58</v>
      </c>
      <c r="D145" s="1">
        <v>0.871</v>
      </c>
      <c r="E145" s="1">
        <v>5.0</v>
      </c>
      <c r="F145" s="1">
        <v>403.0</v>
      </c>
      <c r="G145" s="1">
        <v>14.7</v>
      </c>
      <c r="H145" s="1">
        <v>5.468</v>
      </c>
      <c r="I145" s="1">
        <v>26.42</v>
      </c>
      <c r="J145" s="1">
        <v>15.6</v>
      </c>
    </row>
    <row r="146" ht="15.75" customHeight="1">
      <c r="A146" s="1">
        <v>1.25</v>
      </c>
      <c r="B146" s="2">
        <v>97.8</v>
      </c>
      <c r="C146" s="2">
        <v>19.58</v>
      </c>
      <c r="D146" s="1">
        <v>0.871</v>
      </c>
      <c r="E146" s="1">
        <v>5.0</v>
      </c>
      <c r="F146" s="1">
        <v>403.0</v>
      </c>
      <c r="G146" s="1">
        <v>14.7</v>
      </c>
      <c r="H146" s="1">
        <v>4.903</v>
      </c>
      <c r="I146" s="1">
        <v>29.29</v>
      </c>
      <c r="J146" s="1">
        <v>11.8</v>
      </c>
    </row>
    <row r="147" ht="15.75" customHeight="1">
      <c r="A147" s="1">
        <v>2.88</v>
      </c>
      <c r="B147" s="2">
        <v>100.0</v>
      </c>
      <c r="C147" s="2">
        <v>19.58</v>
      </c>
      <c r="D147" s="1">
        <v>0.871</v>
      </c>
      <c r="E147" s="1">
        <v>5.0</v>
      </c>
      <c r="F147" s="1">
        <v>403.0</v>
      </c>
      <c r="G147" s="1">
        <v>14.7</v>
      </c>
      <c r="H147" s="1">
        <v>6.13</v>
      </c>
      <c r="I147" s="1">
        <v>27.8</v>
      </c>
      <c r="J147" s="1">
        <v>13.8</v>
      </c>
    </row>
    <row r="148" ht="15.75" customHeight="1">
      <c r="A148" s="1">
        <v>9.89</v>
      </c>
      <c r="B148" s="2">
        <v>100.0</v>
      </c>
      <c r="C148" s="2">
        <v>19.58</v>
      </c>
      <c r="D148" s="1">
        <v>0.871</v>
      </c>
      <c r="E148" s="1">
        <v>5.0</v>
      </c>
      <c r="F148" s="1">
        <v>403.0</v>
      </c>
      <c r="G148" s="1">
        <v>14.7</v>
      </c>
      <c r="H148" s="1">
        <v>5.628</v>
      </c>
      <c r="I148" s="1">
        <v>16.65</v>
      </c>
      <c r="J148" s="1">
        <v>15.6</v>
      </c>
    </row>
    <row r="149" ht="15.75" customHeight="1">
      <c r="A149" s="1">
        <v>8.54</v>
      </c>
      <c r="B149" s="2">
        <v>95.7</v>
      </c>
      <c r="C149" s="2">
        <v>19.58</v>
      </c>
      <c r="D149" s="1">
        <v>0.871</v>
      </c>
      <c r="E149" s="1">
        <v>5.0</v>
      </c>
      <c r="F149" s="1">
        <v>403.0</v>
      </c>
      <c r="G149" s="1">
        <v>14.7</v>
      </c>
      <c r="H149" s="1">
        <v>4.926</v>
      </c>
      <c r="I149" s="1">
        <v>29.53</v>
      </c>
      <c r="J149" s="1">
        <v>14.6</v>
      </c>
    </row>
    <row r="150" ht="15.75" customHeight="1">
      <c r="A150" s="1">
        <v>4.75</v>
      </c>
      <c r="B150" s="2">
        <v>93.8</v>
      </c>
      <c r="C150" s="2">
        <v>19.58</v>
      </c>
      <c r="D150" s="1">
        <v>0.871</v>
      </c>
      <c r="E150" s="1">
        <v>5.0</v>
      </c>
      <c r="F150" s="1">
        <v>403.0</v>
      </c>
      <c r="G150" s="1">
        <v>14.7</v>
      </c>
      <c r="H150" s="1">
        <v>5.186</v>
      </c>
      <c r="I150" s="1">
        <v>28.32</v>
      </c>
      <c r="J150" s="1">
        <v>17.8</v>
      </c>
    </row>
    <row r="151" ht="15.75" customHeight="1">
      <c r="A151" s="1">
        <v>3.07</v>
      </c>
      <c r="B151" s="2">
        <v>94.9</v>
      </c>
      <c r="C151" s="2">
        <v>19.58</v>
      </c>
      <c r="D151" s="1">
        <v>0.871</v>
      </c>
      <c r="E151" s="1">
        <v>5.0</v>
      </c>
      <c r="F151" s="1">
        <v>403.0</v>
      </c>
      <c r="G151" s="1">
        <v>14.7</v>
      </c>
      <c r="H151" s="1">
        <v>5.597</v>
      </c>
      <c r="I151" s="1">
        <v>21.45</v>
      </c>
      <c r="J151" s="1">
        <v>15.4</v>
      </c>
    </row>
    <row r="152" ht="15.75" customHeight="1">
      <c r="A152" s="1">
        <v>9.17</v>
      </c>
      <c r="B152" s="2">
        <v>97.3</v>
      </c>
      <c r="C152" s="2">
        <v>19.58</v>
      </c>
      <c r="D152" s="1">
        <v>0.871</v>
      </c>
      <c r="E152" s="1">
        <v>5.0</v>
      </c>
      <c r="F152" s="1">
        <v>403.0</v>
      </c>
      <c r="G152" s="1">
        <v>14.7</v>
      </c>
      <c r="H152" s="1">
        <v>6.122</v>
      </c>
      <c r="I152" s="1">
        <v>14.1</v>
      </c>
      <c r="J152" s="1">
        <v>21.5</v>
      </c>
    </row>
    <row r="153" ht="15.75" customHeight="1">
      <c r="A153" s="1">
        <v>9.33</v>
      </c>
      <c r="B153" s="2">
        <v>100.0</v>
      </c>
      <c r="C153" s="2">
        <v>19.58</v>
      </c>
      <c r="D153" s="1">
        <v>0.871</v>
      </c>
      <c r="E153" s="1">
        <v>5.0</v>
      </c>
      <c r="F153" s="1">
        <v>403.0</v>
      </c>
      <c r="G153" s="1">
        <v>14.7</v>
      </c>
      <c r="H153" s="1">
        <v>5.404</v>
      </c>
      <c r="I153" s="1">
        <v>13.28</v>
      </c>
      <c r="J153" s="1">
        <v>19.6</v>
      </c>
    </row>
    <row r="154" ht="15.75" customHeight="1">
      <c r="A154" s="1">
        <v>3.51</v>
      </c>
      <c r="B154" s="2">
        <v>88.0</v>
      </c>
      <c r="C154" s="2">
        <v>19.58</v>
      </c>
      <c r="D154" s="1">
        <v>0.871</v>
      </c>
      <c r="E154" s="1">
        <v>5.0</v>
      </c>
      <c r="F154" s="1">
        <v>403.0</v>
      </c>
      <c r="G154" s="1">
        <v>14.7</v>
      </c>
      <c r="H154" s="1">
        <v>5.012</v>
      </c>
      <c r="I154" s="1">
        <v>12.12</v>
      </c>
      <c r="J154" s="1">
        <v>15.3</v>
      </c>
    </row>
    <row r="155" ht="15.75" customHeight="1">
      <c r="A155" s="1">
        <v>9.81</v>
      </c>
      <c r="B155" s="2">
        <v>98.5</v>
      </c>
      <c r="C155" s="2">
        <v>19.58</v>
      </c>
      <c r="D155" s="1">
        <v>0.871</v>
      </c>
      <c r="E155" s="1">
        <v>5.0</v>
      </c>
      <c r="F155" s="1">
        <v>403.0</v>
      </c>
      <c r="G155" s="1">
        <v>14.7</v>
      </c>
      <c r="H155" s="1">
        <v>5.709</v>
      </c>
      <c r="I155" s="1">
        <v>15.79</v>
      </c>
      <c r="J155" s="1">
        <v>19.4</v>
      </c>
    </row>
    <row r="156" ht="15.75" customHeight="1">
      <c r="A156" s="1">
        <v>1.24</v>
      </c>
      <c r="B156" s="2">
        <v>96.0</v>
      </c>
      <c r="C156" s="2">
        <v>19.58</v>
      </c>
      <c r="D156" s="1">
        <v>0.871</v>
      </c>
      <c r="E156" s="1">
        <v>5.0</v>
      </c>
      <c r="F156" s="1">
        <v>403.0</v>
      </c>
      <c r="G156" s="1">
        <v>14.7</v>
      </c>
      <c r="H156" s="1">
        <v>6.129</v>
      </c>
      <c r="I156" s="1">
        <v>15.12</v>
      </c>
      <c r="J156" s="1">
        <v>17.0</v>
      </c>
    </row>
    <row r="157" ht="15.75" customHeight="1">
      <c r="A157" s="1">
        <v>0.76</v>
      </c>
      <c r="B157" s="2">
        <v>82.6</v>
      </c>
      <c r="C157" s="2">
        <v>19.58</v>
      </c>
      <c r="D157" s="1">
        <v>0.871</v>
      </c>
      <c r="E157" s="1">
        <v>5.0</v>
      </c>
      <c r="F157" s="1">
        <v>403.0</v>
      </c>
      <c r="G157" s="1">
        <v>14.7</v>
      </c>
      <c r="H157" s="1">
        <v>6.152</v>
      </c>
      <c r="I157" s="1">
        <v>15.02</v>
      </c>
      <c r="J157" s="1">
        <v>15.6</v>
      </c>
    </row>
    <row r="158" ht="15.75" customHeight="1">
      <c r="A158" s="1">
        <v>9.09</v>
      </c>
      <c r="B158" s="2">
        <v>94.0</v>
      </c>
      <c r="C158" s="2">
        <v>19.58</v>
      </c>
      <c r="D158" s="1">
        <v>0.871</v>
      </c>
      <c r="E158" s="1">
        <v>5.0</v>
      </c>
      <c r="F158" s="1">
        <v>403.0</v>
      </c>
      <c r="G158" s="1">
        <v>14.7</v>
      </c>
      <c r="H158" s="1">
        <v>5.272</v>
      </c>
      <c r="I158" s="1">
        <v>16.14</v>
      </c>
      <c r="J158" s="1">
        <v>13.1</v>
      </c>
    </row>
    <row r="159" ht="15.75" customHeight="1">
      <c r="A159" s="1">
        <v>7.86</v>
      </c>
      <c r="B159" s="2">
        <v>97.4</v>
      </c>
      <c r="C159" s="2">
        <v>19.58</v>
      </c>
      <c r="D159" s="1">
        <v>0.605</v>
      </c>
      <c r="E159" s="1">
        <v>5.0</v>
      </c>
      <c r="F159" s="1">
        <v>403.0</v>
      </c>
      <c r="G159" s="1">
        <v>14.7</v>
      </c>
      <c r="H159" s="1">
        <v>6.943</v>
      </c>
      <c r="I159" s="1">
        <v>4.59</v>
      </c>
      <c r="J159" s="1">
        <v>41.3</v>
      </c>
    </row>
    <row r="160" ht="15.75" customHeight="1">
      <c r="A160" s="1">
        <v>4.69</v>
      </c>
      <c r="B160" s="2">
        <v>100.0</v>
      </c>
      <c r="C160" s="2">
        <v>19.58</v>
      </c>
      <c r="D160" s="1">
        <v>0.605</v>
      </c>
      <c r="E160" s="1">
        <v>5.0</v>
      </c>
      <c r="F160" s="1">
        <v>403.0</v>
      </c>
      <c r="G160" s="1">
        <v>14.7</v>
      </c>
      <c r="H160" s="1">
        <v>6.066</v>
      </c>
      <c r="I160" s="1">
        <v>6.43</v>
      </c>
      <c r="J160" s="1">
        <v>24.3</v>
      </c>
    </row>
    <row r="161" ht="15.75" customHeight="1">
      <c r="A161" s="1">
        <v>4.81</v>
      </c>
      <c r="B161" s="2">
        <v>100.0</v>
      </c>
      <c r="C161" s="2">
        <v>19.58</v>
      </c>
      <c r="D161" s="1">
        <v>0.871</v>
      </c>
      <c r="E161" s="1">
        <v>5.0</v>
      </c>
      <c r="F161" s="1">
        <v>403.0</v>
      </c>
      <c r="G161" s="1">
        <v>14.7</v>
      </c>
      <c r="H161" s="1">
        <v>6.51</v>
      </c>
      <c r="I161" s="1">
        <v>7.39</v>
      </c>
      <c r="J161" s="1">
        <v>23.3</v>
      </c>
    </row>
    <row r="162" ht="15.75" customHeight="1">
      <c r="A162" s="1">
        <v>8.65</v>
      </c>
      <c r="B162" s="2">
        <v>92.6</v>
      </c>
      <c r="C162" s="2">
        <v>19.58</v>
      </c>
      <c r="D162" s="1">
        <v>0.605</v>
      </c>
      <c r="E162" s="1">
        <v>5.0</v>
      </c>
      <c r="F162" s="1">
        <v>403.0</v>
      </c>
      <c r="G162" s="1">
        <v>14.7</v>
      </c>
      <c r="H162" s="1">
        <v>6.25</v>
      </c>
      <c r="I162" s="1">
        <v>5.5</v>
      </c>
      <c r="J162" s="1">
        <v>27.0</v>
      </c>
    </row>
    <row r="163" ht="15.75" customHeight="1">
      <c r="A163" s="1">
        <v>2.63</v>
      </c>
      <c r="B163" s="2">
        <v>90.8</v>
      </c>
      <c r="C163" s="2">
        <v>19.58</v>
      </c>
      <c r="D163" s="1">
        <v>0.605</v>
      </c>
      <c r="E163" s="1">
        <v>5.0</v>
      </c>
      <c r="F163" s="1">
        <v>403.0</v>
      </c>
      <c r="G163" s="1">
        <v>14.7</v>
      </c>
      <c r="H163" s="1">
        <v>7.489</v>
      </c>
      <c r="I163" s="1">
        <v>1.73</v>
      </c>
      <c r="J163" s="1">
        <v>50.0</v>
      </c>
    </row>
    <row r="164" ht="15.75" customHeight="1">
      <c r="A164" s="1">
        <v>8.39</v>
      </c>
      <c r="B164" s="2">
        <v>98.2</v>
      </c>
      <c r="C164" s="2">
        <v>19.58</v>
      </c>
      <c r="D164" s="1">
        <v>0.605</v>
      </c>
      <c r="E164" s="1">
        <v>5.0</v>
      </c>
      <c r="F164" s="1">
        <v>403.0</v>
      </c>
      <c r="G164" s="1">
        <v>14.7</v>
      </c>
      <c r="H164" s="1">
        <v>7.802</v>
      </c>
      <c r="I164" s="1">
        <v>1.92</v>
      </c>
      <c r="J164" s="1">
        <v>50.0</v>
      </c>
    </row>
    <row r="165" ht="15.75" customHeight="1">
      <c r="A165" s="1">
        <v>1.26</v>
      </c>
      <c r="B165" s="2">
        <v>93.9</v>
      </c>
      <c r="C165" s="2">
        <v>19.58</v>
      </c>
      <c r="D165" s="1">
        <v>0.605</v>
      </c>
      <c r="E165" s="1">
        <v>5.0</v>
      </c>
      <c r="F165" s="1">
        <v>403.0</v>
      </c>
      <c r="G165" s="1">
        <v>14.7</v>
      </c>
      <c r="H165" s="1">
        <v>8.375</v>
      </c>
      <c r="I165" s="1">
        <v>3.32</v>
      </c>
      <c r="J165" s="1">
        <v>50.0</v>
      </c>
    </row>
    <row r="166" ht="15.75" customHeight="1">
      <c r="A166" s="1">
        <v>0.75</v>
      </c>
      <c r="B166" s="2">
        <v>91.8</v>
      </c>
      <c r="C166" s="2">
        <v>19.58</v>
      </c>
      <c r="D166" s="1">
        <v>0.605</v>
      </c>
      <c r="E166" s="1">
        <v>5.0</v>
      </c>
      <c r="F166" s="1">
        <v>403.0</v>
      </c>
      <c r="G166" s="1">
        <v>14.7</v>
      </c>
      <c r="H166" s="1">
        <v>5.854</v>
      </c>
      <c r="I166" s="1">
        <v>11.64</v>
      </c>
      <c r="J166" s="1">
        <v>22.7</v>
      </c>
    </row>
    <row r="167" ht="15.75" customHeight="1">
      <c r="A167" s="1">
        <v>6.11</v>
      </c>
      <c r="B167" s="2">
        <v>93.0</v>
      </c>
      <c r="C167" s="2">
        <v>19.58</v>
      </c>
      <c r="D167" s="1">
        <v>0.605</v>
      </c>
      <c r="E167" s="1">
        <v>5.0</v>
      </c>
      <c r="F167" s="1">
        <v>403.0</v>
      </c>
      <c r="G167" s="1">
        <v>14.7</v>
      </c>
      <c r="H167" s="1">
        <v>6.101</v>
      </c>
      <c r="I167" s="1">
        <v>9.81</v>
      </c>
      <c r="J167" s="1">
        <v>25.0</v>
      </c>
    </row>
    <row r="168" ht="15.75" customHeight="1">
      <c r="A168" s="1">
        <v>1.5</v>
      </c>
      <c r="B168" s="2">
        <v>96.2</v>
      </c>
      <c r="C168" s="2">
        <v>19.58</v>
      </c>
      <c r="D168" s="1">
        <v>0.605</v>
      </c>
      <c r="E168" s="1">
        <v>5.0</v>
      </c>
      <c r="F168" s="1">
        <v>403.0</v>
      </c>
      <c r="G168" s="1">
        <v>14.7</v>
      </c>
      <c r="H168" s="1">
        <v>7.929</v>
      </c>
      <c r="I168" s="1">
        <v>3.7</v>
      </c>
      <c r="J168" s="1">
        <v>50.0</v>
      </c>
    </row>
    <row r="169" ht="15.75" customHeight="1">
      <c r="A169" s="1">
        <v>1.33</v>
      </c>
      <c r="B169" s="2">
        <v>79.2</v>
      </c>
      <c r="C169" s="2">
        <v>19.58</v>
      </c>
      <c r="D169" s="1">
        <v>0.605</v>
      </c>
      <c r="E169" s="1">
        <v>5.0</v>
      </c>
      <c r="F169" s="1">
        <v>403.0</v>
      </c>
      <c r="G169" s="1">
        <v>14.7</v>
      </c>
      <c r="H169" s="1">
        <v>5.877</v>
      </c>
      <c r="I169" s="1">
        <v>12.14</v>
      </c>
      <c r="J169" s="1">
        <v>23.8</v>
      </c>
    </row>
    <row r="170" ht="15.75" customHeight="1">
      <c r="A170" s="1">
        <v>6.02</v>
      </c>
      <c r="B170" s="2">
        <v>96.1</v>
      </c>
      <c r="C170" s="2">
        <v>19.58</v>
      </c>
      <c r="D170" s="1">
        <v>0.605</v>
      </c>
      <c r="E170" s="1">
        <v>5.0</v>
      </c>
      <c r="F170" s="1">
        <v>403.0</v>
      </c>
      <c r="G170" s="1">
        <v>14.7</v>
      </c>
      <c r="H170" s="1">
        <v>6.319</v>
      </c>
      <c r="I170" s="1">
        <v>11.1</v>
      </c>
      <c r="J170" s="1">
        <v>23.8</v>
      </c>
    </row>
    <row r="171" ht="15.75" customHeight="1">
      <c r="A171" s="1">
        <v>0.42</v>
      </c>
      <c r="B171" s="2">
        <v>95.2</v>
      </c>
      <c r="C171" s="2">
        <v>19.58</v>
      </c>
      <c r="D171" s="1">
        <v>0.605</v>
      </c>
      <c r="E171" s="1">
        <v>5.0</v>
      </c>
      <c r="F171" s="1">
        <v>403.0</v>
      </c>
      <c r="G171" s="1">
        <v>14.7</v>
      </c>
      <c r="H171" s="1">
        <v>6.402</v>
      </c>
      <c r="I171" s="1">
        <v>11.32</v>
      </c>
      <c r="J171" s="1">
        <v>22.3</v>
      </c>
    </row>
    <row r="172" ht="15.75" customHeight="1">
      <c r="A172" s="1">
        <v>4.8</v>
      </c>
      <c r="B172" s="2">
        <v>94.6</v>
      </c>
      <c r="C172" s="2">
        <v>19.58</v>
      </c>
      <c r="D172" s="1">
        <v>0.605</v>
      </c>
      <c r="E172" s="1">
        <v>5.0</v>
      </c>
      <c r="F172" s="1">
        <v>403.0</v>
      </c>
      <c r="G172" s="1">
        <v>14.7</v>
      </c>
      <c r="H172" s="1">
        <v>5.875</v>
      </c>
      <c r="I172" s="1">
        <v>14.43</v>
      </c>
      <c r="J172" s="1">
        <v>17.4</v>
      </c>
    </row>
    <row r="173" ht="15.75" customHeight="1">
      <c r="A173" s="1">
        <v>6.98</v>
      </c>
      <c r="B173" s="2">
        <v>97.3</v>
      </c>
      <c r="C173" s="2">
        <v>19.58</v>
      </c>
      <c r="D173" s="1">
        <v>0.605</v>
      </c>
      <c r="E173" s="1">
        <v>5.0</v>
      </c>
      <c r="F173" s="1">
        <v>403.0</v>
      </c>
      <c r="G173" s="1">
        <v>14.7</v>
      </c>
      <c r="H173" s="1">
        <v>5.88</v>
      </c>
      <c r="I173" s="1">
        <v>12.03</v>
      </c>
      <c r="J173" s="1">
        <v>19.1</v>
      </c>
    </row>
    <row r="174" ht="15.75" customHeight="1">
      <c r="A174" s="1">
        <v>0.58</v>
      </c>
      <c r="B174" s="2">
        <v>88.5</v>
      </c>
      <c r="C174" s="2">
        <v>4.05</v>
      </c>
      <c r="D174" s="1">
        <v>0.51</v>
      </c>
      <c r="E174" s="1">
        <v>5.0</v>
      </c>
      <c r="F174" s="1">
        <v>296.0</v>
      </c>
      <c r="G174" s="1">
        <v>16.6</v>
      </c>
      <c r="H174" s="1">
        <v>5.572</v>
      </c>
      <c r="I174" s="1">
        <v>14.69</v>
      </c>
      <c r="J174" s="1">
        <v>23.1</v>
      </c>
    </row>
    <row r="175" ht="15.75" customHeight="1">
      <c r="A175" s="1">
        <v>3.64</v>
      </c>
      <c r="B175" s="2">
        <v>84.1</v>
      </c>
      <c r="C175" s="2">
        <v>4.05</v>
      </c>
      <c r="D175" s="1">
        <v>0.51</v>
      </c>
      <c r="E175" s="1">
        <v>5.0</v>
      </c>
      <c r="F175" s="1">
        <v>296.0</v>
      </c>
      <c r="G175" s="1">
        <v>16.6</v>
      </c>
      <c r="H175" s="1">
        <v>6.416</v>
      </c>
      <c r="I175" s="1">
        <v>9.04</v>
      </c>
      <c r="J175" s="1">
        <v>23.6</v>
      </c>
    </row>
    <row r="176" ht="15.75" customHeight="1">
      <c r="A176" s="1">
        <v>0.76</v>
      </c>
      <c r="B176" s="2">
        <v>68.7</v>
      </c>
      <c r="C176" s="2">
        <v>4.05</v>
      </c>
      <c r="D176" s="1">
        <v>0.51</v>
      </c>
      <c r="E176" s="1">
        <v>5.0</v>
      </c>
      <c r="F176" s="1">
        <v>296.0</v>
      </c>
      <c r="G176" s="1">
        <v>16.6</v>
      </c>
      <c r="H176" s="1">
        <v>5.859</v>
      </c>
      <c r="I176" s="1">
        <v>9.64</v>
      </c>
      <c r="J176" s="1">
        <v>22.6</v>
      </c>
    </row>
    <row r="177" ht="15.75" customHeight="1">
      <c r="A177" s="1">
        <v>3.45</v>
      </c>
      <c r="B177" s="2">
        <v>33.1</v>
      </c>
      <c r="C177" s="2">
        <v>4.05</v>
      </c>
      <c r="D177" s="1">
        <v>0.51</v>
      </c>
      <c r="E177" s="1">
        <v>5.0</v>
      </c>
      <c r="F177" s="1">
        <v>296.0</v>
      </c>
      <c r="G177" s="1">
        <v>16.6</v>
      </c>
      <c r="H177" s="1">
        <v>6.546</v>
      </c>
      <c r="I177" s="1">
        <v>5.33</v>
      </c>
      <c r="J177" s="1">
        <v>29.4</v>
      </c>
    </row>
    <row r="178" ht="15.75" customHeight="1">
      <c r="A178" s="1">
        <v>3.56</v>
      </c>
      <c r="B178" s="2">
        <v>47.2</v>
      </c>
      <c r="C178" s="2">
        <v>4.05</v>
      </c>
      <c r="D178" s="1">
        <v>0.51</v>
      </c>
      <c r="E178" s="1">
        <v>5.0</v>
      </c>
      <c r="F178" s="1">
        <v>296.0</v>
      </c>
      <c r="G178" s="1">
        <v>16.6</v>
      </c>
      <c r="H178" s="1">
        <v>6.02</v>
      </c>
      <c r="I178" s="1">
        <v>10.11</v>
      </c>
      <c r="J178" s="1">
        <v>23.2</v>
      </c>
    </row>
    <row r="179" ht="15.75" customHeight="1">
      <c r="A179" s="1">
        <v>6.08</v>
      </c>
      <c r="B179" s="2">
        <v>73.4</v>
      </c>
      <c r="C179" s="2">
        <v>4.05</v>
      </c>
      <c r="D179" s="1">
        <v>0.51</v>
      </c>
      <c r="E179" s="1">
        <v>5.0</v>
      </c>
      <c r="F179" s="1">
        <v>296.0</v>
      </c>
      <c r="G179" s="1">
        <v>16.6</v>
      </c>
      <c r="H179" s="1">
        <v>6.315</v>
      </c>
      <c r="I179" s="1">
        <v>6.29</v>
      </c>
      <c r="J179" s="1">
        <v>24.6</v>
      </c>
    </row>
    <row r="180" ht="15.75" customHeight="1">
      <c r="A180" s="1">
        <v>3.77</v>
      </c>
      <c r="B180" s="2">
        <v>74.4</v>
      </c>
      <c r="C180" s="2">
        <v>4.05</v>
      </c>
      <c r="D180" s="1">
        <v>0.51</v>
      </c>
      <c r="E180" s="1">
        <v>5.0</v>
      </c>
      <c r="F180" s="1">
        <v>296.0</v>
      </c>
      <c r="G180" s="1">
        <v>16.6</v>
      </c>
      <c r="H180" s="1">
        <v>6.86</v>
      </c>
      <c r="I180" s="1">
        <v>6.92</v>
      </c>
      <c r="J180" s="1">
        <v>29.9</v>
      </c>
    </row>
    <row r="181" ht="15.75" customHeight="1">
      <c r="A181" s="1">
        <v>8.06</v>
      </c>
      <c r="B181" s="2">
        <v>58.4</v>
      </c>
      <c r="C181" s="2">
        <v>2.46</v>
      </c>
      <c r="D181" s="1">
        <v>0.488</v>
      </c>
      <c r="E181" s="1">
        <v>3.0</v>
      </c>
      <c r="F181" s="1">
        <v>193.0</v>
      </c>
      <c r="G181" s="1">
        <v>17.8</v>
      </c>
      <c r="H181" s="1">
        <v>6.98</v>
      </c>
      <c r="I181" s="1">
        <v>5.04</v>
      </c>
      <c r="J181" s="1">
        <v>37.2</v>
      </c>
    </row>
    <row r="182" ht="15.75" customHeight="1">
      <c r="A182" s="1">
        <v>1.77</v>
      </c>
      <c r="B182" s="2">
        <v>83.3</v>
      </c>
      <c r="C182" s="2">
        <v>2.46</v>
      </c>
      <c r="D182" s="1">
        <v>0.488</v>
      </c>
      <c r="E182" s="1">
        <v>3.0</v>
      </c>
      <c r="F182" s="1">
        <v>193.0</v>
      </c>
      <c r="G182" s="1">
        <v>17.8</v>
      </c>
      <c r="H182" s="1">
        <v>7.765</v>
      </c>
      <c r="I182" s="1">
        <v>7.56</v>
      </c>
      <c r="J182" s="1">
        <v>39.8</v>
      </c>
    </row>
    <row r="183" ht="15.75" customHeight="1">
      <c r="A183" s="1">
        <v>2.22</v>
      </c>
      <c r="B183" s="2">
        <v>62.2</v>
      </c>
      <c r="C183" s="2">
        <v>2.46</v>
      </c>
      <c r="D183" s="1">
        <v>0.488</v>
      </c>
      <c r="E183" s="1">
        <v>3.0</v>
      </c>
      <c r="F183" s="1">
        <v>193.0</v>
      </c>
      <c r="G183" s="1">
        <v>17.8</v>
      </c>
      <c r="H183" s="1">
        <v>6.144</v>
      </c>
      <c r="I183" s="1">
        <v>9.45</v>
      </c>
      <c r="J183" s="1">
        <v>36.2</v>
      </c>
    </row>
    <row r="184" ht="15.75" customHeight="1">
      <c r="A184" s="1">
        <v>6.17</v>
      </c>
      <c r="B184" s="2">
        <v>92.2</v>
      </c>
      <c r="C184" s="2">
        <v>2.46</v>
      </c>
      <c r="D184" s="1">
        <v>0.488</v>
      </c>
      <c r="E184" s="1">
        <v>3.0</v>
      </c>
      <c r="F184" s="1">
        <v>193.0</v>
      </c>
      <c r="G184" s="1">
        <v>17.8</v>
      </c>
      <c r="H184" s="1">
        <v>7.155</v>
      </c>
      <c r="I184" s="1">
        <v>4.82</v>
      </c>
      <c r="J184" s="1">
        <v>37.9</v>
      </c>
    </row>
    <row r="185" ht="15.75" customHeight="1">
      <c r="A185" s="1">
        <v>3.62</v>
      </c>
      <c r="B185" s="2">
        <v>95.6</v>
      </c>
      <c r="C185" s="2">
        <v>2.46</v>
      </c>
      <c r="D185" s="1">
        <v>0.488</v>
      </c>
      <c r="E185" s="1">
        <v>3.0</v>
      </c>
      <c r="F185" s="1">
        <v>193.0</v>
      </c>
      <c r="G185" s="1">
        <v>17.8</v>
      </c>
      <c r="H185" s="1">
        <v>6.563</v>
      </c>
      <c r="I185" s="1">
        <v>5.68</v>
      </c>
      <c r="J185" s="1">
        <v>32.5</v>
      </c>
    </row>
    <row r="186" ht="15.75" customHeight="1">
      <c r="A186" s="1">
        <v>5.47</v>
      </c>
      <c r="B186" s="2">
        <v>89.8</v>
      </c>
      <c r="C186" s="2">
        <v>2.46</v>
      </c>
      <c r="D186" s="1">
        <v>0.488</v>
      </c>
      <c r="E186" s="1">
        <v>3.0</v>
      </c>
      <c r="F186" s="1">
        <v>193.0</v>
      </c>
      <c r="G186" s="1">
        <v>17.8</v>
      </c>
      <c r="H186" s="1">
        <v>5.604</v>
      </c>
      <c r="I186" s="1">
        <v>13.98</v>
      </c>
      <c r="J186" s="1">
        <v>26.4</v>
      </c>
    </row>
    <row r="187" ht="15.75" customHeight="1">
      <c r="A187" s="1">
        <v>6.89</v>
      </c>
      <c r="B187" s="2">
        <v>68.8</v>
      </c>
      <c r="C187" s="2">
        <v>2.46</v>
      </c>
      <c r="D187" s="1">
        <v>0.488</v>
      </c>
      <c r="E187" s="1">
        <v>3.0</v>
      </c>
      <c r="F187" s="1">
        <v>193.0</v>
      </c>
      <c r="G187" s="1">
        <v>17.8</v>
      </c>
      <c r="H187" s="1">
        <v>6.153</v>
      </c>
      <c r="I187" s="1">
        <v>13.15</v>
      </c>
      <c r="J187" s="1">
        <v>29.6</v>
      </c>
    </row>
    <row r="188" ht="15.75" customHeight="1">
      <c r="A188" s="1">
        <v>7.23</v>
      </c>
      <c r="B188" s="2">
        <v>53.6</v>
      </c>
      <c r="C188" s="2">
        <v>2.46</v>
      </c>
      <c r="D188" s="1">
        <v>0.488</v>
      </c>
      <c r="E188" s="1">
        <v>3.0</v>
      </c>
      <c r="F188" s="1">
        <v>193.0</v>
      </c>
      <c r="G188" s="1">
        <v>17.8</v>
      </c>
      <c r="H188" s="1">
        <v>7.831</v>
      </c>
      <c r="I188" s="1">
        <v>4.45</v>
      </c>
      <c r="J188" s="1">
        <v>50.0</v>
      </c>
    </row>
    <row r="189" ht="15.75" customHeight="1">
      <c r="A189" s="1">
        <v>0.76</v>
      </c>
      <c r="B189" s="2">
        <v>41.1</v>
      </c>
      <c r="C189" s="2">
        <v>3.44</v>
      </c>
      <c r="D189" s="1">
        <v>0.437</v>
      </c>
      <c r="E189" s="1">
        <v>5.0</v>
      </c>
      <c r="F189" s="1">
        <v>398.0</v>
      </c>
      <c r="G189" s="1">
        <v>15.2</v>
      </c>
      <c r="H189" s="1">
        <v>6.782</v>
      </c>
      <c r="I189" s="1">
        <v>6.68</v>
      </c>
      <c r="J189" s="1">
        <v>32.0</v>
      </c>
    </row>
    <row r="190" ht="15.75" customHeight="1">
      <c r="A190" s="1">
        <v>3.82</v>
      </c>
      <c r="B190" s="2">
        <v>29.1</v>
      </c>
      <c r="C190" s="2">
        <v>3.44</v>
      </c>
      <c r="D190" s="1">
        <v>0.437</v>
      </c>
      <c r="E190" s="1">
        <v>5.0</v>
      </c>
      <c r="F190" s="1">
        <v>398.0</v>
      </c>
      <c r="G190" s="1">
        <v>15.2</v>
      </c>
      <c r="H190" s="1">
        <v>6.556</v>
      </c>
      <c r="I190" s="1">
        <v>4.56</v>
      </c>
      <c r="J190" s="1">
        <v>29.8</v>
      </c>
    </row>
    <row r="191" ht="15.75" customHeight="1">
      <c r="A191" s="1">
        <v>8.73</v>
      </c>
      <c r="B191" s="2">
        <v>38.9</v>
      </c>
      <c r="C191" s="2">
        <v>3.44</v>
      </c>
      <c r="D191" s="1">
        <v>0.437</v>
      </c>
      <c r="E191" s="1">
        <v>5.0</v>
      </c>
      <c r="F191" s="1">
        <v>398.0</v>
      </c>
      <c r="G191" s="1">
        <v>15.2</v>
      </c>
      <c r="H191" s="1">
        <v>7.185</v>
      </c>
      <c r="I191" s="1">
        <v>5.39</v>
      </c>
      <c r="J191" s="1">
        <v>34.9</v>
      </c>
    </row>
    <row r="192" ht="15.75" customHeight="1">
      <c r="A192" s="1">
        <v>0.62</v>
      </c>
      <c r="B192" s="2">
        <v>21.5</v>
      </c>
      <c r="C192" s="2">
        <v>3.44</v>
      </c>
      <c r="D192" s="1">
        <v>0.437</v>
      </c>
      <c r="E192" s="1">
        <v>5.0</v>
      </c>
      <c r="F192" s="1">
        <v>398.0</v>
      </c>
      <c r="G192" s="1">
        <v>15.2</v>
      </c>
      <c r="H192" s="1">
        <v>6.951</v>
      </c>
      <c r="I192" s="1">
        <v>5.1</v>
      </c>
      <c r="J192" s="1">
        <v>37.0</v>
      </c>
    </row>
    <row r="193" ht="15.75" customHeight="1">
      <c r="A193" s="1">
        <v>0.9</v>
      </c>
      <c r="B193" s="2">
        <v>30.8</v>
      </c>
      <c r="C193" s="2">
        <v>3.44</v>
      </c>
      <c r="D193" s="1">
        <v>0.437</v>
      </c>
      <c r="E193" s="1">
        <v>5.0</v>
      </c>
      <c r="F193" s="1">
        <v>398.0</v>
      </c>
      <c r="G193" s="1">
        <v>15.2</v>
      </c>
      <c r="H193" s="1">
        <v>6.739</v>
      </c>
      <c r="I193" s="1">
        <v>4.69</v>
      </c>
      <c r="J193" s="1">
        <v>30.5</v>
      </c>
    </row>
    <row r="194" ht="15.75" customHeight="1">
      <c r="A194" s="1">
        <v>2.7</v>
      </c>
      <c r="B194" s="2">
        <v>26.3</v>
      </c>
      <c r="C194" s="2">
        <v>3.44</v>
      </c>
      <c r="D194" s="1">
        <v>0.437</v>
      </c>
      <c r="E194" s="1">
        <v>5.0</v>
      </c>
      <c r="F194" s="1">
        <v>398.0</v>
      </c>
      <c r="G194" s="1">
        <v>15.2</v>
      </c>
      <c r="H194" s="1">
        <v>7.178</v>
      </c>
      <c r="I194" s="1">
        <v>2.87</v>
      </c>
      <c r="J194" s="1">
        <v>36.4</v>
      </c>
    </row>
    <row r="195" ht="15.75" customHeight="1">
      <c r="A195" s="1">
        <v>6.51</v>
      </c>
      <c r="B195" s="2">
        <v>9.9</v>
      </c>
      <c r="C195" s="2">
        <v>2.93</v>
      </c>
      <c r="D195" s="1">
        <v>0.401</v>
      </c>
      <c r="E195" s="1">
        <v>1.0</v>
      </c>
      <c r="F195" s="1">
        <v>265.0</v>
      </c>
      <c r="G195" s="1">
        <v>15.6</v>
      </c>
      <c r="H195" s="1">
        <v>6.8</v>
      </c>
      <c r="I195" s="1">
        <v>5.03</v>
      </c>
      <c r="J195" s="1">
        <v>31.1</v>
      </c>
    </row>
    <row r="196" ht="15.75" customHeight="1">
      <c r="A196" s="1">
        <v>1.65</v>
      </c>
      <c r="B196" s="2">
        <v>18.8</v>
      </c>
      <c r="C196" s="2">
        <v>2.93</v>
      </c>
      <c r="D196" s="1">
        <v>0.401</v>
      </c>
      <c r="E196" s="1">
        <v>1.0</v>
      </c>
      <c r="F196" s="1">
        <v>265.0</v>
      </c>
      <c r="G196" s="1">
        <v>15.6</v>
      </c>
      <c r="H196" s="1">
        <v>6.604</v>
      </c>
      <c r="I196" s="1">
        <v>4.38</v>
      </c>
      <c r="J196" s="1">
        <v>29.1</v>
      </c>
    </row>
    <row r="197" ht="15.75" customHeight="1">
      <c r="A197" s="1">
        <v>9.89</v>
      </c>
      <c r="B197" s="2">
        <v>32.0</v>
      </c>
      <c r="C197" s="2">
        <v>0.46</v>
      </c>
      <c r="D197" s="1">
        <v>0.422</v>
      </c>
      <c r="E197" s="1">
        <v>4.0</v>
      </c>
      <c r="F197" s="1">
        <v>255.0</v>
      </c>
      <c r="G197" s="1">
        <v>14.4</v>
      </c>
      <c r="H197" s="1">
        <v>7.875</v>
      </c>
      <c r="I197" s="1">
        <v>2.97</v>
      </c>
      <c r="J197" s="1">
        <v>50.0</v>
      </c>
    </row>
    <row r="198" ht="15.75" customHeight="1">
      <c r="A198" s="1">
        <v>6.03</v>
      </c>
      <c r="B198" s="2">
        <v>34.1</v>
      </c>
      <c r="C198" s="2">
        <v>1.52</v>
      </c>
      <c r="D198" s="1">
        <v>0.404</v>
      </c>
      <c r="E198" s="1">
        <v>2.0</v>
      </c>
      <c r="F198" s="1">
        <v>329.0</v>
      </c>
      <c r="G198" s="1">
        <v>12.6</v>
      </c>
      <c r="H198" s="1">
        <v>7.287</v>
      </c>
      <c r="I198" s="1">
        <v>4.08</v>
      </c>
      <c r="J198" s="1">
        <v>33.3</v>
      </c>
    </row>
    <row r="199" ht="15.75" customHeight="1">
      <c r="A199" s="1">
        <v>6.31</v>
      </c>
      <c r="B199" s="2">
        <v>36.6</v>
      </c>
      <c r="C199" s="2">
        <v>1.52</v>
      </c>
      <c r="D199" s="1">
        <v>0.404</v>
      </c>
      <c r="E199" s="1">
        <v>2.0</v>
      </c>
      <c r="F199" s="1">
        <v>329.0</v>
      </c>
      <c r="G199" s="1">
        <v>12.6</v>
      </c>
      <c r="H199" s="1">
        <v>7.107</v>
      </c>
      <c r="I199" s="1">
        <v>8.61</v>
      </c>
      <c r="J199" s="1">
        <v>30.3</v>
      </c>
    </row>
    <row r="200" ht="15.75" customHeight="1">
      <c r="A200" s="1">
        <v>9.78</v>
      </c>
      <c r="B200" s="2">
        <v>38.3</v>
      </c>
      <c r="C200" s="2">
        <v>1.52</v>
      </c>
      <c r="D200" s="1">
        <v>0.404</v>
      </c>
      <c r="E200" s="1">
        <v>2.0</v>
      </c>
      <c r="F200" s="1">
        <v>329.0</v>
      </c>
      <c r="G200" s="1">
        <v>12.6</v>
      </c>
      <c r="H200" s="1">
        <v>7.274</v>
      </c>
      <c r="I200" s="1">
        <v>6.62</v>
      </c>
      <c r="J200" s="1">
        <v>34.6</v>
      </c>
    </row>
    <row r="201" ht="15.75" customHeight="1">
      <c r="A201" s="1">
        <v>3.19</v>
      </c>
      <c r="B201" s="2">
        <v>15.3</v>
      </c>
      <c r="C201" s="2">
        <v>1.47</v>
      </c>
      <c r="D201" s="1">
        <v>0.403</v>
      </c>
      <c r="E201" s="1">
        <v>3.0</v>
      </c>
      <c r="F201" s="1">
        <v>402.0</v>
      </c>
      <c r="G201" s="1">
        <v>17.0</v>
      </c>
      <c r="H201" s="1">
        <v>6.975</v>
      </c>
      <c r="I201" s="1">
        <v>4.56</v>
      </c>
      <c r="J201" s="1">
        <v>34.9</v>
      </c>
    </row>
    <row r="202" ht="15.75" customHeight="1">
      <c r="A202" s="1">
        <v>0.41</v>
      </c>
      <c r="B202" s="2">
        <v>13.9</v>
      </c>
      <c r="C202" s="2">
        <v>1.47</v>
      </c>
      <c r="D202" s="1">
        <v>0.403</v>
      </c>
      <c r="E202" s="1">
        <v>3.0</v>
      </c>
      <c r="F202" s="1">
        <v>402.0</v>
      </c>
      <c r="G202" s="1">
        <v>17.0</v>
      </c>
      <c r="H202" s="1">
        <v>7.135</v>
      </c>
      <c r="I202" s="1">
        <v>4.45</v>
      </c>
      <c r="J202" s="1">
        <v>32.9</v>
      </c>
    </row>
    <row r="203" ht="15.75" customHeight="1">
      <c r="A203" s="1">
        <v>1.92</v>
      </c>
      <c r="B203" s="2">
        <v>38.4</v>
      </c>
      <c r="C203" s="2">
        <v>2.03</v>
      </c>
      <c r="D203" s="1">
        <v>0.415</v>
      </c>
      <c r="E203" s="1">
        <v>2.0</v>
      </c>
      <c r="F203" s="1">
        <v>348.0</v>
      </c>
      <c r="G203" s="1">
        <v>14.7</v>
      </c>
      <c r="H203" s="1">
        <v>6.162</v>
      </c>
      <c r="I203" s="1">
        <v>7.43</v>
      </c>
      <c r="J203" s="1">
        <v>24.1</v>
      </c>
    </row>
    <row r="204" ht="15.75" customHeight="1">
      <c r="A204" s="1">
        <v>9.3</v>
      </c>
      <c r="B204" s="2">
        <v>15.7</v>
      </c>
      <c r="C204" s="2">
        <v>2.03</v>
      </c>
      <c r="D204" s="1">
        <v>0.415</v>
      </c>
      <c r="E204" s="1">
        <v>2.0</v>
      </c>
      <c r="F204" s="1">
        <v>348.0</v>
      </c>
      <c r="G204" s="1">
        <v>14.7</v>
      </c>
      <c r="H204" s="1">
        <v>7.61</v>
      </c>
      <c r="I204" s="1">
        <v>3.11</v>
      </c>
      <c r="J204" s="1">
        <v>42.3</v>
      </c>
    </row>
    <row r="205" ht="15.75" customHeight="1">
      <c r="A205" s="1">
        <v>2.7</v>
      </c>
      <c r="B205" s="2">
        <v>33.2</v>
      </c>
      <c r="C205" s="2">
        <v>2.68</v>
      </c>
      <c r="D205" s="1">
        <v>0.4161</v>
      </c>
      <c r="E205" s="1">
        <v>4.0</v>
      </c>
      <c r="F205" s="1">
        <v>224.0</v>
      </c>
      <c r="G205" s="1">
        <v>14.7</v>
      </c>
      <c r="H205" s="1">
        <v>7.853</v>
      </c>
      <c r="I205" s="1">
        <v>3.81</v>
      </c>
      <c r="J205" s="1">
        <v>48.5</v>
      </c>
    </row>
    <row r="206" ht="15.75" customHeight="1">
      <c r="A206" s="1">
        <v>9.07</v>
      </c>
      <c r="B206" s="2">
        <v>31.9</v>
      </c>
      <c r="C206" s="2">
        <v>2.68</v>
      </c>
      <c r="D206" s="1">
        <v>0.4161</v>
      </c>
      <c r="E206" s="1">
        <v>4.0</v>
      </c>
      <c r="F206" s="1">
        <v>224.0</v>
      </c>
      <c r="G206" s="1">
        <v>14.7</v>
      </c>
      <c r="H206" s="1">
        <v>8.034</v>
      </c>
      <c r="I206" s="1">
        <v>2.88</v>
      </c>
      <c r="J206" s="1">
        <v>50.0</v>
      </c>
    </row>
    <row r="207" ht="15.75" customHeight="1">
      <c r="A207" s="1">
        <v>8.52</v>
      </c>
      <c r="B207" s="2">
        <v>22.3</v>
      </c>
      <c r="C207" s="2">
        <v>10.59</v>
      </c>
      <c r="D207" s="1">
        <v>0.489</v>
      </c>
      <c r="E207" s="1">
        <v>4.0</v>
      </c>
      <c r="F207" s="1">
        <v>277.0</v>
      </c>
      <c r="G207" s="1">
        <v>18.6</v>
      </c>
      <c r="H207" s="1">
        <v>5.891</v>
      </c>
      <c r="I207" s="1">
        <v>10.87</v>
      </c>
      <c r="J207" s="1">
        <v>22.6</v>
      </c>
    </row>
    <row r="208" ht="15.75" customHeight="1">
      <c r="A208" s="1">
        <v>0.04</v>
      </c>
      <c r="B208" s="2">
        <v>52.5</v>
      </c>
      <c r="C208" s="2">
        <v>10.59</v>
      </c>
      <c r="D208" s="1">
        <v>0.489</v>
      </c>
      <c r="E208" s="1">
        <v>4.0</v>
      </c>
      <c r="F208" s="1">
        <v>277.0</v>
      </c>
      <c r="G208" s="1">
        <v>18.6</v>
      </c>
      <c r="H208" s="1">
        <v>6.326</v>
      </c>
      <c r="I208" s="1">
        <v>10.97</v>
      </c>
      <c r="J208" s="1">
        <v>24.4</v>
      </c>
    </row>
    <row r="209" ht="15.75" customHeight="1">
      <c r="A209" s="1">
        <v>4.63</v>
      </c>
      <c r="B209" s="2">
        <v>72.7</v>
      </c>
      <c r="C209" s="2">
        <v>10.59</v>
      </c>
      <c r="D209" s="1">
        <v>0.489</v>
      </c>
      <c r="E209" s="1">
        <v>4.0</v>
      </c>
      <c r="F209" s="1">
        <v>277.0</v>
      </c>
      <c r="G209" s="1">
        <v>18.6</v>
      </c>
      <c r="H209" s="1">
        <v>5.783</v>
      </c>
      <c r="I209" s="1">
        <v>18.06</v>
      </c>
      <c r="J209" s="1">
        <v>22.5</v>
      </c>
    </row>
    <row r="210" ht="15.75" customHeight="1">
      <c r="A210" s="1">
        <v>9.11</v>
      </c>
      <c r="B210" s="2">
        <v>59.1</v>
      </c>
      <c r="C210" s="2">
        <v>10.59</v>
      </c>
      <c r="D210" s="1">
        <v>0.489</v>
      </c>
      <c r="E210" s="1">
        <v>4.0</v>
      </c>
      <c r="F210" s="1">
        <v>277.0</v>
      </c>
      <c r="G210" s="1">
        <v>18.6</v>
      </c>
      <c r="H210" s="1">
        <v>6.064</v>
      </c>
      <c r="I210" s="1">
        <v>14.66</v>
      </c>
      <c r="J210" s="1">
        <v>24.4</v>
      </c>
    </row>
    <row r="211" ht="15.75" customHeight="1">
      <c r="A211" s="1">
        <v>9.02</v>
      </c>
      <c r="B211" s="2">
        <v>100.0</v>
      </c>
      <c r="C211" s="2">
        <v>10.59</v>
      </c>
      <c r="D211" s="1">
        <v>0.489</v>
      </c>
      <c r="E211" s="1">
        <v>4.0</v>
      </c>
      <c r="F211" s="1">
        <v>277.0</v>
      </c>
      <c r="G211" s="1">
        <v>18.6</v>
      </c>
      <c r="H211" s="1">
        <v>5.344</v>
      </c>
      <c r="I211" s="1">
        <v>23.09</v>
      </c>
      <c r="J211" s="1">
        <v>20.0</v>
      </c>
    </row>
    <row r="212" ht="15.75" customHeight="1">
      <c r="A212" s="1">
        <v>9.58</v>
      </c>
      <c r="B212" s="2">
        <v>92.1</v>
      </c>
      <c r="C212" s="2">
        <v>10.59</v>
      </c>
      <c r="D212" s="1">
        <v>0.489</v>
      </c>
      <c r="E212" s="1">
        <v>4.0</v>
      </c>
      <c r="F212" s="1">
        <v>277.0</v>
      </c>
      <c r="G212" s="1">
        <v>18.6</v>
      </c>
      <c r="H212" s="1">
        <v>5.96</v>
      </c>
      <c r="I212" s="1">
        <v>17.27</v>
      </c>
      <c r="J212" s="1">
        <v>21.7</v>
      </c>
    </row>
    <row r="213" ht="15.75" customHeight="1">
      <c r="A213" s="1">
        <v>0.23</v>
      </c>
      <c r="B213" s="2">
        <v>88.6</v>
      </c>
      <c r="C213" s="2">
        <v>10.59</v>
      </c>
      <c r="D213" s="1">
        <v>0.489</v>
      </c>
      <c r="E213" s="1">
        <v>4.0</v>
      </c>
      <c r="F213" s="1">
        <v>277.0</v>
      </c>
      <c r="G213" s="1">
        <v>18.6</v>
      </c>
      <c r="H213" s="1">
        <v>5.404</v>
      </c>
      <c r="I213" s="1">
        <v>23.98</v>
      </c>
      <c r="J213" s="1">
        <v>19.3</v>
      </c>
    </row>
    <row r="214" ht="15.75" customHeight="1">
      <c r="A214" s="1">
        <v>9.31</v>
      </c>
      <c r="B214" s="2">
        <v>53.8</v>
      </c>
      <c r="C214" s="2">
        <v>10.59</v>
      </c>
      <c r="D214" s="1">
        <v>0.489</v>
      </c>
      <c r="E214" s="1">
        <v>4.0</v>
      </c>
      <c r="F214" s="1">
        <v>277.0</v>
      </c>
      <c r="G214" s="1">
        <v>18.6</v>
      </c>
      <c r="H214" s="1">
        <v>5.807</v>
      </c>
      <c r="I214" s="1">
        <v>16.03</v>
      </c>
      <c r="J214" s="1">
        <v>22.4</v>
      </c>
    </row>
    <row r="215" ht="15.75" customHeight="1">
      <c r="A215" s="1">
        <v>4.21</v>
      </c>
      <c r="B215" s="2">
        <v>32.3</v>
      </c>
      <c r="C215" s="2">
        <v>10.59</v>
      </c>
      <c r="D215" s="1">
        <v>0.489</v>
      </c>
      <c r="E215" s="1">
        <v>4.0</v>
      </c>
      <c r="F215" s="1">
        <v>277.0</v>
      </c>
      <c r="G215" s="1">
        <v>18.6</v>
      </c>
      <c r="H215" s="1">
        <v>6.375</v>
      </c>
      <c r="I215" s="1">
        <v>9.38</v>
      </c>
      <c r="J215" s="1">
        <v>28.1</v>
      </c>
    </row>
    <row r="216" ht="15.75" customHeight="1">
      <c r="A216" s="1">
        <v>3.55</v>
      </c>
      <c r="B216" s="2">
        <v>9.8</v>
      </c>
      <c r="C216" s="2">
        <v>10.59</v>
      </c>
      <c r="D216" s="1">
        <v>0.489</v>
      </c>
      <c r="E216" s="1">
        <v>4.0</v>
      </c>
      <c r="F216" s="1">
        <v>277.0</v>
      </c>
      <c r="G216" s="1">
        <v>18.6</v>
      </c>
      <c r="H216" s="1">
        <v>5.412</v>
      </c>
      <c r="I216" s="1">
        <v>29.55</v>
      </c>
      <c r="J216" s="1">
        <v>23.7</v>
      </c>
    </row>
    <row r="217" ht="15.75" customHeight="1">
      <c r="A217" s="1">
        <v>3.54</v>
      </c>
      <c r="B217" s="2">
        <v>42.4</v>
      </c>
      <c r="C217" s="2">
        <v>10.59</v>
      </c>
      <c r="D217" s="1">
        <v>0.489</v>
      </c>
      <c r="E217" s="1">
        <v>4.0</v>
      </c>
      <c r="F217" s="1">
        <v>277.0</v>
      </c>
      <c r="G217" s="1">
        <v>18.6</v>
      </c>
      <c r="H217" s="1">
        <v>6.182</v>
      </c>
      <c r="I217" s="1">
        <v>9.47</v>
      </c>
      <c r="J217" s="1">
        <v>25.0</v>
      </c>
    </row>
    <row r="218" ht="15.75" customHeight="1">
      <c r="A218" s="1">
        <v>9.01</v>
      </c>
      <c r="B218" s="2">
        <v>56.0</v>
      </c>
      <c r="C218" s="2">
        <v>13.89</v>
      </c>
      <c r="D218" s="1">
        <v>0.55</v>
      </c>
      <c r="E218" s="1">
        <v>5.0</v>
      </c>
      <c r="F218" s="1">
        <v>276.0</v>
      </c>
      <c r="G218" s="1">
        <v>16.4</v>
      </c>
      <c r="H218" s="1">
        <v>5.888</v>
      </c>
      <c r="I218" s="1">
        <v>13.51</v>
      </c>
      <c r="J218" s="1">
        <v>23.3</v>
      </c>
    </row>
    <row r="219" ht="15.75" customHeight="1">
      <c r="A219" s="1">
        <v>7.67</v>
      </c>
      <c r="B219" s="2">
        <v>85.1</v>
      </c>
      <c r="C219" s="2">
        <v>13.89</v>
      </c>
      <c r="D219" s="1">
        <v>0.55</v>
      </c>
      <c r="E219" s="1">
        <v>5.0</v>
      </c>
      <c r="F219" s="1">
        <v>276.0</v>
      </c>
      <c r="G219" s="1">
        <v>16.4</v>
      </c>
      <c r="H219" s="1">
        <v>6.642</v>
      </c>
      <c r="I219" s="1">
        <v>9.69</v>
      </c>
      <c r="J219" s="1">
        <v>28.7</v>
      </c>
    </row>
    <row r="220" ht="15.75" customHeight="1">
      <c r="A220" s="1">
        <v>0.13</v>
      </c>
      <c r="B220" s="2">
        <v>93.8</v>
      </c>
      <c r="C220" s="2">
        <v>13.89</v>
      </c>
      <c r="D220" s="1">
        <v>0.55</v>
      </c>
      <c r="E220" s="1">
        <v>5.0</v>
      </c>
      <c r="F220" s="1">
        <v>276.0</v>
      </c>
      <c r="G220" s="1">
        <v>16.4</v>
      </c>
      <c r="H220" s="1">
        <v>5.951</v>
      </c>
      <c r="I220" s="1">
        <v>17.92</v>
      </c>
      <c r="J220" s="1">
        <v>21.5</v>
      </c>
    </row>
    <row r="221" ht="15.75" customHeight="1">
      <c r="A221" s="1">
        <v>4.49</v>
      </c>
      <c r="B221" s="2">
        <v>92.4</v>
      </c>
      <c r="C221" s="2">
        <v>13.89</v>
      </c>
      <c r="D221" s="1">
        <v>0.55</v>
      </c>
      <c r="E221" s="1">
        <v>5.0</v>
      </c>
      <c r="F221" s="1">
        <v>276.0</v>
      </c>
      <c r="G221" s="1">
        <v>16.4</v>
      </c>
      <c r="H221" s="1">
        <v>6.373</v>
      </c>
      <c r="I221" s="1">
        <v>10.5</v>
      </c>
      <c r="J221" s="1">
        <v>23.0</v>
      </c>
    </row>
    <row r="222" ht="15.75" customHeight="1">
      <c r="A222" s="1">
        <v>0.81</v>
      </c>
      <c r="B222" s="2">
        <v>88.5</v>
      </c>
      <c r="C222" s="2">
        <v>6.2</v>
      </c>
      <c r="D222" s="1">
        <v>0.507</v>
      </c>
      <c r="E222" s="1">
        <v>8.0</v>
      </c>
      <c r="F222" s="1">
        <v>307.0</v>
      </c>
      <c r="G222" s="1">
        <v>17.4</v>
      </c>
      <c r="H222" s="1">
        <v>6.951</v>
      </c>
      <c r="I222" s="1">
        <v>9.71</v>
      </c>
      <c r="J222" s="1">
        <v>26.7</v>
      </c>
    </row>
    <row r="223" ht="15.75" customHeight="1">
      <c r="A223" s="1">
        <v>4.91</v>
      </c>
      <c r="B223" s="2">
        <v>91.3</v>
      </c>
      <c r="C223" s="2">
        <v>6.2</v>
      </c>
      <c r="D223" s="1">
        <v>0.507</v>
      </c>
      <c r="E223" s="1">
        <v>8.0</v>
      </c>
      <c r="F223" s="1">
        <v>307.0</v>
      </c>
      <c r="G223" s="1">
        <v>17.4</v>
      </c>
      <c r="H223" s="1">
        <v>6.164</v>
      </c>
      <c r="I223" s="1">
        <v>21.46</v>
      </c>
      <c r="J223" s="1">
        <v>21.7</v>
      </c>
    </row>
    <row r="224" ht="15.75" customHeight="1">
      <c r="A224" s="1">
        <v>9.68</v>
      </c>
      <c r="B224" s="2">
        <v>77.7</v>
      </c>
      <c r="C224" s="2">
        <v>6.2</v>
      </c>
      <c r="D224" s="1">
        <v>0.507</v>
      </c>
      <c r="E224" s="1">
        <v>8.0</v>
      </c>
      <c r="F224" s="1">
        <v>307.0</v>
      </c>
      <c r="G224" s="1">
        <v>17.4</v>
      </c>
      <c r="H224" s="1">
        <v>6.879</v>
      </c>
      <c r="I224" s="1">
        <v>9.93</v>
      </c>
      <c r="J224" s="1">
        <v>27.5</v>
      </c>
    </row>
    <row r="225" ht="15.75" customHeight="1">
      <c r="A225" s="1">
        <v>5.76</v>
      </c>
      <c r="B225" s="2">
        <v>80.8</v>
      </c>
      <c r="C225" s="2">
        <v>6.2</v>
      </c>
      <c r="D225" s="1">
        <v>0.507</v>
      </c>
      <c r="E225" s="1">
        <v>8.0</v>
      </c>
      <c r="F225" s="1">
        <v>307.0</v>
      </c>
      <c r="G225" s="1">
        <v>17.4</v>
      </c>
      <c r="H225" s="1">
        <v>6.618</v>
      </c>
      <c r="I225" s="1">
        <v>7.6</v>
      </c>
      <c r="J225" s="1">
        <v>30.1</v>
      </c>
    </row>
    <row r="226" ht="15.75" customHeight="1">
      <c r="A226" s="1">
        <v>4.79</v>
      </c>
      <c r="B226" s="2">
        <v>78.3</v>
      </c>
      <c r="C226" s="2">
        <v>6.2</v>
      </c>
      <c r="D226" s="1">
        <v>0.504</v>
      </c>
      <c r="E226" s="1">
        <v>8.0</v>
      </c>
      <c r="F226" s="1">
        <v>307.0</v>
      </c>
      <c r="G226" s="1">
        <v>17.4</v>
      </c>
      <c r="H226" s="1">
        <v>8.266</v>
      </c>
      <c r="I226" s="1">
        <v>4.14</v>
      </c>
      <c r="J226" s="1">
        <v>44.8</v>
      </c>
    </row>
    <row r="227" ht="15.75" customHeight="1">
      <c r="A227" s="1">
        <v>0.55</v>
      </c>
      <c r="B227" s="2">
        <v>83.0</v>
      </c>
      <c r="C227" s="2">
        <v>6.2</v>
      </c>
      <c r="D227" s="1">
        <v>0.504</v>
      </c>
      <c r="E227" s="1">
        <v>8.0</v>
      </c>
      <c r="F227" s="1">
        <v>307.0</v>
      </c>
      <c r="G227" s="1">
        <v>17.4</v>
      </c>
      <c r="H227" s="1">
        <v>8.725</v>
      </c>
      <c r="I227" s="1">
        <v>4.63</v>
      </c>
      <c r="J227" s="1">
        <v>50.0</v>
      </c>
    </row>
    <row r="228" ht="15.75" customHeight="1">
      <c r="A228" s="1">
        <v>4.06</v>
      </c>
      <c r="B228" s="2">
        <v>86.5</v>
      </c>
      <c r="C228" s="2">
        <v>6.2</v>
      </c>
      <c r="D228" s="1">
        <v>0.504</v>
      </c>
      <c r="E228" s="1">
        <v>8.0</v>
      </c>
      <c r="F228" s="1">
        <v>307.0</v>
      </c>
      <c r="G228" s="1">
        <v>17.4</v>
      </c>
      <c r="H228" s="1">
        <v>8.04</v>
      </c>
      <c r="I228" s="1">
        <v>3.13</v>
      </c>
      <c r="J228" s="1">
        <v>37.6</v>
      </c>
    </row>
    <row r="229" ht="15.75" customHeight="1">
      <c r="A229" s="1">
        <v>4.45</v>
      </c>
      <c r="B229" s="2">
        <v>79.9</v>
      </c>
      <c r="C229" s="2">
        <v>6.2</v>
      </c>
      <c r="D229" s="1">
        <v>0.504</v>
      </c>
      <c r="E229" s="1">
        <v>8.0</v>
      </c>
      <c r="F229" s="1">
        <v>307.0</v>
      </c>
      <c r="G229" s="1">
        <v>17.4</v>
      </c>
      <c r="H229" s="1">
        <v>7.163</v>
      </c>
      <c r="I229" s="1">
        <v>6.36</v>
      </c>
      <c r="J229" s="1">
        <v>31.6</v>
      </c>
    </row>
    <row r="230" ht="15.75" customHeight="1">
      <c r="A230" s="1">
        <v>2.25</v>
      </c>
      <c r="B230" s="2">
        <v>17.0</v>
      </c>
      <c r="C230" s="2">
        <v>6.2</v>
      </c>
      <c r="D230" s="1">
        <v>0.504</v>
      </c>
      <c r="E230" s="1">
        <v>8.0</v>
      </c>
      <c r="F230" s="1">
        <v>307.0</v>
      </c>
      <c r="G230" s="1">
        <v>17.4</v>
      </c>
      <c r="H230" s="1">
        <v>7.686</v>
      </c>
      <c r="I230" s="1">
        <v>3.92</v>
      </c>
      <c r="J230" s="1">
        <v>46.7</v>
      </c>
    </row>
    <row r="231" ht="15.75" customHeight="1">
      <c r="A231" s="1">
        <v>6.63</v>
      </c>
      <c r="B231" s="2">
        <v>21.4</v>
      </c>
      <c r="C231" s="2">
        <v>6.2</v>
      </c>
      <c r="D231" s="1">
        <v>0.504</v>
      </c>
      <c r="E231" s="1">
        <v>8.0</v>
      </c>
      <c r="F231" s="1">
        <v>307.0</v>
      </c>
      <c r="G231" s="1">
        <v>17.4</v>
      </c>
      <c r="H231" s="1">
        <v>6.552</v>
      </c>
      <c r="I231" s="1">
        <v>3.76</v>
      </c>
      <c r="J231" s="1">
        <v>31.5</v>
      </c>
    </row>
    <row r="232" ht="15.75" customHeight="1">
      <c r="A232" s="1">
        <v>9.32</v>
      </c>
      <c r="B232" s="2">
        <v>68.1</v>
      </c>
      <c r="C232" s="2">
        <v>6.2</v>
      </c>
      <c r="D232" s="1">
        <v>0.504</v>
      </c>
      <c r="E232" s="1">
        <v>8.0</v>
      </c>
      <c r="F232" s="1">
        <v>307.0</v>
      </c>
      <c r="G232" s="1">
        <v>17.4</v>
      </c>
      <c r="H232" s="1">
        <v>5.981</v>
      </c>
      <c r="I232" s="1">
        <v>11.65</v>
      </c>
      <c r="J232" s="1">
        <v>24.3</v>
      </c>
    </row>
    <row r="233" ht="15.75" customHeight="1">
      <c r="A233" s="1">
        <v>5.01</v>
      </c>
      <c r="B233" s="2">
        <v>76.9</v>
      </c>
      <c r="C233" s="2">
        <v>6.2</v>
      </c>
      <c r="D233" s="1">
        <v>0.504</v>
      </c>
      <c r="E233" s="1">
        <v>8.0</v>
      </c>
      <c r="F233" s="1">
        <v>307.0</v>
      </c>
      <c r="G233" s="1">
        <v>17.4</v>
      </c>
      <c r="H233" s="1">
        <v>7.412</v>
      </c>
      <c r="I233" s="1">
        <v>5.25</v>
      </c>
      <c r="J233" s="1">
        <v>31.7</v>
      </c>
    </row>
    <row r="234" ht="15.75" customHeight="1">
      <c r="A234" s="1">
        <v>7.47</v>
      </c>
      <c r="B234" s="2">
        <v>73.3</v>
      </c>
      <c r="C234" s="2">
        <v>6.2</v>
      </c>
      <c r="D234" s="1">
        <v>0.507</v>
      </c>
      <c r="E234" s="1">
        <v>8.0</v>
      </c>
      <c r="F234" s="1">
        <v>307.0</v>
      </c>
      <c r="G234" s="1">
        <v>17.4</v>
      </c>
      <c r="H234" s="1">
        <v>8.337</v>
      </c>
      <c r="I234" s="1">
        <v>2.47</v>
      </c>
      <c r="J234" s="1">
        <v>41.7</v>
      </c>
    </row>
    <row r="235" ht="15.75" customHeight="1">
      <c r="A235" s="1">
        <v>4.73</v>
      </c>
      <c r="B235" s="2">
        <v>70.4</v>
      </c>
      <c r="C235" s="2">
        <v>6.2</v>
      </c>
      <c r="D235" s="1">
        <v>0.507</v>
      </c>
      <c r="E235" s="1">
        <v>8.0</v>
      </c>
      <c r="F235" s="1">
        <v>307.0</v>
      </c>
      <c r="G235" s="1">
        <v>17.4</v>
      </c>
      <c r="H235" s="1">
        <v>8.247</v>
      </c>
      <c r="I235" s="1">
        <v>3.95</v>
      </c>
      <c r="J235" s="1">
        <v>48.3</v>
      </c>
    </row>
    <row r="236" ht="15.75" customHeight="1">
      <c r="A236" s="1">
        <v>2.05</v>
      </c>
      <c r="B236" s="2">
        <v>66.5</v>
      </c>
      <c r="C236" s="2">
        <v>6.2</v>
      </c>
      <c r="D236" s="1">
        <v>0.507</v>
      </c>
      <c r="E236" s="1">
        <v>8.0</v>
      </c>
      <c r="F236" s="1">
        <v>307.0</v>
      </c>
      <c r="G236" s="1">
        <v>17.4</v>
      </c>
      <c r="H236" s="1">
        <v>6.726</v>
      </c>
      <c r="I236" s="1">
        <v>8.05</v>
      </c>
      <c r="J236" s="1">
        <v>29.0</v>
      </c>
    </row>
    <row r="237" ht="15.75" customHeight="1">
      <c r="A237" s="1">
        <v>7.65</v>
      </c>
      <c r="B237" s="2">
        <v>61.5</v>
      </c>
      <c r="C237" s="2">
        <v>6.2</v>
      </c>
      <c r="D237" s="1">
        <v>0.507</v>
      </c>
      <c r="E237" s="1">
        <v>8.0</v>
      </c>
      <c r="F237" s="1">
        <v>307.0</v>
      </c>
      <c r="G237" s="1">
        <v>17.4</v>
      </c>
      <c r="H237" s="1">
        <v>6.086</v>
      </c>
      <c r="I237" s="1">
        <v>10.88</v>
      </c>
      <c r="J237" s="1">
        <v>24.0</v>
      </c>
    </row>
    <row r="238" ht="15.75" customHeight="1">
      <c r="A238" s="1">
        <v>6.74</v>
      </c>
      <c r="B238" s="2">
        <v>76.5</v>
      </c>
      <c r="C238" s="2">
        <v>6.2</v>
      </c>
      <c r="D238" s="1">
        <v>0.507</v>
      </c>
      <c r="E238" s="1">
        <v>8.0</v>
      </c>
      <c r="F238" s="1">
        <v>307.0</v>
      </c>
      <c r="G238" s="1">
        <v>17.4</v>
      </c>
      <c r="H238" s="1">
        <v>6.631</v>
      </c>
      <c r="I238" s="1">
        <v>9.54</v>
      </c>
      <c r="J238" s="1">
        <v>25.1</v>
      </c>
    </row>
    <row r="239" ht="15.75" customHeight="1">
      <c r="A239" s="1">
        <v>7.28</v>
      </c>
      <c r="B239" s="2">
        <v>71.6</v>
      </c>
      <c r="C239" s="2">
        <v>6.2</v>
      </c>
      <c r="D239" s="1">
        <v>0.507</v>
      </c>
      <c r="E239" s="1">
        <v>8.0</v>
      </c>
      <c r="F239" s="1">
        <v>307.0</v>
      </c>
      <c r="G239" s="1">
        <v>17.4</v>
      </c>
      <c r="H239" s="1">
        <v>7.358</v>
      </c>
      <c r="I239" s="1">
        <v>4.73</v>
      </c>
      <c r="J239" s="1">
        <v>31.5</v>
      </c>
    </row>
    <row r="240" ht="15.75" customHeight="1">
      <c r="A240" s="1">
        <v>6.13</v>
      </c>
      <c r="B240" s="2">
        <v>18.5</v>
      </c>
      <c r="C240" s="2">
        <v>4.93</v>
      </c>
      <c r="D240" s="1">
        <v>0.428</v>
      </c>
      <c r="E240" s="1">
        <v>6.0</v>
      </c>
      <c r="F240" s="1">
        <v>300.0</v>
      </c>
      <c r="G240" s="1">
        <v>16.6</v>
      </c>
      <c r="H240" s="1">
        <v>6.481</v>
      </c>
      <c r="I240" s="1">
        <v>6.36</v>
      </c>
      <c r="J240" s="1">
        <v>23.7</v>
      </c>
    </row>
    <row r="241" ht="15.75" customHeight="1">
      <c r="A241" s="1">
        <v>2.58</v>
      </c>
      <c r="B241" s="2">
        <v>42.2</v>
      </c>
      <c r="C241" s="2">
        <v>4.93</v>
      </c>
      <c r="D241" s="1">
        <v>0.428</v>
      </c>
      <c r="E241" s="1">
        <v>6.0</v>
      </c>
      <c r="F241" s="1">
        <v>300.0</v>
      </c>
      <c r="G241" s="1">
        <v>16.6</v>
      </c>
      <c r="H241" s="1">
        <v>6.606</v>
      </c>
      <c r="I241" s="1">
        <v>7.37</v>
      </c>
      <c r="J241" s="1">
        <v>23.3</v>
      </c>
    </row>
    <row r="242" ht="15.75" customHeight="1">
      <c r="A242" s="1">
        <v>6.93</v>
      </c>
      <c r="B242" s="2">
        <v>54.3</v>
      </c>
      <c r="C242" s="2">
        <v>4.93</v>
      </c>
      <c r="D242" s="1">
        <v>0.428</v>
      </c>
      <c r="E242" s="1">
        <v>6.0</v>
      </c>
      <c r="F242" s="1">
        <v>300.0</v>
      </c>
      <c r="G242" s="1">
        <v>16.6</v>
      </c>
      <c r="H242" s="1">
        <v>6.897</v>
      </c>
      <c r="I242" s="1">
        <v>11.38</v>
      </c>
      <c r="J242" s="1">
        <v>22.0</v>
      </c>
    </row>
    <row r="243" ht="15.75" customHeight="1">
      <c r="A243" s="1">
        <v>7.25</v>
      </c>
      <c r="B243" s="2">
        <v>65.1</v>
      </c>
      <c r="C243" s="2">
        <v>4.93</v>
      </c>
      <c r="D243" s="1">
        <v>0.428</v>
      </c>
      <c r="E243" s="1">
        <v>6.0</v>
      </c>
      <c r="F243" s="1">
        <v>300.0</v>
      </c>
      <c r="G243" s="1">
        <v>16.6</v>
      </c>
      <c r="H243" s="1">
        <v>6.095</v>
      </c>
      <c r="I243" s="1">
        <v>12.4</v>
      </c>
      <c r="J243" s="1">
        <v>20.1</v>
      </c>
    </row>
    <row r="244" ht="15.75" customHeight="1">
      <c r="A244" s="1">
        <v>4.35</v>
      </c>
      <c r="B244" s="2">
        <v>52.9</v>
      </c>
      <c r="C244" s="2">
        <v>4.93</v>
      </c>
      <c r="D244" s="1">
        <v>0.428</v>
      </c>
      <c r="E244" s="1">
        <v>6.0</v>
      </c>
      <c r="F244" s="1">
        <v>300.0</v>
      </c>
      <c r="G244" s="1">
        <v>16.6</v>
      </c>
      <c r="H244" s="1">
        <v>6.358</v>
      </c>
      <c r="I244" s="1">
        <v>11.22</v>
      </c>
      <c r="J244" s="1">
        <v>22.2</v>
      </c>
    </row>
    <row r="245" ht="15.75" customHeight="1">
      <c r="A245" s="1">
        <v>5.26</v>
      </c>
      <c r="B245" s="2">
        <v>7.8</v>
      </c>
      <c r="C245" s="2">
        <v>4.93</v>
      </c>
      <c r="D245" s="1">
        <v>0.428</v>
      </c>
      <c r="E245" s="1">
        <v>6.0</v>
      </c>
      <c r="F245" s="1">
        <v>300.0</v>
      </c>
      <c r="G245" s="1">
        <v>16.6</v>
      </c>
      <c r="H245" s="1">
        <v>6.393</v>
      </c>
      <c r="I245" s="1">
        <v>5.19</v>
      </c>
      <c r="J245" s="1">
        <v>23.7</v>
      </c>
    </row>
    <row r="246" ht="15.75" customHeight="1">
      <c r="A246" s="1">
        <v>3.64</v>
      </c>
      <c r="B246" s="2">
        <v>76.5</v>
      </c>
      <c r="C246" s="2">
        <v>5.86</v>
      </c>
      <c r="D246" s="1">
        <v>0.431</v>
      </c>
      <c r="E246" s="1">
        <v>7.0</v>
      </c>
      <c r="F246" s="1">
        <v>330.0</v>
      </c>
      <c r="G246" s="1">
        <v>19.1</v>
      </c>
      <c r="H246" s="1">
        <v>5.593</v>
      </c>
      <c r="I246" s="1">
        <v>12.5</v>
      </c>
      <c r="J246" s="1">
        <v>17.6</v>
      </c>
    </row>
    <row r="247" ht="15.75" customHeight="1">
      <c r="A247" s="1">
        <v>5.47</v>
      </c>
      <c r="B247" s="2">
        <v>70.2</v>
      </c>
      <c r="C247" s="2">
        <v>5.86</v>
      </c>
      <c r="D247" s="1">
        <v>0.431</v>
      </c>
      <c r="E247" s="1">
        <v>7.0</v>
      </c>
      <c r="F247" s="1">
        <v>330.0</v>
      </c>
      <c r="G247" s="1">
        <v>19.1</v>
      </c>
      <c r="H247" s="1">
        <v>5.605</v>
      </c>
      <c r="I247" s="1">
        <v>18.46</v>
      </c>
      <c r="J247" s="1">
        <v>18.5</v>
      </c>
    </row>
    <row r="248" ht="15.75" customHeight="1">
      <c r="A248" s="1">
        <v>4.29</v>
      </c>
      <c r="B248" s="2">
        <v>34.9</v>
      </c>
      <c r="C248" s="2">
        <v>5.86</v>
      </c>
      <c r="D248" s="1">
        <v>0.431</v>
      </c>
      <c r="E248" s="1">
        <v>7.0</v>
      </c>
      <c r="F248" s="1">
        <v>330.0</v>
      </c>
      <c r="G248" s="1">
        <v>19.1</v>
      </c>
      <c r="H248" s="1">
        <v>6.108</v>
      </c>
      <c r="I248" s="1">
        <v>9.16</v>
      </c>
      <c r="J248" s="1">
        <v>24.3</v>
      </c>
    </row>
    <row r="249" ht="15.75" customHeight="1">
      <c r="A249" s="1">
        <v>2.48</v>
      </c>
      <c r="B249" s="2">
        <v>79.2</v>
      </c>
      <c r="C249" s="2">
        <v>5.86</v>
      </c>
      <c r="D249" s="1">
        <v>0.431</v>
      </c>
      <c r="E249" s="1">
        <v>7.0</v>
      </c>
      <c r="F249" s="1">
        <v>330.0</v>
      </c>
      <c r="G249" s="1">
        <v>19.1</v>
      </c>
      <c r="H249" s="1">
        <v>6.226</v>
      </c>
      <c r="I249" s="1">
        <v>10.15</v>
      </c>
      <c r="J249" s="1">
        <v>20.5</v>
      </c>
    </row>
    <row r="250" ht="15.75" customHeight="1">
      <c r="A250" s="1">
        <v>0.69</v>
      </c>
      <c r="B250" s="2">
        <v>49.1</v>
      </c>
      <c r="C250" s="2">
        <v>5.86</v>
      </c>
      <c r="D250" s="1">
        <v>0.431</v>
      </c>
      <c r="E250" s="1">
        <v>7.0</v>
      </c>
      <c r="F250" s="1">
        <v>330.0</v>
      </c>
      <c r="G250" s="1">
        <v>19.1</v>
      </c>
      <c r="H250" s="1">
        <v>6.433</v>
      </c>
      <c r="I250" s="1">
        <v>9.52</v>
      </c>
      <c r="J250" s="1">
        <v>24.5</v>
      </c>
    </row>
    <row r="251" ht="15.75" customHeight="1">
      <c r="A251" s="1">
        <v>2.88</v>
      </c>
      <c r="B251" s="2">
        <v>17.5</v>
      </c>
      <c r="C251" s="2">
        <v>5.86</v>
      </c>
      <c r="D251" s="1">
        <v>0.431</v>
      </c>
      <c r="E251" s="1">
        <v>7.0</v>
      </c>
      <c r="F251" s="1">
        <v>330.0</v>
      </c>
      <c r="G251" s="1">
        <v>19.1</v>
      </c>
      <c r="H251" s="1">
        <v>6.718</v>
      </c>
      <c r="I251" s="1">
        <v>6.56</v>
      </c>
      <c r="J251" s="1">
        <v>26.2</v>
      </c>
    </row>
    <row r="252" ht="15.75" customHeight="1">
      <c r="A252" s="1">
        <v>9.07</v>
      </c>
      <c r="B252" s="2">
        <v>13.0</v>
      </c>
      <c r="C252" s="2">
        <v>5.86</v>
      </c>
      <c r="D252" s="1">
        <v>0.431</v>
      </c>
      <c r="E252" s="1">
        <v>7.0</v>
      </c>
      <c r="F252" s="1">
        <v>330.0</v>
      </c>
      <c r="G252" s="1">
        <v>19.1</v>
      </c>
      <c r="H252" s="1">
        <v>6.487</v>
      </c>
      <c r="I252" s="1">
        <v>5.9</v>
      </c>
      <c r="J252" s="1">
        <v>24.4</v>
      </c>
    </row>
    <row r="253" ht="15.75" customHeight="1">
      <c r="A253" s="1">
        <v>7.57</v>
      </c>
      <c r="B253" s="2">
        <v>8.9</v>
      </c>
      <c r="C253" s="2">
        <v>5.86</v>
      </c>
      <c r="D253" s="1">
        <v>0.431</v>
      </c>
      <c r="E253" s="1">
        <v>7.0</v>
      </c>
      <c r="F253" s="1">
        <v>330.0</v>
      </c>
      <c r="G253" s="1">
        <v>19.1</v>
      </c>
      <c r="H253" s="1">
        <v>6.438</v>
      </c>
      <c r="I253" s="1">
        <v>3.59</v>
      </c>
      <c r="J253" s="1">
        <v>24.8</v>
      </c>
    </row>
    <row r="254" ht="15.75" customHeight="1">
      <c r="A254" s="1">
        <v>7.52</v>
      </c>
      <c r="B254" s="2">
        <v>6.8</v>
      </c>
      <c r="C254" s="2">
        <v>5.86</v>
      </c>
      <c r="D254" s="1">
        <v>0.431</v>
      </c>
      <c r="E254" s="1">
        <v>7.0</v>
      </c>
      <c r="F254" s="1">
        <v>330.0</v>
      </c>
      <c r="G254" s="1">
        <v>19.1</v>
      </c>
      <c r="H254" s="1">
        <v>6.957</v>
      </c>
      <c r="I254" s="1">
        <v>3.53</v>
      </c>
      <c r="J254" s="1">
        <v>29.6</v>
      </c>
    </row>
    <row r="255" ht="15.75" customHeight="1">
      <c r="A255" s="1">
        <v>8.49</v>
      </c>
      <c r="B255" s="2">
        <v>8.4</v>
      </c>
      <c r="C255" s="2">
        <v>5.86</v>
      </c>
      <c r="D255" s="1">
        <v>0.431</v>
      </c>
      <c r="E255" s="1">
        <v>7.0</v>
      </c>
      <c r="F255" s="1">
        <v>330.0</v>
      </c>
      <c r="G255" s="1">
        <v>19.1</v>
      </c>
      <c r="H255" s="1">
        <v>8.259</v>
      </c>
      <c r="I255" s="1">
        <v>3.54</v>
      </c>
      <c r="J255" s="1">
        <v>42.8</v>
      </c>
    </row>
    <row r="256" ht="15.75" customHeight="1">
      <c r="A256" s="1">
        <v>6.19</v>
      </c>
      <c r="B256" s="2">
        <v>32.0</v>
      </c>
      <c r="C256" s="2">
        <v>3.64</v>
      </c>
      <c r="D256" s="1">
        <v>0.392</v>
      </c>
      <c r="E256" s="1">
        <v>1.0</v>
      </c>
      <c r="F256" s="1">
        <v>315.0</v>
      </c>
      <c r="G256" s="1">
        <v>16.4</v>
      </c>
      <c r="H256" s="1">
        <v>6.108</v>
      </c>
      <c r="I256" s="1">
        <v>6.57</v>
      </c>
      <c r="J256" s="1">
        <v>21.9</v>
      </c>
    </row>
    <row r="257" ht="15.75" customHeight="1">
      <c r="A257" s="1">
        <v>2.5</v>
      </c>
      <c r="B257" s="2">
        <v>19.1</v>
      </c>
      <c r="C257" s="2">
        <v>3.64</v>
      </c>
      <c r="D257" s="1">
        <v>0.392</v>
      </c>
      <c r="E257" s="1">
        <v>1.0</v>
      </c>
      <c r="F257" s="1">
        <v>315.0</v>
      </c>
      <c r="G257" s="1">
        <v>16.4</v>
      </c>
      <c r="H257" s="1">
        <v>5.876</v>
      </c>
      <c r="I257" s="1">
        <v>9.25</v>
      </c>
      <c r="J257" s="1">
        <v>20.9</v>
      </c>
    </row>
    <row r="258" ht="15.75" customHeight="1">
      <c r="A258" s="1">
        <v>4.14</v>
      </c>
      <c r="B258" s="2">
        <v>34.2</v>
      </c>
      <c r="C258" s="2">
        <v>3.75</v>
      </c>
      <c r="D258" s="1">
        <v>0.394</v>
      </c>
      <c r="E258" s="1">
        <v>3.0</v>
      </c>
      <c r="F258" s="1">
        <v>244.0</v>
      </c>
      <c r="G258" s="1">
        <v>15.9</v>
      </c>
      <c r="H258" s="1">
        <v>7.454</v>
      </c>
      <c r="I258" s="1">
        <v>3.11</v>
      </c>
      <c r="J258" s="1">
        <v>44.0</v>
      </c>
    </row>
    <row r="259" ht="15.75" customHeight="1">
      <c r="A259" s="1">
        <v>4.6</v>
      </c>
      <c r="B259" s="2">
        <v>86.9</v>
      </c>
      <c r="C259" s="2">
        <v>3.97</v>
      </c>
      <c r="D259" s="1">
        <v>0.647</v>
      </c>
      <c r="E259" s="1">
        <v>5.0</v>
      </c>
      <c r="F259" s="1">
        <v>264.0</v>
      </c>
      <c r="G259" s="1">
        <v>13.0</v>
      </c>
      <c r="H259" s="1">
        <v>8.704</v>
      </c>
      <c r="I259" s="1">
        <v>5.12</v>
      </c>
      <c r="J259" s="1">
        <v>50.0</v>
      </c>
    </row>
    <row r="260" ht="15.75" customHeight="1">
      <c r="A260" s="1">
        <v>0.12</v>
      </c>
      <c r="B260" s="2">
        <v>100.0</v>
      </c>
      <c r="C260" s="2">
        <v>3.97</v>
      </c>
      <c r="D260" s="1">
        <v>0.647</v>
      </c>
      <c r="E260" s="1">
        <v>5.0</v>
      </c>
      <c r="F260" s="1">
        <v>264.0</v>
      </c>
      <c r="G260" s="1">
        <v>13.0</v>
      </c>
      <c r="H260" s="1">
        <v>7.333</v>
      </c>
      <c r="I260" s="1">
        <v>7.79</v>
      </c>
      <c r="J260" s="1">
        <v>36.0</v>
      </c>
    </row>
    <row r="261" ht="15.75" customHeight="1">
      <c r="A261" s="1">
        <v>4.74</v>
      </c>
      <c r="B261" s="2">
        <v>100.0</v>
      </c>
      <c r="C261" s="2">
        <v>3.97</v>
      </c>
      <c r="D261" s="1">
        <v>0.647</v>
      </c>
      <c r="E261" s="1">
        <v>5.0</v>
      </c>
      <c r="F261" s="1">
        <v>264.0</v>
      </c>
      <c r="G261" s="1">
        <v>13.0</v>
      </c>
      <c r="H261" s="1">
        <v>6.842</v>
      </c>
      <c r="I261" s="1">
        <v>6.9</v>
      </c>
      <c r="J261" s="1">
        <v>30.1</v>
      </c>
    </row>
    <row r="262" ht="15.75" customHeight="1">
      <c r="A262" s="1">
        <v>6.51</v>
      </c>
      <c r="B262" s="2">
        <v>81.8</v>
      </c>
      <c r="C262" s="2">
        <v>3.97</v>
      </c>
      <c r="D262" s="1">
        <v>0.647</v>
      </c>
      <c r="E262" s="1">
        <v>5.0</v>
      </c>
      <c r="F262" s="1">
        <v>264.0</v>
      </c>
      <c r="G262" s="1">
        <v>13.0</v>
      </c>
      <c r="H262" s="1">
        <v>7.203</v>
      </c>
      <c r="I262" s="1">
        <v>9.59</v>
      </c>
      <c r="J262" s="1">
        <v>33.8</v>
      </c>
    </row>
    <row r="263" ht="15.75" customHeight="1">
      <c r="A263" s="1">
        <v>1.36</v>
      </c>
      <c r="B263" s="2">
        <v>89.4</v>
      </c>
      <c r="C263" s="2">
        <v>3.97</v>
      </c>
      <c r="D263" s="1">
        <v>0.647</v>
      </c>
      <c r="E263" s="1">
        <v>5.0</v>
      </c>
      <c r="F263" s="1">
        <v>264.0</v>
      </c>
      <c r="G263" s="1">
        <v>13.0</v>
      </c>
      <c r="H263" s="1">
        <v>7.52</v>
      </c>
      <c r="I263" s="1">
        <v>7.26</v>
      </c>
      <c r="J263" s="1">
        <v>43.1</v>
      </c>
    </row>
    <row r="264" ht="15.75" customHeight="1">
      <c r="A264" s="1">
        <v>3.63</v>
      </c>
      <c r="B264" s="2">
        <v>91.5</v>
      </c>
      <c r="C264" s="2">
        <v>3.97</v>
      </c>
      <c r="D264" s="1">
        <v>0.647</v>
      </c>
      <c r="E264" s="1">
        <v>5.0</v>
      </c>
      <c r="F264" s="1">
        <v>264.0</v>
      </c>
      <c r="G264" s="1">
        <v>13.0</v>
      </c>
      <c r="H264" s="1">
        <v>8.398</v>
      </c>
      <c r="I264" s="1">
        <v>5.91</v>
      </c>
      <c r="J264" s="1">
        <v>48.8</v>
      </c>
    </row>
    <row r="265" ht="15.75" customHeight="1">
      <c r="A265" s="1">
        <v>3.22</v>
      </c>
      <c r="B265" s="2">
        <v>94.5</v>
      </c>
      <c r="C265" s="2">
        <v>3.97</v>
      </c>
      <c r="D265" s="1">
        <v>0.647</v>
      </c>
      <c r="E265" s="1">
        <v>5.0</v>
      </c>
      <c r="F265" s="1">
        <v>264.0</v>
      </c>
      <c r="G265" s="1">
        <v>13.0</v>
      </c>
      <c r="H265" s="1">
        <v>7.327</v>
      </c>
      <c r="I265" s="1">
        <v>11.25</v>
      </c>
      <c r="J265" s="1">
        <v>31.0</v>
      </c>
    </row>
    <row r="266" ht="15.75" customHeight="1">
      <c r="A266" s="1">
        <v>7.15</v>
      </c>
      <c r="B266" s="2">
        <v>91.6</v>
      </c>
      <c r="C266" s="2">
        <v>3.97</v>
      </c>
      <c r="D266" s="1">
        <v>0.647</v>
      </c>
      <c r="E266" s="1">
        <v>5.0</v>
      </c>
      <c r="F266" s="1">
        <v>264.0</v>
      </c>
      <c r="G266" s="1">
        <v>13.0</v>
      </c>
      <c r="H266" s="1">
        <v>7.206</v>
      </c>
      <c r="I266" s="1">
        <v>8.1</v>
      </c>
      <c r="J266" s="1">
        <v>36.5</v>
      </c>
    </row>
    <row r="267" ht="15.75" customHeight="1">
      <c r="A267" s="1">
        <v>5.75</v>
      </c>
      <c r="B267" s="2">
        <v>62.8</v>
      </c>
      <c r="C267" s="2">
        <v>3.97</v>
      </c>
      <c r="D267" s="1">
        <v>0.647</v>
      </c>
      <c r="E267" s="1">
        <v>5.0</v>
      </c>
      <c r="F267" s="1">
        <v>264.0</v>
      </c>
      <c r="G267" s="1">
        <v>13.0</v>
      </c>
      <c r="H267" s="1">
        <v>5.56</v>
      </c>
      <c r="I267" s="1">
        <v>10.45</v>
      </c>
      <c r="J267" s="1">
        <v>22.8</v>
      </c>
    </row>
    <row r="268" ht="15.75" customHeight="1">
      <c r="A268" s="1">
        <v>3.44</v>
      </c>
      <c r="B268" s="2">
        <v>84.6</v>
      </c>
      <c r="C268" s="2">
        <v>3.97</v>
      </c>
      <c r="D268" s="1">
        <v>0.647</v>
      </c>
      <c r="E268" s="1">
        <v>5.0</v>
      </c>
      <c r="F268" s="1">
        <v>264.0</v>
      </c>
      <c r="G268" s="1">
        <v>13.0</v>
      </c>
      <c r="H268" s="1">
        <v>7.014</v>
      </c>
      <c r="I268" s="1">
        <v>14.79</v>
      </c>
      <c r="J268" s="1">
        <v>30.7</v>
      </c>
    </row>
    <row r="269" ht="15.75" customHeight="1">
      <c r="A269" s="1">
        <v>6.3</v>
      </c>
      <c r="B269" s="2">
        <v>67.0</v>
      </c>
      <c r="C269" s="2">
        <v>3.97</v>
      </c>
      <c r="D269" s="1">
        <v>0.575</v>
      </c>
      <c r="E269" s="1">
        <v>5.0</v>
      </c>
      <c r="F269" s="1">
        <v>264.0</v>
      </c>
      <c r="G269" s="1">
        <v>13.0</v>
      </c>
      <c r="H269" s="1">
        <v>8.297</v>
      </c>
      <c r="I269" s="1">
        <v>7.44</v>
      </c>
      <c r="J269" s="1">
        <v>50.0</v>
      </c>
    </row>
    <row r="270" ht="15.75" customHeight="1">
      <c r="A270" s="1">
        <v>1.47</v>
      </c>
      <c r="B270" s="2">
        <v>52.6</v>
      </c>
      <c r="C270" s="2">
        <v>3.97</v>
      </c>
      <c r="D270" s="1">
        <v>0.575</v>
      </c>
      <c r="E270" s="1">
        <v>5.0</v>
      </c>
      <c r="F270" s="1">
        <v>264.0</v>
      </c>
      <c r="G270" s="1">
        <v>13.0</v>
      </c>
      <c r="H270" s="1">
        <v>7.47</v>
      </c>
      <c r="I270" s="1">
        <v>3.16</v>
      </c>
      <c r="J270" s="1">
        <v>43.5</v>
      </c>
    </row>
    <row r="271" ht="15.75" customHeight="1">
      <c r="A271" s="1">
        <v>8.23</v>
      </c>
      <c r="B271" s="2">
        <v>61.5</v>
      </c>
      <c r="C271" s="2">
        <v>6.96</v>
      </c>
      <c r="D271" s="1">
        <v>0.464</v>
      </c>
      <c r="E271" s="1">
        <v>3.0</v>
      </c>
      <c r="F271" s="1">
        <v>223.0</v>
      </c>
      <c r="G271" s="1">
        <v>18.6</v>
      </c>
      <c r="H271" s="1">
        <v>5.92</v>
      </c>
      <c r="I271" s="1">
        <v>13.65</v>
      </c>
      <c r="J271" s="1">
        <v>20.7</v>
      </c>
    </row>
    <row r="272" ht="15.75" customHeight="1">
      <c r="A272" s="1">
        <v>1.83</v>
      </c>
      <c r="B272" s="2">
        <v>42.1</v>
      </c>
      <c r="C272" s="2">
        <v>6.96</v>
      </c>
      <c r="D272" s="1">
        <v>0.464</v>
      </c>
      <c r="E272" s="1">
        <v>3.0</v>
      </c>
      <c r="F272" s="1">
        <v>223.0</v>
      </c>
      <c r="G272" s="1">
        <v>18.6</v>
      </c>
      <c r="H272" s="1">
        <v>5.856</v>
      </c>
      <c r="I272" s="1">
        <v>13.0</v>
      </c>
      <c r="J272" s="1">
        <v>21.1</v>
      </c>
    </row>
    <row r="273" ht="15.75" customHeight="1">
      <c r="A273" s="1">
        <v>9.64</v>
      </c>
      <c r="B273" s="2">
        <v>16.3</v>
      </c>
      <c r="C273" s="2">
        <v>6.96</v>
      </c>
      <c r="D273" s="1">
        <v>0.464</v>
      </c>
      <c r="E273" s="1">
        <v>3.0</v>
      </c>
      <c r="F273" s="1">
        <v>223.0</v>
      </c>
      <c r="G273" s="1">
        <v>18.6</v>
      </c>
      <c r="H273" s="1">
        <v>6.24</v>
      </c>
      <c r="I273" s="1">
        <v>6.59</v>
      </c>
      <c r="J273" s="1">
        <v>25.2</v>
      </c>
    </row>
    <row r="274" ht="15.75" customHeight="1">
      <c r="A274" s="1">
        <v>7.4</v>
      </c>
      <c r="B274" s="2">
        <v>58.7</v>
      </c>
      <c r="C274" s="2">
        <v>6.96</v>
      </c>
      <c r="D274" s="1">
        <v>0.464</v>
      </c>
      <c r="E274" s="1">
        <v>3.0</v>
      </c>
      <c r="F274" s="1">
        <v>223.0</v>
      </c>
      <c r="G274" s="1">
        <v>18.6</v>
      </c>
      <c r="H274" s="1">
        <v>6.538</v>
      </c>
      <c r="I274" s="1">
        <v>7.73</v>
      </c>
      <c r="J274" s="1">
        <v>24.4</v>
      </c>
    </row>
    <row r="275" ht="15.75" customHeight="1">
      <c r="A275" s="1">
        <v>7.34</v>
      </c>
      <c r="B275" s="2">
        <v>51.8</v>
      </c>
      <c r="C275" s="2">
        <v>6.96</v>
      </c>
      <c r="D275" s="1">
        <v>0.464</v>
      </c>
      <c r="E275" s="1">
        <v>3.0</v>
      </c>
      <c r="F275" s="1">
        <v>223.0</v>
      </c>
      <c r="G275" s="1">
        <v>18.6</v>
      </c>
      <c r="H275" s="1">
        <v>7.691</v>
      </c>
      <c r="I275" s="1">
        <v>6.58</v>
      </c>
      <c r="J275" s="1">
        <v>35.2</v>
      </c>
    </row>
    <row r="276" ht="15.75" customHeight="1">
      <c r="A276" s="1">
        <v>0.33</v>
      </c>
      <c r="B276" s="2">
        <v>32.9</v>
      </c>
      <c r="C276" s="2">
        <v>6.41</v>
      </c>
      <c r="D276" s="1">
        <v>0.447</v>
      </c>
      <c r="E276" s="1">
        <v>4.0</v>
      </c>
      <c r="F276" s="1">
        <v>254.0</v>
      </c>
      <c r="G276" s="1">
        <v>17.6</v>
      </c>
      <c r="H276" s="1">
        <v>6.758</v>
      </c>
      <c r="I276" s="1">
        <v>3.53</v>
      </c>
      <c r="J276" s="1">
        <v>32.4</v>
      </c>
    </row>
    <row r="277" ht="15.75" customHeight="1">
      <c r="A277" s="1">
        <v>8.79</v>
      </c>
      <c r="B277" s="2">
        <v>42.8</v>
      </c>
      <c r="C277" s="2">
        <v>6.41</v>
      </c>
      <c r="D277" s="1">
        <v>0.447</v>
      </c>
      <c r="E277" s="1">
        <v>4.0</v>
      </c>
      <c r="F277" s="1">
        <v>254.0</v>
      </c>
      <c r="G277" s="1">
        <v>17.6</v>
      </c>
      <c r="H277" s="1">
        <v>6.854</v>
      </c>
      <c r="I277" s="1">
        <v>2.98</v>
      </c>
      <c r="J277" s="1">
        <v>32.0</v>
      </c>
    </row>
    <row r="278" ht="15.75" customHeight="1">
      <c r="A278" s="1">
        <v>9.35</v>
      </c>
      <c r="B278" s="2">
        <v>49.0</v>
      </c>
      <c r="C278" s="2">
        <v>6.41</v>
      </c>
      <c r="D278" s="1">
        <v>0.447</v>
      </c>
      <c r="E278" s="1">
        <v>4.0</v>
      </c>
      <c r="F278" s="1">
        <v>254.0</v>
      </c>
      <c r="G278" s="1">
        <v>17.6</v>
      </c>
      <c r="H278" s="1">
        <v>7.267</v>
      </c>
      <c r="I278" s="1">
        <v>6.05</v>
      </c>
      <c r="J278" s="1">
        <v>33.2</v>
      </c>
    </row>
    <row r="279" ht="15.75" customHeight="1">
      <c r="A279" s="1">
        <v>8.71</v>
      </c>
      <c r="B279" s="2">
        <v>27.6</v>
      </c>
      <c r="C279" s="2">
        <v>6.41</v>
      </c>
      <c r="D279" s="1">
        <v>0.447</v>
      </c>
      <c r="E279" s="1">
        <v>4.0</v>
      </c>
      <c r="F279" s="1">
        <v>254.0</v>
      </c>
      <c r="G279" s="1">
        <v>17.6</v>
      </c>
      <c r="H279" s="1">
        <v>6.826</v>
      </c>
      <c r="I279" s="1">
        <v>4.16</v>
      </c>
      <c r="J279" s="1">
        <v>33.1</v>
      </c>
    </row>
    <row r="280" ht="15.75" customHeight="1">
      <c r="A280" s="1">
        <v>0.11</v>
      </c>
      <c r="B280" s="2">
        <v>32.1</v>
      </c>
      <c r="C280" s="2">
        <v>6.41</v>
      </c>
      <c r="D280" s="1">
        <v>0.447</v>
      </c>
      <c r="E280" s="1">
        <v>4.0</v>
      </c>
      <c r="F280" s="1">
        <v>254.0</v>
      </c>
      <c r="G280" s="1">
        <v>17.6</v>
      </c>
      <c r="H280" s="1">
        <v>6.482</v>
      </c>
      <c r="I280" s="1">
        <v>7.19</v>
      </c>
      <c r="J280" s="1">
        <v>29.1</v>
      </c>
    </row>
    <row r="281" ht="15.75" customHeight="1">
      <c r="A281" s="1">
        <v>4.11</v>
      </c>
      <c r="B281" s="2">
        <v>32.2</v>
      </c>
      <c r="C281" s="2">
        <v>3.33</v>
      </c>
      <c r="D281" s="1">
        <v>0.4429</v>
      </c>
      <c r="E281" s="1">
        <v>5.0</v>
      </c>
      <c r="F281" s="1">
        <v>216.0</v>
      </c>
      <c r="G281" s="1">
        <v>14.9</v>
      </c>
      <c r="H281" s="1">
        <v>6.812</v>
      </c>
      <c r="I281" s="1">
        <v>4.85</v>
      </c>
      <c r="J281" s="1">
        <v>35.1</v>
      </c>
    </row>
    <row r="282" ht="15.75" customHeight="1">
      <c r="A282" s="1">
        <v>5.53</v>
      </c>
      <c r="B282" s="2">
        <v>64.5</v>
      </c>
      <c r="C282" s="2">
        <v>3.33</v>
      </c>
      <c r="D282" s="1">
        <v>0.4429</v>
      </c>
      <c r="E282" s="1">
        <v>5.0</v>
      </c>
      <c r="F282" s="1">
        <v>216.0</v>
      </c>
      <c r="G282" s="1">
        <v>14.9</v>
      </c>
      <c r="H282" s="1">
        <v>7.82</v>
      </c>
      <c r="I282" s="1">
        <v>3.76</v>
      </c>
      <c r="J282" s="1">
        <v>45.4</v>
      </c>
    </row>
    <row r="283" ht="15.75" customHeight="1">
      <c r="A283" s="1">
        <v>7.79</v>
      </c>
      <c r="B283" s="2">
        <v>37.2</v>
      </c>
      <c r="C283" s="2">
        <v>3.33</v>
      </c>
      <c r="D283" s="1">
        <v>0.4429</v>
      </c>
      <c r="E283" s="1">
        <v>5.0</v>
      </c>
      <c r="F283" s="1">
        <v>216.0</v>
      </c>
      <c r="G283" s="1">
        <v>14.9</v>
      </c>
      <c r="H283" s="1">
        <v>6.968</v>
      </c>
      <c r="I283" s="1">
        <v>4.59</v>
      </c>
      <c r="J283" s="1">
        <v>35.4</v>
      </c>
    </row>
    <row r="284" ht="15.75" customHeight="1">
      <c r="A284" s="1">
        <v>4.27</v>
      </c>
      <c r="B284" s="2">
        <v>49.7</v>
      </c>
      <c r="C284" s="2">
        <v>3.33</v>
      </c>
      <c r="D284" s="1">
        <v>0.4429</v>
      </c>
      <c r="E284" s="1">
        <v>5.0</v>
      </c>
      <c r="F284" s="1">
        <v>216.0</v>
      </c>
      <c r="G284" s="1">
        <v>14.9</v>
      </c>
      <c r="H284" s="1">
        <v>7.645</v>
      </c>
      <c r="I284" s="1">
        <v>3.01</v>
      </c>
      <c r="J284" s="1">
        <v>46.0</v>
      </c>
    </row>
    <row r="285" ht="15.75" customHeight="1">
      <c r="A285" s="1">
        <v>4.71</v>
      </c>
      <c r="B285" s="2">
        <v>24.8</v>
      </c>
      <c r="C285" s="2">
        <v>1.21</v>
      </c>
      <c r="D285" s="1">
        <v>0.401</v>
      </c>
      <c r="E285" s="1">
        <v>1.0</v>
      </c>
      <c r="F285" s="1">
        <v>198.0</v>
      </c>
      <c r="G285" s="1">
        <v>13.6</v>
      </c>
      <c r="H285" s="1">
        <v>7.923</v>
      </c>
      <c r="I285" s="1">
        <v>3.16</v>
      </c>
      <c r="J285" s="1">
        <v>50.0</v>
      </c>
    </row>
    <row r="286" ht="15.75" customHeight="1">
      <c r="A286" s="1">
        <v>6.75</v>
      </c>
      <c r="B286" s="2">
        <v>20.8</v>
      </c>
      <c r="C286" s="2">
        <v>2.97</v>
      </c>
      <c r="D286" s="1">
        <v>0.4</v>
      </c>
      <c r="E286" s="1">
        <v>1.0</v>
      </c>
      <c r="F286" s="1">
        <v>285.0</v>
      </c>
      <c r="G286" s="1">
        <v>15.3</v>
      </c>
      <c r="H286" s="1">
        <v>7.088</v>
      </c>
      <c r="I286" s="1">
        <v>7.85</v>
      </c>
      <c r="J286" s="1">
        <v>32.2</v>
      </c>
    </row>
    <row r="287" ht="15.75" customHeight="1">
      <c r="A287" s="1">
        <v>5.99</v>
      </c>
      <c r="B287" s="2">
        <v>31.9</v>
      </c>
      <c r="C287" s="2">
        <v>2.25</v>
      </c>
      <c r="D287" s="1">
        <v>0.389</v>
      </c>
      <c r="E287" s="1">
        <v>1.0</v>
      </c>
      <c r="F287" s="1">
        <v>300.0</v>
      </c>
      <c r="G287" s="1">
        <v>15.3</v>
      </c>
      <c r="H287" s="1">
        <v>6.453</v>
      </c>
      <c r="I287" s="1">
        <v>8.23</v>
      </c>
      <c r="J287" s="1">
        <v>22.0</v>
      </c>
    </row>
    <row r="288" ht="15.75" customHeight="1">
      <c r="A288" s="1">
        <v>9.81</v>
      </c>
      <c r="B288" s="2">
        <v>31.5</v>
      </c>
      <c r="C288" s="2">
        <v>1.76</v>
      </c>
      <c r="D288" s="1">
        <v>0.385</v>
      </c>
      <c r="E288" s="1">
        <v>1.0</v>
      </c>
      <c r="F288" s="1">
        <v>241.0</v>
      </c>
      <c r="G288" s="1">
        <v>18.2</v>
      </c>
      <c r="H288" s="1">
        <v>6.23</v>
      </c>
      <c r="I288" s="1">
        <v>12.93</v>
      </c>
      <c r="J288" s="1">
        <v>20.1</v>
      </c>
    </row>
    <row r="289" ht="15.75" customHeight="1">
      <c r="A289" s="1">
        <v>0.23</v>
      </c>
      <c r="B289" s="2">
        <v>31.3</v>
      </c>
      <c r="C289" s="2">
        <v>5.32</v>
      </c>
      <c r="D289" s="1">
        <v>0.405</v>
      </c>
      <c r="E289" s="1">
        <v>6.0</v>
      </c>
      <c r="F289" s="1">
        <v>293.0</v>
      </c>
      <c r="G289" s="1">
        <v>16.6</v>
      </c>
      <c r="H289" s="1">
        <v>6.209</v>
      </c>
      <c r="I289" s="1">
        <v>7.14</v>
      </c>
      <c r="J289" s="1">
        <v>23.2</v>
      </c>
    </row>
    <row r="290" ht="15.75" customHeight="1">
      <c r="A290" s="1">
        <v>8.49</v>
      </c>
      <c r="B290" s="2">
        <v>45.6</v>
      </c>
      <c r="C290" s="2">
        <v>5.32</v>
      </c>
      <c r="D290" s="1">
        <v>0.405</v>
      </c>
      <c r="E290" s="1">
        <v>6.0</v>
      </c>
      <c r="F290" s="1">
        <v>293.0</v>
      </c>
      <c r="G290" s="1">
        <v>16.6</v>
      </c>
      <c r="H290" s="1">
        <v>6.315</v>
      </c>
      <c r="I290" s="1">
        <v>7.6</v>
      </c>
      <c r="J290" s="1">
        <v>22.3</v>
      </c>
    </row>
    <row r="291" ht="15.75" customHeight="1">
      <c r="A291" s="1">
        <v>5.86</v>
      </c>
      <c r="B291" s="2">
        <v>22.9</v>
      </c>
      <c r="C291" s="2">
        <v>5.32</v>
      </c>
      <c r="D291" s="1">
        <v>0.405</v>
      </c>
      <c r="E291" s="1">
        <v>6.0</v>
      </c>
      <c r="F291" s="1">
        <v>293.0</v>
      </c>
      <c r="G291" s="1">
        <v>16.6</v>
      </c>
      <c r="H291" s="1">
        <v>6.565</v>
      </c>
      <c r="I291" s="1">
        <v>9.51</v>
      </c>
      <c r="J291" s="1">
        <v>24.8</v>
      </c>
    </row>
    <row r="292" ht="15.75" customHeight="1">
      <c r="A292" s="1">
        <v>0.53</v>
      </c>
      <c r="B292" s="2">
        <v>27.9</v>
      </c>
      <c r="C292" s="2">
        <v>4.95</v>
      </c>
      <c r="D292" s="1">
        <v>0.411</v>
      </c>
      <c r="E292" s="1">
        <v>4.0</v>
      </c>
      <c r="F292" s="1">
        <v>245.0</v>
      </c>
      <c r="G292" s="1">
        <v>19.2</v>
      </c>
      <c r="H292" s="1">
        <v>6.861</v>
      </c>
      <c r="I292" s="1">
        <v>3.33</v>
      </c>
      <c r="J292" s="1">
        <v>28.5</v>
      </c>
    </row>
    <row r="293" ht="15.75" customHeight="1">
      <c r="A293" s="1">
        <v>5.91</v>
      </c>
      <c r="B293" s="2">
        <v>27.7</v>
      </c>
      <c r="C293" s="2">
        <v>4.95</v>
      </c>
      <c r="D293" s="1">
        <v>0.411</v>
      </c>
      <c r="E293" s="1">
        <v>4.0</v>
      </c>
      <c r="F293" s="1">
        <v>245.0</v>
      </c>
      <c r="G293" s="1">
        <v>19.2</v>
      </c>
      <c r="H293" s="1">
        <v>7.148</v>
      </c>
      <c r="I293" s="1">
        <v>3.56</v>
      </c>
      <c r="J293" s="1">
        <v>37.3</v>
      </c>
    </row>
    <row r="294" ht="15.75" customHeight="1">
      <c r="A294" s="1">
        <v>4.96</v>
      </c>
      <c r="B294" s="2">
        <v>23.4</v>
      </c>
      <c r="C294" s="2">
        <v>4.95</v>
      </c>
      <c r="D294" s="1">
        <v>0.411</v>
      </c>
      <c r="E294" s="1">
        <v>4.0</v>
      </c>
      <c r="F294" s="1">
        <v>245.0</v>
      </c>
      <c r="G294" s="1">
        <v>19.2</v>
      </c>
      <c r="H294" s="1">
        <v>6.63</v>
      </c>
      <c r="I294" s="1">
        <v>4.7</v>
      </c>
      <c r="J294" s="1">
        <v>27.9</v>
      </c>
    </row>
    <row r="295" ht="15.75" customHeight="1">
      <c r="A295" s="1">
        <v>5.63</v>
      </c>
      <c r="B295" s="2">
        <v>18.4</v>
      </c>
      <c r="C295" s="2">
        <v>13.92</v>
      </c>
      <c r="D295" s="1">
        <v>0.437</v>
      </c>
      <c r="E295" s="1">
        <v>4.0</v>
      </c>
      <c r="F295" s="1">
        <v>289.0</v>
      </c>
      <c r="G295" s="1">
        <v>16.0</v>
      </c>
      <c r="H295" s="1">
        <v>6.127</v>
      </c>
      <c r="I295" s="1">
        <v>8.58</v>
      </c>
      <c r="J295" s="1">
        <v>23.9</v>
      </c>
    </row>
    <row r="296" ht="15.75" customHeight="1">
      <c r="A296" s="1">
        <v>5.45</v>
      </c>
      <c r="B296" s="2">
        <v>42.3</v>
      </c>
      <c r="C296" s="2">
        <v>13.92</v>
      </c>
      <c r="D296" s="1">
        <v>0.437</v>
      </c>
      <c r="E296" s="1">
        <v>4.0</v>
      </c>
      <c r="F296" s="1">
        <v>289.0</v>
      </c>
      <c r="G296" s="1">
        <v>16.0</v>
      </c>
      <c r="H296" s="1">
        <v>6.009</v>
      </c>
      <c r="I296" s="1">
        <v>10.4</v>
      </c>
      <c r="J296" s="1">
        <v>21.7</v>
      </c>
    </row>
    <row r="297" ht="15.75" customHeight="1">
      <c r="A297" s="1">
        <v>3.62</v>
      </c>
      <c r="B297" s="2">
        <v>31.1</v>
      </c>
      <c r="C297" s="2">
        <v>13.92</v>
      </c>
      <c r="D297" s="1">
        <v>0.437</v>
      </c>
      <c r="E297" s="1">
        <v>4.0</v>
      </c>
      <c r="F297" s="1">
        <v>289.0</v>
      </c>
      <c r="G297" s="1">
        <v>16.0</v>
      </c>
      <c r="H297" s="1">
        <v>6.678</v>
      </c>
      <c r="I297" s="1">
        <v>6.27</v>
      </c>
      <c r="J297" s="1">
        <v>28.6</v>
      </c>
    </row>
    <row r="298" ht="15.75" customHeight="1">
      <c r="A298" s="1">
        <v>6.58</v>
      </c>
      <c r="B298" s="2">
        <v>51.0</v>
      </c>
      <c r="C298" s="2">
        <v>13.92</v>
      </c>
      <c r="D298" s="1">
        <v>0.437</v>
      </c>
      <c r="E298" s="1">
        <v>4.0</v>
      </c>
      <c r="F298" s="1">
        <v>289.0</v>
      </c>
      <c r="G298" s="1">
        <v>16.0</v>
      </c>
      <c r="H298" s="1">
        <v>6.549</v>
      </c>
      <c r="I298" s="1">
        <v>7.39</v>
      </c>
      <c r="J298" s="1">
        <v>27.1</v>
      </c>
    </row>
    <row r="299" ht="15.75" customHeight="1">
      <c r="A299" s="1">
        <v>0.67</v>
      </c>
      <c r="B299" s="2">
        <v>58.0</v>
      </c>
      <c r="C299" s="2">
        <v>13.92</v>
      </c>
      <c r="D299" s="1">
        <v>0.437</v>
      </c>
      <c r="E299" s="1">
        <v>4.0</v>
      </c>
      <c r="F299" s="1">
        <v>289.0</v>
      </c>
      <c r="G299" s="1">
        <v>16.0</v>
      </c>
      <c r="H299" s="1">
        <v>5.79</v>
      </c>
      <c r="I299" s="1">
        <v>15.84</v>
      </c>
      <c r="J299" s="1">
        <v>20.3</v>
      </c>
    </row>
    <row r="300" ht="15.75" customHeight="1">
      <c r="A300" s="1">
        <v>2.07</v>
      </c>
      <c r="B300" s="2">
        <v>20.1</v>
      </c>
      <c r="C300" s="2">
        <v>2.24</v>
      </c>
      <c r="D300" s="1">
        <v>0.4</v>
      </c>
      <c r="E300" s="1">
        <v>5.0</v>
      </c>
      <c r="F300" s="1">
        <v>358.0</v>
      </c>
      <c r="G300" s="1">
        <v>14.8</v>
      </c>
      <c r="H300" s="1">
        <v>6.345</v>
      </c>
      <c r="I300" s="1">
        <v>4.97</v>
      </c>
      <c r="J300" s="1">
        <v>22.5</v>
      </c>
    </row>
    <row r="301" ht="15.75" customHeight="1">
      <c r="A301" s="1">
        <v>0.84</v>
      </c>
      <c r="B301" s="2">
        <v>10.0</v>
      </c>
      <c r="C301" s="2">
        <v>2.24</v>
      </c>
      <c r="D301" s="1">
        <v>0.4</v>
      </c>
      <c r="E301" s="1">
        <v>5.0</v>
      </c>
      <c r="F301" s="1">
        <v>358.0</v>
      </c>
      <c r="G301" s="1">
        <v>14.8</v>
      </c>
      <c r="H301" s="1">
        <v>7.041</v>
      </c>
      <c r="I301" s="1">
        <v>4.74</v>
      </c>
      <c r="J301" s="1">
        <v>29.0</v>
      </c>
    </row>
    <row r="302" ht="15.75" customHeight="1">
      <c r="A302" s="1">
        <v>4.17</v>
      </c>
      <c r="B302" s="2">
        <v>47.4</v>
      </c>
      <c r="C302" s="2">
        <v>2.24</v>
      </c>
      <c r="D302" s="1">
        <v>0.4</v>
      </c>
      <c r="E302" s="1">
        <v>5.0</v>
      </c>
      <c r="F302" s="1">
        <v>358.0</v>
      </c>
      <c r="G302" s="1">
        <v>14.8</v>
      </c>
      <c r="H302" s="1">
        <v>6.871</v>
      </c>
      <c r="I302" s="1">
        <v>6.07</v>
      </c>
      <c r="J302" s="1">
        <v>24.8</v>
      </c>
    </row>
    <row r="303" ht="15.75" customHeight="1">
      <c r="A303" s="1">
        <v>0.12</v>
      </c>
      <c r="B303" s="2">
        <v>40.4</v>
      </c>
      <c r="C303" s="2">
        <v>6.09</v>
      </c>
      <c r="D303" s="1">
        <v>0.433</v>
      </c>
      <c r="E303" s="1">
        <v>7.0</v>
      </c>
      <c r="F303" s="1">
        <v>329.0</v>
      </c>
      <c r="G303" s="1">
        <v>16.1</v>
      </c>
      <c r="H303" s="1">
        <v>6.59</v>
      </c>
      <c r="I303" s="1">
        <v>9.5</v>
      </c>
      <c r="J303" s="1">
        <v>22.0</v>
      </c>
    </row>
    <row r="304" ht="15.75" customHeight="1">
      <c r="A304" s="1">
        <v>2.06</v>
      </c>
      <c r="B304" s="2">
        <v>18.4</v>
      </c>
      <c r="C304" s="2">
        <v>6.09</v>
      </c>
      <c r="D304" s="1">
        <v>0.433</v>
      </c>
      <c r="E304" s="1">
        <v>7.0</v>
      </c>
      <c r="F304" s="1">
        <v>329.0</v>
      </c>
      <c r="G304" s="1">
        <v>16.1</v>
      </c>
      <c r="H304" s="1">
        <v>6.495</v>
      </c>
      <c r="I304" s="1">
        <v>8.67</v>
      </c>
      <c r="J304" s="1">
        <v>26.4</v>
      </c>
    </row>
    <row r="305" ht="15.75" customHeight="1">
      <c r="A305" s="1">
        <v>4.48</v>
      </c>
      <c r="B305" s="2">
        <v>17.7</v>
      </c>
      <c r="C305" s="2">
        <v>6.09</v>
      </c>
      <c r="D305" s="1">
        <v>0.433</v>
      </c>
      <c r="E305" s="1">
        <v>7.0</v>
      </c>
      <c r="F305" s="1">
        <v>329.0</v>
      </c>
      <c r="G305" s="1">
        <v>16.1</v>
      </c>
      <c r="H305" s="1">
        <v>6.982</v>
      </c>
      <c r="I305" s="1">
        <v>4.86</v>
      </c>
      <c r="J305" s="1">
        <v>33.1</v>
      </c>
    </row>
    <row r="306" ht="15.75" customHeight="1">
      <c r="A306" s="1">
        <v>6.45</v>
      </c>
      <c r="B306" s="2">
        <v>41.1</v>
      </c>
      <c r="C306" s="2">
        <v>2.18</v>
      </c>
      <c r="D306" s="1">
        <v>0.472</v>
      </c>
      <c r="E306" s="1">
        <v>7.0</v>
      </c>
      <c r="F306" s="1">
        <v>222.0</v>
      </c>
      <c r="G306" s="1">
        <v>18.4</v>
      </c>
      <c r="H306" s="1">
        <v>7.236</v>
      </c>
      <c r="I306" s="1">
        <v>6.93</v>
      </c>
      <c r="J306" s="1">
        <v>36.1</v>
      </c>
    </row>
    <row r="307" ht="15.75" customHeight="1">
      <c r="A307" s="1">
        <v>5.06</v>
      </c>
      <c r="B307" s="2">
        <v>58.1</v>
      </c>
      <c r="C307" s="2">
        <v>2.18</v>
      </c>
      <c r="D307" s="1">
        <v>0.472</v>
      </c>
      <c r="E307" s="1">
        <v>7.0</v>
      </c>
      <c r="F307" s="1">
        <v>222.0</v>
      </c>
      <c r="G307" s="1">
        <v>18.4</v>
      </c>
      <c r="H307" s="1">
        <v>6.616</v>
      </c>
      <c r="I307" s="1">
        <v>8.93</v>
      </c>
      <c r="J307" s="1">
        <v>28.4</v>
      </c>
    </row>
    <row r="308" ht="15.75" customHeight="1">
      <c r="A308" s="1">
        <v>3.58</v>
      </c>
      <c r="B308" s="2">
        <v>71.9</v>
      </c>
      <c r="C308" s="2">
        <v>2.18</v>
      </c>
      <c r="D308" s="1">
        <v>0.472</v>
      </c>
      <c r="E308" s="1">
        <v>7.0</v>
      </c>
      <c r="F308" s="1">
        <v>222.0</v>
      </c>
      <c r="G308" s="1">
        <v>18.4</v>
      </c>
      <c r="H308" s="1">
        <v>7.42</v>
      </c>
      <c r="I308" s="1">
        <v>6.47</v>
      </c>
      <c r="J308" s="1">
        <v>33.4</v>
      </c>
    </row>
    <row r="309" ht="15.75" customHeight="1">
      <c r="A309" s="1">
        <v>7.98</v>
      </c>
      <c r="B309" s="2">
        <v>70.3</v>
      </c>
      <c r="C309" s="2">
        <v>2.18</v>
      </c>
      <c r="D309" s="1">
        <v>0.472</v>
      </c>
      <c r="E309" s="1">
        <v>7.0</v>
      </c>
      <c r="F309" s="1">
        <v>222.0</v>
      </c>
      <c r="G309" s="1">
        <v>18.4</v>
      </c>
      <c r="H309" s="1">
        <v>6.849</v>
      </c>
      <c r="I309" s="1">
        <v>7.53</v>
      </c>
      <c r="J309" s="1">
        <v>28.2</v>
      </c>
    </row>
    <row r="310" ht="15.75" customHeight="1">
      <c r="A310" s="1">
        <v>5.79</v>
      </c>
      <c r="B310" s="2">
        <v>82.5</v>
      </c>
      <c r="C310" s="2">
        <v>9.9</v>
      </c>
      <c r="D310" s="1">
        <v>0.544</v>
      </c>
      <c r="E310" s="1">
        <v>4.0</v>
      </c>
      <c r="F310" s="1">
        <v>304.0</v>
      </c>
      <c r="G310" s="1">
        <v>18.4</v>
      </c>
      <c r="H310" s="1">
        <v>6.635</v>
      </c>
      <c r="I310" s="1">
        <v>4.54</v>
      </c>
      <c r="J310" s="1">
        <v>22.8</v>
      </c>
    </row>
    <row r="311" ht="15.75" customHeight="1">
      <c r="A311" s="1">
        <v>4.86</v>
      </c>
      <c r="B311" s="2">
        <v>76.7</v>
      </c>
      <c r="C311" s="2">
        <v>9.9</v>
      </c>
      <c r="D311" s="1">
        <v>0.544</v>
      </c>
      <c r="E311" s="1">
        <v>4.0</v>
      </c>
      <c r="F311" s="1">
        <v>304.0</v>
      </c>
      <c r="G311" s="1">
        <v>18.4</v>
      </c>
      <c r="H311" s="1">
        <v>5.972</v>
      </c>
      <c r="I311" s="1">
        <v>9.97</v>
      </c>
      <c r="J311" s="1">
        <v>20.3</v>
      </c>
    </row>
    <row r="312" ht="15.75" customHeight="1">
      <c r="A312" s="1">
        <v>4.61</v>
      </c>
      <c r="B312" s="2">
        <v>37.8</v>
      </c>
      <c r="C312" s="2">
        <v>9.9</v>
      </c>
      <c r="D312" s="1">
        <v>0.544</v>
      </c>
      <c r="E312" s="1">
        <v>4.0</v>
      </c>
      <c r="F312" s="1">
        <v>304.0</v>
      </c>
      <c r="G312" s="1">
        <v>18.4</v>
      </c>
      <c r="H312" s="1">
        <v>4.973</v>
      </c>
      <c r="I312" s="1">
        <v>12.64</v>
      </c>
      <c r="J312" s="1">
        <v>16.1</v>
      </c>
    </row>
    <row r="313" ht="15.75" customHeight="1">
      <c r="A313" s="1">
        <v>1.49</v>
      </c>
      <c r="B313" s="2">
        <v>52.8</v>
      </c>
      <c r="C313" s="2">
        <v>9.9</v>
      </c>
      <c r="D313" s="1">
        <v>0.544</v>
      </c>
      <c r="E313" s="1">
        <v>4.0</v>
      </c>
      <c r="F313" s="1">
        <v>304.0</v>
      </c>
      <c r="G313" s="1">
        <v>18.4</v>
      </c>
      <c r="H313" s="1">
        <v>6.122</v>
      </c>
      <c r="I313" s="1">
        <v>5.98</v>
      </c>
      <c r="J313" s="1">
        <v>22.1</v>
      </c>
    </row>
    <row r="314" ht="15.75" customHeight="1">
      <c r="A314" s="1">
        <v>9.4</v>
      </c>
      <c r="B314" s="2">
        <v>90.4</v>
      </c>
      <c r="C314" s="2">
        <v>9.9</v>
      </c>
      <c r="D314" s="1">
        <v>0.544</v>
      </c>
      <c r="E314" s="1">
        <v>4.0</v>
      </c>
      <c r="F314" s="1">
        <v>304.0</v>
      </c>
      <c r="G314" s="1">
        <v>18.4</v>
      </c>
      <c r="H314" s="1">
        <v>6.023</v>
      </c>
      <c r="I314" s="1">
        <v>11.72</v>
      </c>
      <c r="J314" s="1">
        <v>19.4</v>
      </c>
    </row>
    <row r="315" ht="15.75" customHeight="1">
      <c r="A315" s="1">
        <v>6.84</v>
      </c>
      <c r="B315" s="2">
        <v>82.8</v>
      </c>
      <c r="C315" s="2">
        <v>9.9</v>
      </c>
      <c r="D315" s="1">
        <v>0.544</v>
      </c>
      <c r="E315" s="1">
        <v>4.0</v>
      </c>
      <c r="F315" s="1">
        <v>304.0</v>
      </c>
      <c r="G315" s="1">
        <v>18.4</v>
      </c>
      <c r="H315" s="1">
        <v>6.266</v>
      </c>
      <c r="I315" s="1">
        <v>7.9</v>
      </c>
      <c r="J315" s="1">
        <v>21.6</v>
      </c>
    </row>
    <row r="316" ht="15.75" customHeight="1">
      <c r="A316" s="1">
        <v>1.57</v>
      </c>
      <c r="B316" s="2">
        <v>87.3</v>
      </c>
      <c r="C316" s="2">
        <v>9.9</v>
      </c>
      <c r="D316" s="1">
        <v>0.544</v>
      </c>
      <c r="E316" s="1">
        <v>4.0</v>
      </c>
      <c r="F316" s="1">
        <v>304.0</v>
      </c>
      <c r="G316" s="1">
        <v>18.4</v>
      </c>
      <c r="H316" s="1">
        <v>6.567</v>
      </c>
      <c r="I316" s="1">
        <v>9.28</v>
      </c>
      <c r="J316" s="1">
        <v>23.8</v>
      </c>
    </row>
    <row r="317" ht="15.75" customHeight="1">
      <c r="A317" s="1">
        <v>0.85</v>
      </c>
      <c r="B317" s="2">
        <v>77.7</v>
      </c>
      <c r="C317" s="2">
        <v>9.9</v>
      </c>
      <c r="D317" s="1">
        <v>0.544</v>
      </c>
      <c r="E317" s="1">
        <v>4.0</v>
      </c>
      <c r="F317" s="1">
        <v>304.0</v>
      </c>
      <c r="G317" s="1">
        <v>18.4</v>
      </c>
      <c r="H317" s="1">
        <v>5.705</v>
      </c>
      <c r="I317" s="1">
        <v>11.5</v>
      </c>
      <c r="J317" s="1">
        <v>16.2</v>
      </c>
    </row>
    <row r="318" ht="15.75" customHeight="1">
      <c r="A318" s="1">
        <v>8.91</v>
      </c>
      <c r="B318" s="2">
        <v>83.2</v>
      </c>
      <c r="C318" s="2">
        <v>9.9</v>
      </c>
      <c r="D318" s="1">
        <v>0.544</v>
      </c>
      <c r="E318" s="1">
        <v>4.0</v>
      </c>
      <c r="F318" s="1">
        <v>304.0</v>
      </c>
      <c r="G318" s="1">
        <v>18.4</v>
      </c>
      <c r="H318" s="1">
        <v>5.914</v>
      </c>
      <c r="I318" s="1">
        <v>18.33</v>
      </c>
      <c r="J318" s="1">
        <v>17.8</v>
      </c>
    </row>
    <row r="319" ht="15.75" customHeight="1">
      <c r="A319" s="1">
        <v>5.09</v>
      </c>
      <c r="B319" s="2">
        <v>71.7</v>
      </c>
      <c r="C319" s="2">
        <v>9.9</v>
      </c>
      <c r="D319" s="1">
        <v>0.544</v>
      </c>
      <c r="E319" s="1">
        <v>4.0</v>
      </c>
      <c r="F319" s="1">
        <v>304.0</v>
      </c>
      <c r="G319" s="1">
        <v>18.4</v>
      </c>
      <c r="H319" s="1">
        <v>5.782</v>
      </c>
      <c r="I319" s="1">
        <v>15.94</v>
      </c>
      <c r="J319" s="1">
        <v>19.8</v>
      </c>
    </row>
    <row r="320" ht="15.75" customHeight="1">
      <c r="A320" s="1">
        <v>5.8</v>
      </c>
      <c r="B320" s="2">
        <v>67.2</v>
      </c>
      <c r="C320" s="2">
        <v>9.9</v>
      </c>
      <c r="D320" s="1">
        <v>0.544</v>
      </c>
      <c r="E320" s="1">
        <v>4.0</v>
      </c>
      <c r="F320" s="1">
        <v>304.0</v>
      </c>
      <c r="G320" s="1">
        <v>18.4</v>
      </c>
      <c r="H320" s="1">
        <v>6.382</v>
      </c>
      <c r="I320" s="1">
        <v>10.36</v>
      </c>
      <c r="J320" s="1">
        <v>23.1</v>
      </c>
    </row>
    <row r="321" ht="15.75" customHeight="1">
      <c r="A321" s="1">
        <v>4.82</v>
      </c>
      <c r="B321" s="2">
        <v>58.8</v>
      </c>
      <c r="C321" s="2">
        <v>9.9</v>
      </c>
      <c r="D321" s="1">
        <v>0.544</v>
      </c>
      <c r="E321" s="1">
        <v>4.0</v>
      </c>
      <c r="F321" s="1">
        <v>304.0</v>
      </c>
      <c r="G321" s="1">
        <v>18.4</v>
      </c>
      <c r="H321" s="1">
        <v>6.113</v>
      </c>
      <c r="I321" s="1">
        <v>12.73</v>
      </c>
      <c r="J321" s="1">
        <v>21.0</v>
      </c>
    </row>
    <row r="322" ht="15.75" customHeight="1">
      <c r="A322" s="1">
        <v>9.57</v>
      </c>
      <c r="B322" s="2">
        <v>52.3</v>
      </c>
      <c r="C322" s="2">
        <v>7.38</v>
      </c>
      <c r="D322" s="1">
        <v>0.493</v>
      </c>
      <c r="E322" s="1">
        <v>5.0</v>
      </c>
      <c r="F322" s="1">
        <v>287.0</v>
      </c>
      <c r="G322" s="1">
        <v>19.6</v>
      </c>
      <c r="H322" s="1">
        <v>6.426</v>
      </c>
      <c r="I322" s="1">
        <v>7.2</v>
      </c>
      <c r="J322" s="1">
        <v>23.8</v>
      </c>
    </row>
    <row r="323" ht="15.75" customHeight="1">
      <c r="A323" s="1">
        <v>8.92</v>
      </c>
      <c r="B323" s="2">
        <v>54.3</v>
      </c>
      <c r="C323" s="2">
        <v>7.38</v>
      </c>
      <c r="D323" s="1">
        <v>0.493</v>
      </c>
      <c r="E323" s="1">
        <v>5.0</v>
      </c>
      <c r="F323" s="1">
        <v>287.0</v>
      </c>
      <c r="G323" s="1">
        <v>19.6</v>
      </c>
      <c r="H323" s="1">
        <v>6.376</v>
      </c>
      <c r="I323" s="1">
        <v>6.87</v>
      </c>
      <c r="J323" s="1">
        <v>23.1</v>
      </c>
    </row>
    <row r="324" ht="15.75" customHeight="1">
      <c r="A324" s="1">
        <v>6.4</v>
      </c>
      <c r="B324" s="2">
        <v>49.9</v>
      </c>
      <c r="C324" s="2">
        <v>7.38</v>
      </c>
      <c r="D324" s="1">
        <v>0.493</v>
      </c>
      <c r="E324" s="1">
        <v>5.0</v>
      </c>
      <c r="F324" s="1">
        <v>287.0</v>
      </c>
      <c r="G324" s="1">
        <v>19.6</v>
      </c>
      <c r="H324" s="1">
        <v>6.041</v>
      </c>
      <c r="I324" s="1">
        <v>7.7</v>
      </c>
      <c r="J324" s="1">
        <v>20.4</v>
      </c>
    </row>
    <row r="325" ht="15.75" customHeight="1">
      <c r="A325" s="1">
        <v>8.9</v>
      </c>
      <c r="B325" s="2">
        <v>74.3</v>
      </c>
      <c r="C325" s="2">
        <v>7.38</v>
      </c>
      <c r="D325" s="1">
        <v>0.493</v>
      </c>
      <c r="E325" s="1">
        <v>5.0</v>
      </c>
      <c r="F325" s="1">
        <v>287.0</v>
      </c>
      <c r="G325" s="1">
        <v>19.6</v>
      </c>
      <c r="H325" s="1">
        <v>5.708</v>
      </c>
      <c r="I325" s="1">
        <v>11.74</v>
      </c>
      <c r="J325" s="1">
        <v>18.5</v>
      </c>
    </row>
    <row r="326" ht="15.75" customHeight="1">
      <c r="A326" s="1">
        <v>0.81</v>
      </c>
      <c r="B326" s="2">
        <v>40.1</v>
      </c>
      <c r="C326" s="2">
        <v>7.38</v>
      </c>
      <c r="D326" s="1">
        <v>0.493</v>
      </c>
      <c r="E326" s="1">
        <v>5.0</v>
      </c>
      <c r="F326" s="1">
        <v>287.0</v>
      </c>
      <c r="G326" s="1">
        <v>19.6</v>
      </c>
      <c r="H326" s="1">
        <v>6.415</v>
      </c>
      <c r="I326" s="1">
        <v>6.12</v>
      </c>
      <c r="J326" s="1">
        <v>25.0</v>
      </c>
    </row>
    <row r="327" ht="15.75" customHeight="1">
      <c r="A327" s="1">
        <v>0.52</v>
      </c>
      <c r="B327" s="2">
        <v>14.7</v>
      </c>
      <c r="C327" s="2">
        <v>7.38</v>
      </c>
      <c r="D327" s="1">
        <v>0.493</v>
      </c>
      <c r="E327" s="1">
        <v>5.0</v>
      </c>
      <c r="F327" s="1">
        <v>287.0</v>
      </c>
      <c r="G327" s="1">
        <v>19.6</v>
      </c>
      <c r="H327" s="1">
        <v>6.431</v>
      </c>
      <c r="I327" s="1">
        <v>5.08</v>
      </c>
      <c r="J327" s="1">
        <v>24.6</v>
      </c>
    </row>
    <row r="328" ht="15.75" customHeight="1">
      <c r="A328" s="1">
        <v>7.76</v>
      </c>
      <c r="B328" s="2">
        <v>28.9</v>
      </c>
      <c r="C328" s="2">
        <v>7.38</v>
      </c>
      <c r="D328" s="1">
        <v>0.493</v>
      </c>
      <c r="E328" s="1">
        <v>5.0</v>
      </c>
      <c r="F328" s="1">
        <v>287.0</v>
      </c>
      <c r="G328" s="1">
        <v>19.6</v>
      </c>
      <c r="H328" s="1">
        <v>6.312</v>
      </c>
      <c r="I328" s="1">
        <v>6.15</v>
      </c>
      <c r="J328" s="1">
        <v>23.0</v>
      </c>
    </row>
    <row r="329" ht="15.75" customHeight="1">
      <c r="A329" s="1">
        <v>0.35</v>
      </c>
      <c r="B329" s="2">
        <v>43.7</v>
      </c>
      <c r="C329" s="2">
        <v>7.38</v>
      </c>
      <c r="D329" s="1">
        <v>0.493</v>
      </c>
      <c r="E329" s="1">
        <v>5.0</v>
      </c>
      <c r="F329" s="1">
        <v>287.0</v>
      </c>
      <c r="G329" s="1">
        <v>19.6</v>
      </c>
      <c r="H329" s="1">
        <v>6.083</v>
      </c>
      <c r="I329" s="1">
        <v>12.79</v>
      </c>
      <c r="J329" s="1">
        <v>22.2</v>
      </c>
    </row>
    <row r="330" ht="15.75" customHeight="1">
      <c r="A330" s="1">
        <v>2.16</v>
      </c>
      <c r="B330" s="2">
        <v>25.8</v>
      </c>
      <c r="C330" s="2">
        <v>3.24</v>
      </c>
      <c r="D330" s="1">
        <v>0.46</v>
      </c>
      <c r="E330" s="1">
        <v>4.0</v>
      </c>
      <c r="F330" s="1">
        <v>430.0</v>
      </c>
      <c r="G330" s="1">
        <v>16.9</v>
      </c>
      <c r="H330" s="1">
        <v>5.868</v>
      </c>
      <c r="I330" s="1">
        <v>9.97</v>
      </c>
      <c r="J330" s="1">
        <v>19.3</v>
      </c>
    </row>
    <row r="331" ht="15.75" customHeight="1">
      <c r="A331" s="1">
        <v>0.9</v>
      </c>
      <c r="B331" s="2">
        <v>17.2</v>
      </c>
      <c r="C331" s="2">
        <v>3.24</v>
      </c>
      <c r="D331" s="1">
        <v>0.46</v>
      </c>
      <c r="E331" s="1">
        <v>4.0</v>
      </c>
      <c r="F331" s="1">
        <v>430.0</v>
      </c>
      <c r="G331" s="1">
        <v>16.9</v>
      </c>
      <c r="H331" s="1">
        <v>6.333</v>
      </c>
      <c r="I331" s="1">
        <v>7.34</v>
      </c>
      <c r="J331" s="1">
        <v>22.6</v>
      </c>
    </row>
    <row r="332" ht="15.75" customHeight="1">
      <c r="A332" s="1">
        <v>8.65</v>
      </c>
      <c r="B332" s="2">
        <v>32.2</v>
      </c>
      <c r="C332" s="2">
        <v>3.24</v>
      </c>
      <c r="D332" s="1">
        <v>0.46</v>
      </c>
      <c r="E332" s="1">
        <v>4.0</v>
      </c>
      <c r="F332" s="1">
        <v>430.0</v>
      </c>
      <c r="G332" s="1">
        <v>16.9</v>
      </c>
      <c r="H332" s="1">
        <v>6.144</v>
      </c>
      <c r="I332" s="1">
        <v>9.09</v>
      </c>
      <c r="J332" s="1">
        <v>19.8</v>
      </c>
    </row>
    <row r="333" ht="15.75" customHeight="1">
      <c r="A333" s="1">
        <v>4.5</v>
      </c>
      <c r="B333" s="2">
        <v>28.4</v>
      </c>
      <c r="C333" s="2">
        <v>6.06</v>
      </c>
      <c r="D333" s="1">
        <v>0.4379</v>
      </c>
      <c r="E333" s="1">
        <v>1.0</v>
      </c>
      <c r="F333" s="1">
        <v>304.0</v>
      </c>
      <c r="G333" s="1">
        <v>16.9</v>
      </c>
      <c r="H333" s="1">
        <v>5.706</v>
      </c>
      <c r="I333" s="1">
        <v>12.43</v>
      </c>
      <c r="J333" s="1">
        <v>17.1</v>
      </c>
    </row>
    <row r="334" ht="15.75" customHeight="1">
      <c r="A334" s="1">
        <v>3.54</v>
      </c>
      <c r="B334" s="2">
        <v>23.3</v>
      </c>
      <c r="C334" s="2">
        <v>6.06</v>
      </c>
      <c r="D334" s="1">
        <v>0.4379</v>
      </c>
      <c r="E334" s="1">
        <v>1.0</v>
      </c>
      <c r="F334" s="1">
        <v>304.0</v>
      </c>
      <c r="G334" s="1">
        <v>16.9</v>
      </c>
      <c r="H334" s="1">
        <v>6.031</v>
      </c>
      <c r="I334" s="1">
        <v>7.83</v>
      </c>
      <c r="J334" s="1">
        <v>19.4</v>
      </c>
    </row>
    <row r="335" ht="15.75" customHeight="1">
      <c r="A335" s="1">
        <v>5.53</v>
      </c>
      <c r="B335" s="2">
        <v>38.1</v>
      </c>
      <c r="C335" s="2">
        <v>5.19</v>
      </c>
      <c r="D335" s="1">
        <v>0.515</v>
      </c>
      <c r="E335" s="1">
        <v>5.0</v>
      </c>
      <c r="F335" s="1">
        <v>224.0</v>
      </c>
      <c r="G335" s="1">
        <v>20.2</v>
      </c>
      <c r="H335" s="1">
        <v>6.316</v>
      </c>
      <c r="I335" s="1">
        <v>5.68</v>
      </c>
      <c r="J335" s="1">
        <v>22.2</v>
      </c>
    </row>
    <row r="336" ht="15.75" customHeight="1">
      <c r="A336" s="1">
        <v>3.59</v>
      </c>
      <c r="B336" s="2">
        <v>38.5</v>
      </c>
      <c r="C336" s="2">
        <v>5.19</v>
      </c>
      <c r="D336" s="1">
        <v>0.515</v>
      </c>
      <c r="E336" s="1">
        <v>5.0</v>
      </c>
      <c r="F336" s="1">
        <v>224.0</v>
      </c>
      <c r="G336" s="1">
        <v>20.2</v>
      </c>
      <c r="H336" s="1">
        <v>6.31</v>
      </c>
      <c r="I336" s="1">
        <v>6.75</v>
      </c>
      <c r="J336" s="1">
        <v>20.7</v>
      </c>
    </row>
    <row r="337" ht="15.75" customHeight="1">
      <c r="A337" s="1">
        <v>1.19</v>
      </c>
      <c r="B337" s="2">
        <v>34.5</v>
      </c>
      <c r="C337" s="2">
        <v>5.19</v>
      </c>
      <c r="D337" s="1">
        <v>0.515</v>
      </c>
      <c r="E337" s="1">
        <v>5.0</v>
      </c>
      <c r="F337" s="1">
        <v>224.0</v>
      </c>
      <c r="G337" s="1">
        <v>20.2</v>
      </c>
      <c r="H337" s="1">
        <v>6.037</v>
      </c>
      <c r="I337" s="1">
        <v>8.01</v>
      </c>
      <c r="J337" s="1">
        <v>21.1</v>
      </c>
    </row>
    <row r="338" ht="15.75" customHeight="1">
      <c r="A338" s="1">
        <v>4.78</v>
      </c>
      <c r="B338" s="2">
        <v>46.3</v>
      </c>
      <c r="C338" s="2">
        <v>5.19</v>
      </c>
      <c r="D338" s="1">
        <v>0.515</v>
      </c>
      <c r="E338" s="1">
        <v>5.0</v>
      </c>
      <c r="F338" s="1">
        <v>224.0</v>
      </c>
      <c r="G338" s="1">
        <v>20.2</v>
      </c>
      <c r="H338" s="1">
        <v>5.869</v>
      </c>
      <c r="I338" s="1">
        <v>9.8</v>
      </c>
      <c r="J338" s="1">
        <v>19.5</v>
      </c>
    </row>
    <row r="339" ht="15.75" customHeight="1">
      <c r="A339" s="1">
        <v>5.18</v>
      </c>
      <c r="B339" s="2">
        <v>59.6</v>
      </c>
      <c r="C339" s="2">
        <v>5.19</v>
      </c>
      <c r="D339" s="1">
        <v>0.515</v>
      </c>
      <c r="E339" s="1">
        <v>5.0</v>
      </c>
      <c r="F339" s="1">
        <v>224.0</v>
      </c>
      <c r="G339" s="1">
        <v>20.2</v>
      </c>
      <c r="H339" s="1">
        <v>5.895</v>
      </c>
      <c r="I339" s="1">
        <v>10.56</v>
      </c>
      <c r="J339" s="1">
        <v>18.5</v>
      </c>
    </row>
    <row r="340" ht="15.75" customHeight="1">
      <c r="A340" s="1">
        <v>0.73</v>
      </c>
      <c r="B340" s="2">
        <v>37.3</v>
      </c>
      <c r="C340" s="2">
        <v>5.19</v>
      </c>
      <c r="D340" s="1">
        <v>0.515</v>
      </c>
      <c r="E340" s="1">
        <v>5.0</v>
      </c>
      <c r="F340" s="1">
        <v>224.0</v>
      </c>
      <c r="G340" s="1">
        <v>20.2</v>
      </c>
      <c r="H340" s="1">
        <v>6.059</v>
      </c>
      <c r="I340" s="1">
        <v>8.51</v>
      </c>
      <c r="J340" s="1">
        <v>20.6</v>
      </c>
    </row>
    <row r="341" ht="15.75" customHeight="1">
      <c r="A341" s="1">
        <v>2.17</v>
      </c>
      <c r="B341" s="2">
        <v>45.4</v>
      </c>
      <c r="C341" s="2">
        <v>5.19</v>
      </c>
      <c r="D341" s="1">
        <v>0.515</v>
      </c>
      <c r="E341" s="1">
        <v>5.0</v>
      </c>
      <c r="F341" s="1">
        <v>224.0</v>
      </c>
      <c r="G341" s="1">
        <v>20.2</v>
      </c>
      <c r="H341" s="1">
        <v>5.985</v>
      </c>
      <c r="I341" s="1">
        <v>9.74</v>
      </c>
      <c r="J341" s="1">
        <v>19.0</v>
      </c>
    </row>
    <row r="342" ht="15.75" customHeight="1">
      <c r="A342" s="1">
        <v>2.3</v>
      </c>
      <c r="B342" s="2">
        <v>58.5</v>
      </c>
      <c r="C342" s="2">
        <v>5.19</v>
      </c>
      <c r="D342" s="1">
        <v>0.515</v>
      </c>
      <c r="E342" s="1">
        <v>5.0</v>
      </c>
      <c r="F342" s="1">
        <v>224.0</v>
      </c>
      <c r="G342" s="1">
        <v>20.2</v>
      </c>
      <c r="H342" s="1">
        <v>5.968</v>
      </c>
      <c r="I342" s="1">
        <v>9.29</v>
      </c>
      <c r="J342" s="1">
        <v>18.7</v>
      </c>
    </row>
    <row r="343" ht="15.75" customHeight="1">
      <c r="A343" s="1">
        <v>7.62</v>
      </c>
      <c r="B343" s="2">
        <v>49.3</v>
      </c>
      <c r="C343" s="2">
        <v>1.52</v>
      </c>
      <c r="D343" s="1">
        <v>0.442</v>
      </c>
      <c r="E343" s="1">
        <v>1.0</v>
      </c>
      <c r="F343" s="1">
        <v>284.0</v>
      </c>
      <c r="G343" s="1">
        <v>15.5</v>
      </c>
      <c r="H343" s="1">
        <v>7.241</v>
      </c>
      <c r="I343" s="1">
        <v>5.49</v>
      </c>
      <c r="J343" s="1">
        <v>32.7</v>
      </c>
    </row>
    <row r="344" ht="15.75" customHeight="1">
      <c r="A344" s="1">
        <v>4.04</v>
      </c>
      <c r="B344" s="2">
        <v>59.7</v>
      </c>
      <c r="C344" s="2">
        <v>1.89</v>
      </c>
      <c r="D344" s="1">
        <v>0.518</v>
      </c>
      <c r="E344" s="1">
        <v>1.0</v>
      </c>
      <c r="F344" s="1">
        <v>422.0</v>
      </c>
      <c r="G344" s="1">
        <v>15.9</v>
      </c>
      <c r="H344" s="1">
        <v>6.54</v>
      </c>
      <c r="I344" s="1">
        <v>8.65</v>
      </c>
      <c r="J344" s="1">
        <v>16.5</v>
      </c>
    </row>
    <row r="345" ht="15.75" customHeight="1">
      <c r="A345" s="1">
        <v>8.49</v>
      </c>
      <c r="B345" s="2">
        <v>56.4</v>
      </c>
      <c r="C345" s="2">
        <v>3.78</v>
      </c>
      <c r="D345" s="1">
        <v>0.484</v>
      </c>
      <c r="E345" s="1">
        <v>5.0</v>
      </c>
      <c r="F345" s="1">
        <v>370.0</v>
      </c>
      <c r="G345" s="1">
        <v>17.6</v>
      </c>
      <c r="H345" s="1">
        <v>6.696</v>
      </c>
      <c r="I345" s="1">
        <v>7.18</v>
      </c>
      <c r="J345" s="1">
        <v>23.9</v>
      </c>
    </row>
    <row r="346" ht="15.75" customHeight="1">
      <c r="A346" s="1">
        <v>8.07</v>
      </c>
      <c r="B346" s="2">
        <v>28.1</v>
      </c>
      <c r="C346" s="2">
        <v>3.78</v>
      </c>
      <c r="D346" s="1">
        <v>0.484</v>
      </c>
      <c r="E346" s="1">
        <v>5.0</v>
      </c>
      <c r="F346" s="1">
        <v>370.0</v>
      </c>
      <c r="G346" s="1">
        <v>17.6</v>
      </c>
      <c r="H346" s="1">
        <v>6.874</v>
      </c>
      <c r="I346" s="1">
        <v>4.61</v>
      </c>
      <c r="J346" s="1">
        <v>31.2</v>
      </c>
    </row>
    <row r="347" ht="15.75" customHeight="1">
      <c r="A347" s="1">
        <v>2.39</v>
      </c>
      <c r="B347" s="2">
        <v>48.5</v>
      </c>
      <c r="C347" s="2">
        <v>4.39</v>
      </c>
      <c r="D347" s="1">
        <v>0.442</v>
      </c>
      <c r="E347" s="1">
        <v>3.0</v>
      </c>
      <c r="F347" s="1">
        <v>352.0</v>
      </c>
      <c r="G347" s="1">
        <v>18.8</v>
      </c>
      <c r="H347" s="1">
        <v>6.014</v>
      </c>
      <c r="I347" s="1">
        <v>10.53</v>
      </c>
      <c r="J347" s="1">
        <v>17.5</v>
      </c>
    </row>
    <row r="348" ht="15.75" customHeight="1">
      <c r="A348" s="1">
        <v>0.72</v>
      </c>
      <c r="B348" s="2">
        <v>52.3</v>
      </c>
      <c r="C348" s="2">
        <v>4.39</v>
      </c>
      <c r="D348" s="1">
        <v>0.442</v>
      </c>
      <c r="E348" s="1">
        <v>3.0</v>
      </c>
      <c r="F348" s="1">
        <v>352.0</v>
      </c>
      <c r="G348" s="1">
        <v>18.8</v>
      </c>
      <c r="H348" s="1">
        <v>5.898</v>
      </c>
      <c r="I348" s="1">
        <v>12.67</v>
      </c>
      <c r="J348" s="1">
        <v>17.2</v>
      </c>
    </row>
    <row r="349" ht="15.75" customHeight="1">
      <c r="A349" s="1">
        <v>1.27</v>
      </c>
      <c r="B349" s="2">
        <v>27.7</v>
      </c>
      <c r="C349" s="2">
        <v>4.15</v>
      </c>
      <c r="D349" s="1">
        <v>0.429</v>
      </c>
      <c r="E349" s="1">
        <v>4.0</v>
      </c>
      <c r="F349" s="1">
        <v>351.0</v>
      </c>
      <c r="G349" s="1">
        <v>17.9</v>
      </c>
      <c r="H349" s="1">
        <v>6.516</v>
      </c>
      <c r="I349" s="1">
        <v>6.36</v>
      </c>
      <c r="J349" s="1">
        <v>23.1</v>
      </c>
    </row>
    <row r="350" ht="15.75" customHeight="1">
      <c r="A350" s="1">
        <v>2.69</v>
      </c>
      <c r="B350" s="2">
        <v>29.7</v>
      </c>
      <c r="C350" s="2">
        <v>2.01</v>
      </c>
      <c r="D350" s="1">
        <v>0.435</v>
      </c>
      <c r="E350" s="1">
        <v>4.0</v>
      </c>
      <c r="F350" s="1">
        <v>280.0</v>
      </c>
      <c r="G350" s="1">
        <v>17.0</v>
      </c>
      <c r="H350" s="1">
        <v>6.635</v>
      </c>
      <c r="I350" s="1">
        <v>5.99</v>
      </c>
      <c r="J350" s="1">
        <v>24.5</v>
      </c>
    </row>
    <row r="351" ht="15.75" customHeight="1">
      <c r="A351" s="1">
        <v>7.44</v>
      </c>
      <c r="B351" s="2">
        <v>34.5</v>
      </c>
      <c r="C351" s="2">
        <v>1.25</v>
      </c>
      <c r="D351" s="1">
        <v>0.429</v>
      </c>
      <c r="E351" s="1">
        <v>1.0</v>
      </c>
      <c r="F351" s="1">
        <v>335.0</v>
      </c>
      <c r="G351" s="1">
        <v>19.7</v>
      </c>
      <c r="H351" s="1">
        <v>6.939</v>
      </c>
      <c r="I351" s="1">
        <v>5.89</v>
      </c>
      <c r="J351" s="1">
        <v>26.6</v>
      </c>
    </row>
    <row r="352" ht="15.75" customHeight="1">
      <c r="A352" s="1">
        <v>6.84</v>
      </c>
      <c r="B352" s="2">
        <v>44.4</v>
      </c>
      <c r="C352" s="2">
        <v>1.25</v>
      </c>
      <c r="D352" s="1">
        <v>0.429</v>
      </c>
      <c r="E352" s="1">
        <v>1.0</v>
      </c>
      <c r="F352" s="1">
        <v>335.0</v>
      </c>
      <c r="G352" s="1">
        <v>19.7</v>
      </c>
      <c r="H352" s="1">
        <v>6.49</v>
      </c>
      <c r="I352" s="1">
        <v>5.98</v>
      </c>
      <c r="J352" s="1">
        <v>22.9</v>
      </c>
    </row>
    <row r="353" ht="15.75" customHeight="1">
      <c r="A353" s="1">
        <v>6.61</v>
      </c>
      <c r="B353" s="2">
        <v>35.9</v>
      </c>
      <c r="C353" s="2">
        <v>1.69</v>
      </c>
      <c r="D353" s="1">
        <v>0.411</v>
      </c>
      <c r="E353" s="1">
        <v>4.0</v>
      </c>
      <c r="F353" s="1">
        <v>411.0</v>
      </c>
      <c r="G353" s="1">
        <v>18.3</v>
      </c>
      <c r="H353" s="1">
        <v>6.579</v>
      </c>
      <c r="I353" s="1">
        <v>5.49</v>
      </c>
      <c r="J353" s="1">
        <v>24.1</v>
      </c>
    </row>
    <row r="354" ht="15.75" customHeight="1">
      <c r="A354" s="1">
        <v>1.27</v>
      </c>
      <c r="B354" s="2">
        <v>18.5</v>
      </c>
      <c r="C354" s="2">
        <v>1.69</v>
      </c>
      <c r="D354" s="1">
        <v>0.411</v>
      </c>
      <c r="E354" s="1">
        <v>4.0</v>
      </c>
      <c r="F354" s="1">
        <v>411.0</v>
      </c>
      <c r="G354" s="1">
        <v>18.3</v>
      </c>
      <c r="H354" s="1">
        <v>5.884</v>
      </c>
      <c r="I354" s="1">
        <v>7.79</v>
      </c>
      <c r="J354" s="1">
        <v>18.6</v>
      </c>
    </row>
    <row r="355" ht="15.75" customHeight="1">
      <c r="A355" s="1">
        <v>9.1</v>
      </c>
      <c r="B355" s="2">
        <v>36.1</v>
      </c>
      <c r="C355" s="2">
        <v>2.02</v>
      </c>
      <c r="D355" s="1">
        <v>0.41</v>
      </c>
      <c r="E355" s="1">
        <v>5.0</v>
      </c>
      <c r="F355" s="1">
        <v>187.0</v>
      </c>
      <c r="G355" s="1">
        <v>17.0</v>
      </c>
      <c r="H355" s="1">
        <v>6.728</v>
      </c>
      <c r="I355" s="1">
        <v>4.5</v>
      </c>
      <c r="J355" s="1">
        <v>30.1</v>
      </c>
    </row>
    <row r="356" ht="15.75" customHeight="1">
      <c r="A356" s="1">
        <v>1.05</v>
      </c>
      <c r="B356" s="2">
        <v>21.9</v>
      </c>
      <c r="C356" s="2">
        <v>1.91</v>
      </c>
      <c r="D356" s="1">
        <v>0.413</v>
      </c>
      <c r="E356" s="1">
        <v>4.0</v>
      </c>
      <c r="F356" s="1">
        <v>334.0</v>
      </c>
      <c r="G356" s="1">
        <v>22.0</v>
      </c>
      <c r="H356" s="1">
        <v>5.663</v>
      </c>
      <c r="I356" s="1">
        <v>8.05</v>
      </c>
      <c r="J356" s="1">
        <v>18.2</v>
      </c>
    </row>
    <row r="357" ht="15.75" customHeight="1">
      <c r="A357" s="1">
        <v>8.43</v>
      </c>
      <c r="B357" s="2">
        <v>19.5</v>
      </c>
      <c r="C357" s="2">
        <v>1.91</v>
      </c>
      <c r="D357" s="1">
        <v>0.413</v>
      </c>
      <c r="E357" s="1">
        <v>4.0</v>
      </c>
      <c r="F357" s="1">
        <v>334.0</v>
      </c>
      <c r="G357" s="1">
        <v>22.0</v>
      </c>
      <c r="H357" s="1">
        <v>5.936</v>
      </c>
      <c r="I357" s="1">
        <v>5.57</v>
      </c>
      <c r="J357" s="1">
        <v>20.6</v>
      </c>
    </row>
    <row r="358" ht="15.75" customHeight="1">
      <c r="A358" s="1">
        <v>0.96</v>
      </c>
      <c r="B358" s="2">
        <v>97.4</v>
      </c>
      <c r="C358" s="2">
        <v>18.1</v>
      </c>
      <c r="D358" s="1">
        <v>0.77</v>
      </c>
      <c r="E358" s="1">
        <v>24.0</v>
      </c>
      <c r="F358" s="1">
        <v>666.0</v>
      </c>
      <c r="G358" s="1">
        <v>20.2</v>
      </c>
      <c r="H358" s="1">
        <v>6.212</v>
      </c>
      <c r="I358" s="1">
        <v>17.6</v>
      </c>
      <c r="J358" s="1">
        <v>17.8</v>
      </c>
    </row>
    <row r="359" ht="15.75" customHeight="1">
      <c r="A359" s="1">
        <v>4.29</v>
      </c>
      <c r="B359" s="2">
        <v>91.0</v>
      </c>
      <c r="C359" s="2">
        <v>18.1</v>
      </c>
      <c r="D359" s="1">
        <v>0.77</v>
      </c>
      <c r="E359" s="1">
        <v>24.0</v>
      </c>
      <c r="F359" s="1">
        <v>666.0</v>
      </c>
      <c r="G359" s="1">
        <v>20.2</v>
      </c>
      <c r="H359" s="1">
        <v>6.395</v>
      </c>
      <c r="I359" s="1">
        <v>13.27</v>
      </c>
      <c r="J359" s="1">
        <v>21.7</v>
      </c>
    </row>
    <row r="360" ht="15.75" customHeight="1">
      <c r="A360" s="1">
        <v>0.38</v>
      </c>
      <c r="B360" s="2">
        <v>83.4</v>
      </c>
      <c r="C360" s="2">
        <v>18.1</v>
      </c>
      <c r="D360" s="1">
        <v>0.77</v>
      </c>
      <c r="E360" s="1">
        <v>24.0</v>
      </c>
      <c r="F360" s="1">
        <v>666.0</v>
      </c>
      <c r="G360" s="1">
        <v>20.2</v>
      </c>
      <c r="H360" s="1">
        <v>6.127</v>
      </c>
      <c r="I360" s="1">
        <v>11.48</v>
      </c>
      <c r="J360" s="1">
        <v>22.7</v>
      </c>
    </row>
    <row r="361" ht="15.75" customHeight="1">
      <c r="A361" s="1">
        <v>7.28</v>
      </c>
      <c r="B361" s="2">
        <v>81.3</v>
      </c>
      <c r="C361" s="2">
        <v>18.1</v>
      </c>
      <c r="D361" s="1">
        <v>0.77</v>
      </c>
      <c r="E361" s="1">
        <v>24.0</v>
      </c>
      <c r="F361" s="1">
        <v>666.0</v>
      </c>
      <c r="G361" s="1">
        <v>20.2</v>
      </c>
      <c r="H361" s="1">
        <v>6.112</v>
      </c>
      <c r="I361" s="1">
        <v>12.67</v>
      </c>
      <c r="J361" s="1">
        <v>22.6</v>
      </c>
    </row>
    <row r="362" ht="15.75" customHeight="1">
      <c r="A362" s="1">
        <v>4.51</v>
      </c>
      <c r="B362" s="2">
        <v>88.0</v>
      </c>
      <c r="C362" s="2">
        <v>18.1</v>
      </c>
      <c r="D362" s="1">
        <v>0.77</v>
      </c>
      <c r="E362" s="1">
        <v>24.0</v>
      </c>
      <c r="F362" s="1">
        <v>666.0</v>
      </c>
      <c r="G362" s="1">
        <v>20.2</v>
      </c>
      <c r="H362" s="1">
        <v>6.398</v>
      </c>
      <c r="I362" s="1">
        <v>7.79</v>
      </c>
      <c r="J362" s="1">
        <v>25.0</v>
      </c>
    </row>
    <row r="363" ht="15.75" customHeight="1">
      <c r="A363" s="1">
        <v>9.43</v>
      </c>
      <c r="B363" s="2">
        <v>91.1</v>
      </c>
      <c r="C363" s="2">
        <v>18.1</v>
      </c>
      <c r="D363" s="1">
        <v>0.77</v>
      </c>
      <c r="E363" s="1">
        <v>24.0</v>
      </c>
      <c r="F363" s="1">
        <v>666.0</v>
      </c>
      <c r="G363" s="1">
        <v>20.2</v>
      </c>
      <c r="H363" s="1">
        <v>6.251</v>
      </c>
      <c r="I363" s="1">
        <v>14.19</v>
      </c>
      <c r="J363" s="1">
        <v>19.9</v>
      </c>
    </row>
    <row r="364" ht="15.75" customHeight="1">
      <c r="A364" s="1">
        <v>6.12</v>
      </c>
      <c r="B364" s="2">
        <v>96.2</v>
      </c>
      <c r="C364" s="2">
        <v>18.1</v>
      </c>
      <c r="D364" s="1">
        <v>0.77</v>
      </c>
      <c r="E364" s="1">
        <v>24.0</v>
      </c>
      <c r="F364" s="1">
        <v>666.0</v>
      </c>
      <c r="G364" s="1">
        <v>20.2</v>
      </c>
      <c r="H364" s="1">
        <v>5.362</v>
      </c>
      <c r="I364" s="1">
        <v>10.19</v>
      </c>
      <c r="J364" s="1">
        <v>20.8</v>
      </c>
    </row>
    <row r="365" ht="15.75" customHeight="1">
      <c r="A365" s="1">
        <v>6.76</v>
      </c>
      <c r="B365" s="2">
        <v>89.0</v>
      </c>
      <c r="C365" s="2">
        <v>18.1</v>
      </c>
      <c r="D365" s="1">
        <v>0.77</v>
      </c>
      <c r="E365" s="1">
        <v>24.0</v>
      </c>
      <c r="F365" s="1">
        <v>666.0</v>
      </c>
      <c r="G365" s="1">
        <v>20.2</v>
      </c>
      <c r="H365" s="1">
        <v>5.803</v>
      </c>
      <c r="I365" s="1">
        <v>14.64</v>
      </c>
      <c r="J365" s="1">
        <v>16.8</v>
      </c>
    </row>
    <row r="366" ht="15.75" customHeight="1">
      <c r="A366" s="1">
        <v>9.99</v>
      </c>
      <c r="B366" s="2">
        <v>82.9</v>
      </c>
      <c r="C366" s="2">
        <v>18.1</v>
      </c>
      <c r="D366" s="1">
        <v>0.718</v>
      </c>
      <c r="E366" s="1">
        <v>24.0</v>
      </c>
      <c r="F366" s="1">
        <v>666.0</v>
      </c>
      <c r="G366" s="1">
        <v>20.2</v>
      </c>
      <c r="H366" s="1">
        <v>8.78</v>
      </c>
      <c r="I366" s="1">
        <v>5.29</v>
      </c>
      <c r="J366" s="1">
        <v>21.9</v>
      </c>
    </row>
    <row r="367" ht="15.75" customHeight="1">
      <c r="A367" s="1">
        <v>9.59</v>
      </c>
      <c r="B367" s="2">
        <v>87.9</v>
      </c>
      <c r="C367" s="2">
        <v>18.1</v>
      </c>
      <c r="D367" s="1">
        <v>0.718</v>
      </c>
      <c r="E367" s="1">
        <v>24.0</v>
      </c>
      <c r="F367" s="1">
        <v>666.0</v>
      </c>
      <c r="G367" s="1">
        <v>20.2</v>
      </c>
      <c r="H367" s="1">
        <v>3.561</v>
      </c>
      <c r="I367" s="1">
        <v>7.12</v>
      </c>
      <c r="J367" s="1">
        <v>27.5</v>
      </c>
    </row>
    <row r="368" ht="15.75" customHeight="1">
      <c r="A368" s="1">
        <v>5.5</v>
      </c>
      <c r="B368" s="2">
        <v>91.4</v>
      </c>
      <c r="C368" s="2">
        <v>18.1</v>
      </c>
      <c r="D368" s="1">
        <v>0.718</v>
      </c>
      <c r="E368" s="1">
        <v>24.0</v>
      </c>
      <c r="F368" s="1">
        <v>666.0</v>
      </c>
      <c r="G368" s="1">
        <v>20.2</v>
      </c>
      <c r="H368" s="1">
        <v>4.963</v>
      </c>
      <c r="I368" s="1">
        <v>14.0</v>
      </c>
      <c r="J368" s="1">
        <v>21.9</v>
      </c>
    </row>
    <row r="369" ht="15.75" customHeight="1">
      <c r="A369" s="1">
        <v>4.24</v>
      </c>
      <c r="B369" s="2">
        <v>100.0</v>
      </c>
      <c r="C369" s="2">
        <v>18.1</v>
      </c>
      <c r="D369" s="1">
        <v>0.631</v>
      </c>
      <c r="E369" s="1">
        <v>24.0</v>
      </c>
      <c r="F369" s="1">
        <v>666.0</v>
      </c>
      <c r="G369" s="1">
        <v>20.2</v>
      </c>
      <c r="H369" s="1">
        <v>3.863</v>
      </c>
      <c r="I369" s="1">
        <v>13.33</v>
      </c>
      <c r="J369" s="1">
        <v>23.1</v>
      </c>
    </row>
    <row r="370" ht="15.75" customHeight="1">
      <c r="A370" s="1">
        <v>7.25</v>
      </c>
      <c r="B370" s="2">
        <v>100.0</v>
      </c>
      <c r="C370" s="2">
        <v>18.1</v>
      </c>
      <c r="D370" s="1">
        <v>0.631</v>
      </c>
      <c r="E370" s="1">
        <v>24.0</v>
      </c>
      <c r="F370" s="1">
        <v>666.0</v>
      </c>
      <c r="G370" s="1">
        <v>20.2</v>
      </c>
      <c r="H370" s="1">
        <v>4.97</v>
      </c>
      <c r="I370" s="1">
        <v>3.26</v>
      </c>
      <c r="J370" s="1">
        <v>50.0</v>
      </c>
    </row>
    <row r="371" ht="15.75" customHeight="1">
      <c r="A371" s="1">
        <v>5.32</v>
      </c>
      <c r="B371" s="2">
        <v>96.8</v>
      </c>
      <c r="C371" s="2">
        <v>18.1</v>
      </c>
      <c r="D371" s="1">
        <v>0.631</v>
      </c>
      <c r="E371" s="1">
        <v>24.0</v>
      </c>
      <c r="F371" s="1">
        <v>666.0</v>
      </c>
      <c r="G371" s="1">
        <v>20.2</v>
      </c>
      <c r="H371" s="1">
        <v>6.683</v>
      </c>
      <c r="I371" s="1">
        <v>3.73</v>
      </c>
      <c r="J371" s="1">
        <v>50.0</v>
      </c>
    </row>
    <row r="372" ht="15.75" customHeight="1">
      <c r="A372" s="1">
        <v>7.39</v>
      </c>
      <c r="B372" s="2">
        <v>97.5</v>
      </c>
      <c r="C372" s="2">
        <v>18.1</v>
      </c>
      <c r="D372" s="1">
        <v>0.631</v>
      </c>
      <c r="E372" s="1">
        <v>24.0</v>
      </c>
      <c r="F372" s="1">
        <v>666.0</v>
      </c>
      <c r="G372" s="1">
        <v>20.2</v>
      </c>
      <c r="H372" s="1">
        <v>7.016</v>
      </c>
      <c r="I372" s="1">
        <v>2.96</v>
      </c>
      <c r="J372" s="1">
        <v>50.0</v>
      </c>
    </row>
    <row r="373" ht="15.75" customHeight="1">
      <c r="A373" s="1">
        <v>3.84</v>
      </c>
      <c r="B373" s="2">
        <v>100.0</v>
      </c>
      <c r="C373" s="2">
        <v>18.1</v>
      </c>
      <c r="D373" s="1">
        <v>0.631</v>
      </c>
      <c r="E373" s="1">
        <v>24.0</v>
      </c>
      <c r="F373" s="1">
        <v>666.0</v>
      </c>
      <c r="G373" s="1">
        <v>20.2</v>
      </c>
      <c r="H373" s="1">
        <v>6.216</v>
      </c>
      <c r="I373" s="1">
        <v>9.53</v>
      </c>
      <c r="J373" s="1">
        <v>50.0</v>
      </c>
    </row>
    <row r="374" ht="15.75" customHeight="1">
      <c r="A374" s="1">
        <v>1.55</v>
      </c>
      <c r="B374" s="2">
        <v>89.6</v>
      </c>
      <c r="C374" s="2">
        <v>18.1</v>
      </c>
      <c r="D374" s="1">
        <v>0.668</v>
      </c>
      <c r="E374" s="1">
        <v>24.0</v>
      </c>
      <c r="F374" s="1">
        <v>666.0</v>
      </c>
      <c r="G374" s="1">
        <v>20.2</v>
      </c>
      <c r="H374" s="1">
        <v>5.875</v>
      </c>
      <c r="I374" s="1">
        <v>8.88</v>
      </c>
      <c r="J374" s="1">
        <v>50.0</v>
      </c>
    </row>
    <row r="375" ht="15.75" customHeight="1">
      <c r="A375" s="1">
        <v>5.96</v>
      </c>
      <c r="B375" s="2">
        <v>100.0</v>
      </c>
      <c r="C375" s="2">
        <v>18.1</v>
      </c>
      <c r="D375" s="1">
        <v>0.668</v>
      </c>
      <c r="E375" s="1">
        <v>24.0</v>
      </c>
      <c r="F375" s="1">
        <v>666.0</v>
      </c>
      <c r="G375" s="1">
        <v>20.2</v>
      </c>
      <c r="H375" s="1">
        <v>4.906</v>
      </c>
      <c r="I375" s="1">
        <v>34.77</v>
      </c>
      <c r="J375" s="1">
        <v>13.8</v>
      </c>
    </row>
    <row r="376" ht="15.75" customHeight="1">
      <c r="A376" s="1">
        <v>0.71</v>
      </c>
      <c r="B376" s="2">
        <v>100.0</v>
      </c>
      <c r="C376" s="2">
        <v>18.1</v>
      </c>
      <c r="D376" s="1">
        <v>0.668</v>
      </c>
      <c r="E376" s="1">
        <v>24.0</v>
      </c>
      <c r="F376" s="1">
        <v>666.0</v>
      </c>
      <c r="G376" s="1">
        <v>20.2</v>
      </c>
      <c r="H376" s="1">
        <v>4.138</v>
      </c>
      <c r="I376" s="1">
        <v>37.97</v>
      </c>
      <c r="J376" s="1">
        <v>13.8</v>
      </c>
    </row>
    <row r="377" ht="15.75" customHeight="1">
      <c r="A377" s="1">
        <v>3.12</v>
      </c>
      <c r="B377" s="2">
        <v>97.9</v>
      </c>
      <c r="C377" s="2">
        <v>18.1</v>
      </c>
      <c r="D377" s="1">
        <v>0.671</v>
      </c>
      <c r="E377" s="1">
        <v>24.0</v>
      </c>
      <c r="F377" s="1">
        <v>666.0</v>
      </c>
      <c r="G377" s="1">
        <v>20.2</v>
      </c>
      <c r="H377" s="1">
        <v>7.313</v>
      </c>
      <c r="I377" s="1">
        <v>13.44</v>
      </c>
      <c r="J377" s="1">
        <v>15.0</v>
      </c>
    </row>
    <row r="378" ht="15.75" customHeight="1">
      <c r="A378" s="1">
        <v>5.89</v>
      </c>
      <c r="B378" s="2">
        <v>93.3</v>
      </c>
      <c r="C378" s="2">
        <v>18.1</v>
      </c>
      <c r="D378" s="1">
        <v>0.671</v>
      </c>
      <c r="E378" s="1">
        <v>24.0</v>
      </c>
      <c r="F378" s="1">
        <v>666.0</v>
      </c>
      <c r="G378" s="1">
        <v>20.2</v>
      </c>
      <c r="H378" s="1">
        <v>6.649</v>
      </c>
      <c r="I378" s="1">
        <v>23.24</v>
      </c>
      <c r="J378" s="1">
        <v>13.9</v>
      </c>
    </row>
    <row r="379" ht="15.75" customHeight="1">
      <c r="A379" s="1">
        <v>3.08</v>
      </c>
      <c r="B379" s="2">
        <v>98.8</v>
      </c>
      <c r="C379" s="2">
        <v>18.1</v>
      </c>
      <c r="D379" s="1">
        <v>0.671</v>
      </c>
      <c r="E379" s="1">
        <v>24.0</v>
      </c>
      <c r="F379" s="1">
        <v>666.0</v>
      </c>
      <c r="G379" s="1">
        <v>20.2</v>
      </c>
      <c r="H379" s="1">
        <v>6.794</v>
      </c>
      <c r="I379" s="1">
        <v>21.24</v>
      </c>
      <c r="J379" s="1">
        <v>13.3</v>
      </c>
    </row>
    <row r="380" ht="15.75" customHeight="1">
      <c r="A380" s="1">
        <v>2.82</v>
      </c>
      <c r="B380" s="2">
        <v>96.2</v>
      </c>
      <c r="C380" s="2">
        <v>18.1</v>
      </c>
      <c r="D380" s="1">
        <v>0.671</v>
      </c>
      <c r="E380" s="1">
        <v>24.0</v>
      </c>
      <c r="F380" s="1">
        <v>666.0</v>
      </c>
      <c r="G380" s="1">
        <v>20.2</v>
      </c>
      <c r="H380" s="1">
        <v>6.38</v>
      </c>
      <c r="I380" s="1">
        <v>23.69</v>
      </c>
      <c r="J380" s="1">
        <v>13.1</v>
      </c>
    </row>
    <row r="381" ht="15.75" customHeight="1">
      <c r="A381" s="1">
        <v>9.75</v>
      </c>
      <c r="B381" s="2">
        <v>100.0</v>
      </c>
      <c r="C381" s="2">
        <v>18.1</v>
      </c>
      <c r="D381" s="1">
        <v>0.671</v>
      </c>
      <c r="E381" s="1">
        <v>24.0</v>
      </c>
      <c r="F381" s="1">
        <v>666.0</v>
      </c>
      <c r="G381" s="1">
        <v>20.2</v>
      </c>
      <c r="H381" s="1">
        <v>6.223</v>
      </c>
      <c r="I381" s="1">
        <v>21.78</v>
      </c>
      <c r="J381" s="1">
        <v>10.2</v>
      </c>
    </row>
    <row r="382" ht="15.75" customHeight="1">
      <c r="A382" s="1">
        <v>0.21</v>
      </c>
      <c r="B382" s="2">
        <v>91.9</v>
      </c>
      <c r="C382" s="2">
        <v>18.1</v>
      </c>
      <c r="D382" s="1">
        <v>0.671</v>
      </c>
      <c r="E382" s="1">
        <v>24.0</v>
      </c>
      <c r="F382" s="1">
        <v>666.0</v>
      </c>
      <c r="G382" s="1">
        <v>20.2</v>
      </c>
      <c r="H382" s="1">
        <v>6.968</v>
      </c>
      <c r="I382" s="1">
        <v>17.21</v>
      </c>
      <c r="J382" s="1">
        <v>10.4</v>
      </c>
    </row>
    <row r="383" ht="15.75" customHeight="1">
      <c r="A383" s="1">
        <v>5.69</v>
      </c>
      <c r="B383" s="2">
        <v>99.1</v>
      </c>
      <c r="C383" s="2">
        <v>18.1</v>
      </c>
      <c r="D383" s="1">
        <v>0.671</v>
      </c>
      <c r="E383" s="1">
        <v>24.0</v>
      </c>
      <c r="F383" s="1">
        <v>666.0</v>
      </c>
      <c r="G383" s="1">
        <v>20.2</v>
      </c>
      <c r="H383" s="1">
        <v>6.545</v>
      </c>
      <c r="I383" s="1">
        <v>21.08</v>
      </c>
      <c r="J383" s="1">
        <v>10.9</v>
      </c>
    </row>
    <row r="384" ht="15.75" customHeight="1">
      <c r="A384" s="1">
        <v>7.68</v>
      </c>
      <c r="B384" s="2">
        <v>100.0</v>
      </c>
      <c r="C384" s="2">
        <v>18.1</v>
      </c>
      <c r="D384" s="1">
        <v>0.7</v>
      </c>
      <c r="E384" s="1">
        <v>24.0</v>
      </c>
      <c r="F384" s="1">
        <v>666.0</v>
      </c>
      <c r="G384" s="1">
        <v>20.2</v>
      </c>
      <c r="H384" s="1">
        <v>5.536</v>
      </c>
      <c r="I384" s="1">
        <v>23.6</v>
      </c>
      <c r="J384" s="1">
        <v>11.3</v>
      </c>
    </row>
    <row r="385" ht="15.75" customHeight="1">
      <c r="A385" s="1">
        <v>8.79</v>
      </c>
      <c r="B385" s="2">
        <v>100.0</v>
      </c>
      <c r="C385" s="2">
        <v>18.1</v>
      </c>
      <c r="D385" s="1">
        <v>0.7</v>
      </c>
      <c r="E385" s="1">
        <v>24.0</v>
      </c>
      <c r="F385" s="1">
        <v>666.0</v>
      </c>
      <c r="G385" s="1">
        <v>20.2</v>
      </c>
      <c r="H385" s="1">
        <v>5.52</v>
      </c>
      <c r="I385" s="1">
        <v>24.56</v>
      </c>
      <c r="J385" s="1">
        <v>12.3</v>
      </c>
    </row>
    <row r="386" ht="15.75" customHeight="1">
      <c r="A386" s="1">
        <v>3.49</v>
      </c>
      <c r="B386" s="2">
        <v>91.2</v>
      </c>
      <c r="C386" s="2">
        <v>18.1</v>
      </c>
      <c r="D386" s="1">
        <v>0.7</v>
      </c>
      <c r="E386" s="1">
        <v>24.0</v>
      </c>
      <c r="F386" s="1">
        <v>666.0</v>
      </c>
      <c r="G386" s="1">
        <v>20.2</v>
      </c>
      <c r="H386" s="1">
        <v>4.368</v>
      </c>
      <c r="I386" s="1">
        <v>30.63</v>
      </c>
      <c r="J386" s="1">
        <v>8.8</v>
      </c>
    </row>
    <row r="387" ht="15.75" customHeight="1">
      <c r="A387" s="1">
        <v>2.81</v>
      </c>
      <c r="B387" s="2">
        <v>98.1</v>
      </c>
      <c r="C387" s="2">
        <v>18.1</v>
      </c>
      <c r="D387" s="1">
        <v>0.7</v>
      </c>
      <c r="E387" s="1">
        <v>24.0</v>
      </c>
      <c r="F387" s="1">
        <v>666.0</v>
      </c>
      <c r="G387" s="1">
        <v>20.2</v>
      </c>
      <c r="H387" s="1">
        <v>5.277</v>
      </c>
      <c r="I387" s="1">
        <v>30.81</v>
      </c>
      <c r="J387" s="1">
        <v>7.2</v>
      </c>
    </row>
    <row r="388" ht="15.75" customHeight="1">
      <c r="A388" s="1">
        <v>7.47</v>
      </c>
      <c r="B388" s="2">
        <v>100.0</v>
      </c>
      <c r="C388" s="2">
        <v>18.1</v>
      </c>
      <c r="D388" s="1">
        <v>0.7</v>
      </c>
      <c r="E388" s="1">
        <v>24.0</v>
      </c>
      <c r="F388" s="1">
        <v>666.0</v>
      </c>
      <c r="G388" s="1">
        <v>20.2</v>
      </c>
      <c r="H388" s="1">
        <v>4.652</v>
      </c>
      <c r="I388" s="1">
        <v>28.28</v>
      </c>
      <c r="J388" s="1">
        <v>10.5</v>
      </c>
    </row>
    <row r="389" ht="15.75" customHeight="1">
      <c r="A389" s="1">
        <v>0.38</v>
      </c>
      <c r="B389" s="2">
        <v>89.5</v>
      </c>
      <c r="C389" s="2">
        <v>18.1</v>
      </c>
      <c r="D389" s="1">
        <v>0.7</v>
      </c>
      <c r="E389" s="1">
        <v>24.0</v>
      </c>
      <c r="F389" s="1">
        <v>666.0</v>
      </c>
      <c r="G389" s="1">
        <v>20.2</v>
      </c>
      <c r="H389" s="1">
        <v>5.0</v>
      </c>
      <c r="I389" s="1">
        <v>31.99</v>
      </c>
      <c r="J389" s="1">
        <v>7.4</v>
      </c>
    </row>
    <row r="390" ht="15.75" customHeight="1">
      <c r="A390" s="1">
        <v>5.7</v>
      </c>
      <c r="B390" s="2">
        <v>100.0</v>
      </c>
      <c r="C390" s="2">
        <v>18.1</v>
      </c>
      <c r="D390" s="1">
        <v>0.7</v>
      </c>
      <c r="E390" s="1">
        <v>24.0</v>
      </c>
      <c r="F390" s="1">
        <v>666.0</v>
      </c>
      <c r="G390" s="1">
        <v>20.2</v>
      </c>
      <c r="H390" s="1">
        <v>4.88</v>
      </c>
      <c r="I390" s="1">
        <v>30.62</v>
      </c>
      <c r="J390" s="1">
        <v>10.2</v>
      </c>
    </row>
    <row r="391" ht="15.75" customHeight="1">
      <c r="A391" s="1">
        <v>5.63</v>
      </c>
      <c r="B391" s="2">
        <v>98.9</v>
      </c>
      <c r="C391" s="2">
        <v>18.1</v>
      </c>
      <c r="D391" s="1">
        <v>0.7</v>
      </c>
      <c r="E391" s="1">
        <v>24.0</v>
      </c>
      <c r="F391" s="1">
        <v>666.0</v>
      </c>
      <c r="G391" s="1">
        <v>20.2</v>
      </c>
      <c r="H391" s="1">
        <v>5.39</v>
      </c>
      <c r="I391" s="1">
        <v>20.85</v>
      </c>
      <c r="J391" s="1">
        <v>11.5</v>
      </c>
    </row>
    <row r="392" ht="15.75" customHeight="1">
      <c r="A392" s="1">
        <v>9.56</v>
      </c>
      <c r="B392" s="2">
        <v>97.0</v>
      </c>
      <c r="C392" s="2">
        <v>18.1</v>
      </c>
      <c r="D392" s="1">
        <v>0.7</v>
      </c>
      <c r="E392" s="1">
        <v>24.0</v>
      </c>
      <c r="F392" s="1">
        <v>666.0</v>
      </c>
      <c r="G392" s="1">
        <v>20.2</v>
      </c>
      <c r="H392" s="1">
        <v>5.713</v>
      </c>
      <c r="I392" s="1">
        <v>17.11</v>
      </c>
      <c r="J392" s="1">
        <v>15.1</v>
      </c>
    </row>
    <row r="393" ht="15.75" customHeight="1">
      <c r="A393" s="1">
        <v>0.74</v>
      </c>
      <c r="B393" s="2">
        <v>82.5</v>
      </c>
      <c r="C393" s="2">
        <v>18.1</v>
      </c>
      <c r="D393" s="1">
        <v>0.7</v>
      </c>
      <c r="E393" s="1">
        <v>24.0</v>
      </c>
      <c r="F393" s="1">
        <v>666.0</v>
      </c>
      <c r="G393" s="1">
        <v>20.2</v>
      </c>
      <c r="H393" s="1">
        <v>6.051</v>
      </c>
      <c r="I393" s="1">
        <v>18.76</v>
      </c>
      <c r="J393" s="1">
        <v>23.2</v>
      </c>
    </row>
    <row r="394" ht="15.75" customHeight="1">
      <c r="A394" s="1">
        <v>0.06</v>
      </c>
      <c r="B394" s="2">
        <v>97.0</v>
      </c>
      <c r="C394" s="2">
        <v>18.1</v>
      </c>
      <c r="D394" s="1">
        <v>0.7</v>
      </c>
      <c r="E394" s="1">
        <v>24.0</v>
      </c>
      <c r="F394" s="1">
        <v>666.0</v>
      </c>
      <c r="G394" s="1">
        <v>20.2</v>
      </c>
      <c r="H394" s="1">
        <v>5.036</v>
      </c>
      <c r="I394" s="1">
        <v>25.68</v>
      </c>
      <c r="J394" s="1">
        <v>9.7</v>
      </c>
    </row>
    <row r="395" ht="15.75" customHeight="1">
      <c r="A395" s="1">
        <v>0.46</v>
      </c>
      <c r="B395" s="2">
        <v>92.6</v>
      </c>
      <c r="C395" s="2">
        <v>18.1</v>
      </c>
      <c r="D395" s="1">
        <v>0.693</v>
      </c>
      <c r="E395" s="1">
        <v>24.0</v>
      </c>
      <c r="F395" s="1">
        <v>666.0</v>
      </c>
      <c r="G395" s="1">
        <v>20.2</v>
      </c>
      <c r="H395" s="1">
        <v>6.193</v>
      </c>
      <c r="I395" s="1">
        <v>15.17</v>
      </c>
      <c r="J395" s="1">
        <v>13.8</v>
      </c>
    </row>
    <row r="396" ht="15.75" customHeight="1">
      <c r="A396" s="1">
        <v>1.28</v>
      </c>
      <c r="B396" s="2">
        <v>94.7</v>
      </c>
      <c r="C396" s="2">
        <v>18.1</v>
      </c>
      <c r="D396" s="1">
        <v>0.693</v>
      </c>
      <c r="E396" s="1">
        <v>24.0</v>
      </c>
      <c r="F396" s="1">
        <v>666.0</v>
      </c>
      <c r="G396" s="1">
        <v>20.2</v>
      </c>
      <c r="H396" s="1">
        <v>5.887</v>
      </c>
      <c r="I396" s="1">
        <v>16.35</v>
      </c>
      <c r="J396" s="1">
        <v>12.7</v>
      </c>
    </row>
    <row r="397" ht="15.75" customHeight="1">
      <c r="A397" s="1">
        <v>5.24</v>
      </c>
      <c r="B397" s="2">
        <v>98.8</v>
      </c>
      <c r="C397" s="2">
        <v>18.1</v>
      </c>
      <c r="D397" s="1">
        <v>0.693</v>
      </c>
      <c r="E397" s="1">
        <v>24.0</v>
      </c>
      <c r="F397" s="1">
        <v>666.0</v>
      </c>
      <c r="G397" s="1">
        <v>20.2</v>
      </c>
      <c r="H397" s="1">
        <v>6.471</v>
      </c>
      <c r="I397" s="1">
        <v>17.12</v>
      </c>
      <c r="J397" s="1">
        <v>13.1</v>
      </c>
    </row>
    <row r="398" ht="15.75" customHeight="1">
      <c r="A398" s="1">
        <v>4.78</v>
      </c>
      <c r="B398" s="2">
        <v>96.0</v>
      </c>
      <c r="C398" s="2">
        <v>18.1</v>
      </c>
      <c r="D398" s="1">
        <v>0.693</v>
      </c>
      <c r="E398" s="1">
        <v>24.0</v>
      </c>
      <c r="F398" s="1">
        <v>666.0</v>
      </c>
      <c r="G398" s="1">
        <v>20.2</v>
      </c>
      <c r="H398" s="1">
        <v>6.405</v>
      </c>
      <c r="I398" s="1">
        <v>19.37</v>
      </c>
      <c r="J398" s="1">
        <v>12.5</v>
      </c>
    </row>
    <row r="399" ht="15.75" customHeight="1">
      <c r="A399" s="1">
        <v>5.8</v>
      </c>
      <c r="B399" s="2">
        <v>98.9</v>
      </c>
      <c r="C399" s="2">
        <v>18.1</v>
      </c>
      <c r="D399" s="1">
        <v>0.693</v>
      </c>
      <c r="E399" s="1">
        <v>24.0</v>
      </c>
      <c r="F399" s="1">
        <v>666.0</v>
      </c>
      <c r="G399" s="1">
        <v>20.2</v>
      </c>
      <c r="H399" s="1">
        <v>5.747</v>
      </c>
      <c r="I399" s="1">
        <v>19.92</v>
      </c>
      <c r="J399" s="1">
        <v>8.5</v>
      </c>
    </row>
    <row r="400" ht="15.75" customHeight="1">
      <c r="A400" s="1">
        <v>1.22</v>
      </c>
      <c r="B400" s="2">
        <v>100.0</v>
      </c>
      <c r="C400" s="2">
        <v>18.1</v>
      </c>
      <c r="D400" s="1">
        <v>0.693</v>
      </c>
      <c r="E400" s="1">
        <v>24.0</v>
      </c>
      <c r="F400" s="1">
        <v>666.0</v>
      </c>
      <c r="G400" s="1">
        <v>20.2</v>
      </c>
      <c r="H400" s="1">
        <v>5.453</v>
      </c>
      <c r="I400" s="1">
        <v>30.59</v>
      </c>
      <c r="J400" s="1">
        <v>5.0</v>
      </c>
    </row>
    <row r="401" ht="15.75" customHeight="1">
      <c r="A401" s="1">
        <v>5.93</v>
      </c>
      <c r="B401" s="2">
        <v>77.8</v>
      </c>
      <c r="C401" s="2">
        <v>18.1</v>
      </c>
      <c r="D401" s="1">
        <v>0.693</v>
      </c>
      <c r="E401" s="1">
        <v>24.0</v>
      </c>
      <c r="F401" s="1">
        <v>666.0</v>
      </c>
      <c r="G401" s="1">
        <v>20.2</v>
      </c>
      <c r="H401" s="1">
        <v>5.852</v>
      </c>
      <c r="I401" s="1">
        <v>29.97</v>
      </c>
      <c r="J401" s="1">
        <v>6.3</v>
      </c>
    </row>
    <row r="402" ht="15.75" customHeight="1">
      <c r="A402" s="1">
        <v>4.14</v>
      </c>
      <c r="B402" s="2">
        <v>100.0</v>
      </c>
      <c r="C402" s="2">
        <v>18.1</v>
      </c>
      <c r="D402" s="1">
        <v>0.693</v>
      </c>
      <c r="E402" s="1">
        <v>24.0</v>
      </c>
      <c r="F402" s="1">
        <v>666.0</v>
      </c>
      <c r="G402" s="1">
        <v>20.2</v>
      </c>
      <c r="H402" s="1">
        <v>5.987</v>
      </c>
      <c r="I402" s="1">
        <v>26.77</v>
      </c>
      <c r="J402" s="1">
        <v>5.6</v>
      </c>
    </row>
    <row r="403" ht="15.75" customHeight="1">
      <c r="A403" s="1">
        <v>1.3</v>
      </c>
      <c r="B403" s="2">
        <v>100.0</v>
      </c>
      <c r="C403" s="2">
        <v>18.1</v>
      </c>
      <c r="D403" s="1">
        <v>0.693</v>
      </c>
      <c r="E403" s="1">
        <v>24.0</v>
      </c>
      <c r="F403" s="1">
        <v>666.0</v>
      </c>
      <c r="G403" s="1">
        <v>20.2</v>
      </c>
      <c r="H403" s="1">
        <v>6.343</v>
      </c>
      <c r="I403" s="1">
        <v>20.32</v>
      </c>
      <c r="J403" s="1">
        <v>7.2</v>
      </c>
    </row>
    <row r="404" ht="15.75" customHeight="1">
      <c r="A404" s="1">
        <v>8.65</v>
      </c>
      <c r="B404" s="2">
        <v>100.0</v>
      </c>
      <c r="C404" s="2">
        <v>18.1</v>
      </c>
      <c r="D404" s="1">
        <v>0.693</v>
      </c>
      <c r="E404" s="1">
        <v>24.0</v>
      </c>
      <c r="F404" s="1">
        <v>666.0</v>
      </c>
      <c r="G404" s="1">
        <v>20.2</v>
      </c>
      <c r="H404" s="1">
        <v>6.404</v>
      </c>
      <c r="I404" s="1">
        <v>20.31</v>
      </c>
      <c r="J404" s="1">
        <v>12.1</v>
      </c>
    </row>
    <row r="405" ht="15.75" customHeight="1">
      <c r="A405" s="1">
        <v>4.0</v>
      </c>
      <c r="B405" s="2">
        <v>96.0</v>
      </c>
      <c r="C405" s="2">
        <v>18.1</v>
      </c>
      <c r="D405" s="1">
        <v>0.693</v>
      </c>
      <c r="E405" s="1">
        <v>24.0</v>
      </c>
      <c r="F405" s="1">
        <v>666.0</v>
      </c>
      <c r="G405" s="1">
        <v>20.2</v>
      </c>
      <c r="H405" s="1">
        <v>5.349</v>
      </c>
      <c r="I405" s="1">
        <v>19.77</v>
      </c>
      <c r="J405" s="1">
        <v>8.3</v>
      </c>
    </row>
    <row r="406" ht="15.75" customHeight="1">
      <c r="A406" s="1">
        <v>0.74</v>
      </c>
      <c r="B406" s="2">
        <v>85.4</v>
      </c>
      <c r="C406" s="2">
        <v>18.1</v>
      </c>
      <c r="D406" s="1">
        <v>0.693</v>
      </c>
      <c r="E406" s="1">
        <v>24.0</v>
      </c>
      <c r="F406" s="1">
        <v>666.0</v>
      </c>
      <c r="G406" s="1">
        <v>20.2</v>
      </c>
      <c r="H406" s="1">
        <v>5.531</v>
      </c>
      <c r="I406" s="1">
        <v>27.38</v>
      </c>
      <c r="J406" s="1">
        <v>8.5</v>
      </c>
    </row>
    <row r="407" ht="15.75" customHeight="1">
      <c r="A407" s="1">
        <v>1.16</v>
      </c>
      <c r="B407" s="2">
        <v>100.0</v>
      </c>
      <c r="C407" s="2">
        <v>18.1</v>
      </c>
      <c r="D407" s="1">
        <v>0.693</v>
      </c>
      <c r="E407" s="1">
        <v>24.0</v>
      </c>
      <c r="F407" s="1">
        <v>666.0</v>
      </c>
      <c r="G407" s="1">
        <v>20.2</v>
      </c>
      <c r="H407" s="1">
        <v>5.683</v>
      </c>
      <c r="I407" s="1">
        <v>22.98</v>
      </c>
      <c r="J407" s="1">
        <v>5.0</v>
      </c>
    </row>
    <row r="408" ht="15.75" customHeight="1">
      <c r="A408" s="1">
        <v>4.89</v>
      </c>
      <c r="B408" s="2">
        <v>100.0</v>
      </c>
      <c r="C408" s="2">
        <v>18.1</v>
      </c>
      <c r="D408" s="1">
        <v>0.659</v>
      </c>
      <c r="E408" s="1">
        <v>24.0</v>
      </c>
      <c r="F408" s="1">
        <v>666.0</v>
      </c>
      <c r="G408" s="1">
        <v>20.2</v>
      </c>
      <c r="H408" s="1">
        <v>4.138</v>
      </c>
      <c r="I408" s="1">
        <v>23.34</v>
      </c>
      <c r="J408" s="1">
        <v>11.9</v>
      </c>
    </row>
    <row r="409" ht="15.75" customHeight="1">
      <c r="A409" s="1">
        <v>1.65</v>
      </c>
      <c r="B409" s="2">
        <v>100.0</v>
      </c>
      <c r="C409" s="2">
        <v>18.1</v>
      </c>
      <c r="D409" s="1">
        <v>0.659</v>
      </c>
      <c r="E409" s="1">
        <v>24.0</v>
      </c>
      <c r="F409" s="1">
        <v>666.0</v>
      </c>
      <c r="G409" s="1">
        <v>20.2</v>
      </c>
      <c r="H409" s="1">
        <v>5.608</v>
      </c>
      <c r="I409" s="1">
        <v>12.13</v>
      </c>
      <c r="J409" s="1">
        <v>27.9</v>
      </c>
    </row>
    <row r="410" ht="15.75" customHeight="1">
      <c r="A410" s="1">
        <v>5.75</v>
      </c>
      <c r="B410" s="2">
        <v>97.9</v>
      </c>
      <c r="C410" s="2">
        <v>18.1</v>
      </c>
      <c r="D410" s="1">
        <v>0.597</v>
      </c>
      <c r="E410" s="1">
        <v>24.0</v>
      </c>
      <c r="F410" s="1">
        <v>666.0</v>
      </c>
      <c r="G410" s="1">
        <v>20.2</v>
      </c>
      <c r="H410" s="1">
        <v>5.617</v>
      </c>
      <c r="I410" s="1">
        <v>26.4</v>
      </c>
      <c r="J410" s="1">
        <v>17.2</v>
      </c>
    </row>
    <row r="411" ht="15.75" customHeight="1">
      <c r="A411" s="1">
        <v>8.13</v>
      </c>
      <c r="B411" s="2">
        <v>100.0</v>
      </c>
      <c r="C411" s="2">
        <v>18.1</v>
      </c>
      <c r="D411" s="1">
        <v>0.597</v>
      </c>
      <c r="E411" s="1">
        <v>24.0</v>
      </c>
      <c r="F411" s="1">
        <v>666.0</v>
      </c>
      <c r="G411" s="1">
        <v>20.2</v>
      </c>
      <c r="H411" s="1">
        <v>6.852</v>
      </c>
      <c r="I411" s="1">
        <v>19.78</v>
      </c>
      <c r="J411" s="1">
        <v>27.5</v>
      </c>
    </row>
    <row r="412" ht="15.75" customHeight="1">
      <c r="A412" s="1">
        <v>5.0</v>
      </c>
      <c r="B412" s="2">
        <v>100.0</v>
      </c>
      <c r="C412" s="2">
        <v>18.1</v>
      </c>
      <c r="D412" s="1">
        <v>0.597</v>
      </c>
      <c r="E412" s="1">
        <v>24.0</v>
      </c>
      <c r="F412" s="1">
        <v>666.0</v>
      </c>
      <c r="G412" s="1">
        <v>20.2</v>
      </c>
      <c r="H412" s="1">
        <v>5.757</v>
      </c>
      <c r="I412" s="1">
        <v>10.11</v>
      </c>
      <c r="J412" s="1">
        <v>15.0</v>
      </c>
    </row>
    <row r="413" ht="15.75" customHeight="1">
      <c r="A413" s="1">
        <v>5.84</v>
      </c>
      <c r="B413" s="2">
        <v>100.0</v>
      </c>
      <c r="C413" s="2">
        <v>18.1</v>
      </c>
      <c r="D413" s="1">
        <v>0.597</v>
      </c>
      <c r="E413" s="1">
        <v>24.0</v>
      </c>
      <c r="F413" s="1">
        <v>666.0</v>
      </c>
      <c r="G413" s="1">
        <v>20.2</v>
      </c>
      <c r="H413" s="1">
        <v>6.657</v>
      </c>
      <c r="I413" s="1">
        <v>21.22</v>
      </c>
      <c r="J413" s="1">
        <v>17.2</v>
      </c>
    </row>
    <row r="414" ht="15.75" customHeight="1">
      <c r="A414" s="1">
        <v>4.47</v>
      </c>
      <c r="B414" s="2">
        <v>100.0</v>
      </c>
      <c r="C414" s="2">
        <v>18.1</v>
      </c>
      <c r="D414" s="1">
        <v>0.597</v>
      </c>
      <c r="E414" s="1">
        <v>24.0</v>
      </c>
      <c r="F414" s="1">
        <v>666.0</v>
      </c>
      <c r="G414" s="1">
        <v>20.2</v>
      </c>
      <c r="H414" s="1">
        <v>4.628</v>
      </c>
      <c r="I414" s="1">
        <v>34.37</v>
      </c>
      <c r="J414" s="1">
        <v>17.9</v>
      </c>
    </row>
    <row r="415" ht="15.75" customHeight="1">
      <c r="A415" s="1">
        <v>1.83</v>
      </c>
      <c r="B415" s="2">
        <v>100.0</v>
      </c>
      <c r="C415" s="2">
        <v>18.1</v>
      </c>
      <c r="D415" s="1">
        <v>0.597</v>
      </c>
      <c r="E415" s="1">
        <v>24.0</v>
      </c>
      <c r="F415" s="1">
        <v>666.0</v>
      </c>
      <c r="G415" s="1">
        <v>20.2</v>
      </c>
      <c r="H415" s="1">
        <v>5.155</v>
      </c>
      <c r="I415" s="1">
        <v>20.08</v>
      </c>
      <c r="J415" s="1">
        <v>16.3</v>
      </c>
    </row>
    <row r="416" ht="15.75" customHeight="1">
      <c r="A416" s="1">
        <v>9.83</v>
      </c>
      <c r="B416" s="2">
        <v>100.0</v>
      </c>
      <c r="C416" s="2">
        <v>18.1</v>
      </c>
      <c r="D416" s="1">
        <v>0.693</v>
      </c>
      <c r="E416" s="1">
        <v>24.0</v>
      </c>
      <c r="F416" s="1">
        <v>666.0</v>
      </c>
      <c r="G416" s="1">
        <v>20.2</v>
      </c>
      <c r="H416" s="1">
        <v>4.519</v>
      </c>
      <c r="I416" s="1">
        <v>36.98</v>
      </c>
      <c r="J416" s="1">
        <v>7.0</v>
      </c>
    </row>
    <row r="417" ht="15.75" customHeight="1">
      <c r="A417" s="1">
        <v>8.66</v>
      </c>
      <c r="B417" s="2">
        <v>100.0</v>
      </c>
      <c r="C417" s="2">
        <v>18.1</v>
      </c>
      <c r="D417" s="1">
        <v>0.679</v>
      </c>
      <c r="E417" s="1">
        <v>24.0</v>
      </c>
      <c r="F417" s="1">
        <v>666.0</v>
      </c>
      <c r="G417" s="1">
        <v>20.2</v>
      </c>
      <c r="H417" s="1">
        <v>6.434</v>
      </c>
      <c r="I417" s="1">
        <v>29.05</v>
      </c>
      <c r="J417" s="1">
        <v>7.2</v>
      </c>
    </row>
    <row r="418" ht="15.75" customHeight="1">
      <c r="A418" s="1">
        <v>9.66</v>
      </c>
      <c r="B418" s="2">
        <v>90.8</v>
      </c>
      <c r="C418" s="2">
        <v>18.1</v>
      </c>
      <c r="D418" s="1">
        <v>0.679</v>
      </c>
      <c r="E418" s="1">
        <v>24.0</v>
      </c>
      <c r="F418" s="1">
        <v>666.0</v>
      </c>
      <c r="G418" s="1">
        <v>20.2</v>
      </c>
      <c r="H418" s="1">
        <v>6.782</v>
      </c>
      <c r="I418" s="1">
        <v>25.79</v>
      </c>
      <c r="J418" s="1">
        <v>7.5</v>
      </c>
    </row>
    <row r="419" ht="15.75" customHeight="1">
      <c r="A419" s="1">
        <v>9.82</v>
      </c>
      <c r="B419" s="2">
        <v>89.1</v>
      </c>
      <c r="C419" s="2">
        <v>18.1</v>
      </c>
      <c r="D419" s="1">
        <v>0.679</v>
      </c>
      <c r="E419" s="1">
        <v>24.0</v>
      </c>
      <c r="F419" s="1">
        <v>666.0</v>
      </c>
      <c r="G419" s="1">
        <v>20.2</v>
      </c>
      <c r="H419" s="1">
        <v>5.304</v>
      </c>
      <c r="I419" s="1">
        <v>26.64</v>
      </c>
      <c r="J419" s="1">
        <v>10.4</v>
      </c>
    </row>
    <row r="420" ht="15.75" customHeight="1">
      <c r="A420" s="1">
        <v>6.11</v>
      </c>
      <c r="B420" s="2">
        <v>100.0</v>
      </c>
      <c r="C420" s="2">
        <v>18.1</v>
      </c>
      <c r="D420" s="1">
        <v>0.679</v>
      </c>
      <c r="E420" s="1">
        <v>24.0</v>
      </c>
      <c r="F420" s="1">
        <v>666.0</v>
      </c>
      <c r="G420" s="1">
        <v>20.2</v>
      </c>
      <c r="H420" s="1">
        <v>5.957</v>
      </c>
      <c r="I420" s="1">
        <v>20.62</v>
      </c>
      <c r="J420" s="1">
        <v>8.8</v>
      </c>
    </row>
    <row r="421" ht="15.75" customHeight="1">
      <c r="A421" s="1">
        <v>5.26</v>
      </c>
      <c r="B421" s="2">
        <v>76.5</v>
      </c>
      <c r="C421" s="2">
        <v>18.1</v>
      </c>
      <c r="D421" s="1">
        <v>0.718</v>
      </c>
      <c r="E421" s="1">
        <v>24.0</v>
      </c>
      <c r="F421" s="1">
        <v>666.0</v>
      </c>
      <c r="G421" s="1">
        <v>20.2</v>
      </c>
      <c r="H421" s="1">
        <v>6.824</v>
      </c>
      <c r="I421" s="1">
        <v>22.74</v>
      </c>
      <c r="J421" s="1">
        <v>8.4</v>
      </c>
    </row>
    <row r="422" ht="15.75" customHeight="1">
      <c r="A422" s="1">
        <v>3.8</v>
      </c>
      <c r="B422" s="2">
        <v>100.0</v>
      </c>
      <c r="C422" s="2">
        <v>18.1</v>
      </c>
      <c r="D422" s="1">
        <v>0.718</v>
      </c>
      <c r="E422" s="1">
        <v>24.0</v>
      </c>
      <c r="F422" s="1">
        <v>666.0</v>
      </c>
      <c r="G422" s="1">
        <v>20.2</v>
      </c>
      <c r="H422" s="1">
        <v>6.411</v>
      </c>
      <c r="I422" s="1">
        <v>15.02</v>
      </c>
      <c r="J422" s="1">
        <v>16.7</v>
      </c>
    </row>
    <row r="423" ht="15.75" customHeight="1">
      <c r="A423" s="1">
        <v>0.1</v>
      </c>
      <c r="B423" s="2">
        <v>95.3</v>
      </c>
      <c r="C423" s="2">
        <v>18.1</v>
      </c>
      <c r="D423" s="1">
        <v>0.718</v>
      </c>
      <c r="E423" s="1">
        <v>24.0</v>
      </c>
      <c r="F423" s="1">
        <v>666.0</v>
      </c>
      <c r="G423" s="1">
        <v>20.2</v>
      </c>
      <c r="H423" s="1">
        <v>6.006</v>
      </c>
      <c r="I423" s="1">
        <v>15.7</v>
      </c>
      <c r="J423" s="1">
        <v>14.2</v>
      </c>
    </row>
    <row r="424" ht="15.75" customHeight="1">
      <c r="A424" s="1">
        <v>7.09</v>
      </c>
      <c r="B424" s="2">
        <v>87.6</v>
      </c>
      <c r="C424" s="2">
        <v>18.1</v>
      </c>
      <c r="D424" s="1">
        <v>0.614</v>
      </c>
      <c r="E424" s="1">
        <v>24.0</v>
      </c>
      <c r="F424" s="1">
        <v>666.0</v>
      </c>
      <c r="G424" s="1">
        <v>20.2</v>
      </c>
      <c r="H424" s="1">
        <v>5.648</v>
      </c>
      <c r="I424" s="1">
        <v>14.1</v>
      </c>
      <c r="J424" s="1">
        <v>20.8</v>
      </c>
    </row>
    <row r="425" ht="15.75" customHeight="1">
      <c r="A425" s="1">
        <v>2.08</v>
      </c>
      <c r="B425" s="2">
        <v>85.1</v>
      </c>
      <c r="C425" s="2">
        <v>18.1</v>
      </c>
      <c r="D425" s="1">
        <v>0.614</v>
      </c>
      <c r="E425" s="1">
        <v>24.0</v>
      </c>
      <c r="F425" s="1">
        <v>666.0</v>
      </c>
      <c r="G425" s="1">
        <v>20.2</v>
      </c>
      <c r="H425" s="1">
        <v>6.103</v>
      </c>
      <c r="I425" s="1">
        <v>23.29</v>
      </c>
      <c r="J425" s="1">
        <v>13.4</v>
      </c>
    </row>
    <row r="426" ht="15.75" customHeight="1">
      <c r="A426" s="1">
        <v>6.32</v>
      </c>
      <c r="B426" s="2">
        <v>70.6</v>
      </c>
      <c r="C426" s="2">
        <v>18.1</v>
      </c>
      <c r="D426" s="1">
        <v>0.584</v>
      </c>
      <c r="E426" s="1">
        <v>24.0</v>
      </c>
      <c r="F426" s="1">
        <v>666.0</v>
      </c>
      <c r="G426" s="1">
        <v>20.2</v>
      </c>
      <c r="H426" s="1">
        <v>5.565</v>
      </c>
      <c r="I426" s="1">
        <v>17.16</v>
      </c>
      <c r="J426" s="1">
        <v>11.7</v>
      </c>
    </row>
    <row r="427" ht="15.75" customHeight="1">
      <c r="A427" s="1">
        <v>1.71</v>
      </c>
      <c r="B427" s="2">
        <v>95.4</v>
      </c>
      <c r="C427" s="2">
        <v>18.1</v>
      </c>
      <c r="D427" s="1">
        <v>0.679</v>
      </c>
      <c r="E427" s="1">
        <v>24.0</v>
      </c>
      <c r="F427" s="1">
        <v>666.0</v>
      </c>
      <c r="G427" s="1">
        <v>20.2</v>
      </c>
      <c r="H427" s="1">
        <v>5.896</v>
      </c>
      <c r="I427" s="1">
        <v>24.39</v>
      </c>
      <c r="J427" s="1">
        <v>8.3</v>
      </c>
    </row>
    <row r="428" ht="15.75" customHeight="1">
      <c r="A428" s="1">
        <v>4.53</v>
      </c>
      <c r="B428" s="2">
        <v>59.7</v>
      </c>
      <c r="C428" s="2">
        <v>18.1</v>
      </c>
      <c r="D428" s="1">
        <v>0.584</v>
      </c>
      <c r="E428" s="1">
        <v>24.0</v>
      </c>
      <c r="F428" s="1">
        <v>666.0</v>
      </c>
      <c r="G428" s="1">
        <v>20.2</v>
      </c>
      <c r="H428" s="1">
        <v>5.837</v>
      </c>
      <c r="I428" s="1">
        <v>15.69</v>
      </c>
      <c r="J428" s="1">
        <v>10.2</v>
      </c>
    </row>
    <row r="429" ht="15.75" customHeight="1">
      <c r="A429" s="1">
        <v>2.64</v>
      </c>
      <c r="B429" s="2">
        <v>78.7</v>
      </c>
      <c r="C429" s="2">
        <v>18.1</v>
      </c>
      <c r="D429" s="1">
        <v>0.679</v>
      </c>
      <c r="E429" s="1">
        <v>24.0</v>
      </c>
      <c r="F429" s="1">
        <v>666.0</v>
      </c>
      <c r="G429" s="1">
        <v>20.2</v>
      </c>
      <c r="H429" s="1">
        <v>6.202</v>
      </c>
      <c r="I429" s="1">
        <v>14.52</v>
      </c>
      <c r="J429" s="1">
        <v>10.9</v>
      </c>
    </row>
    <row r="430" ht="15.75" customHeight="1">
      <c r="A430" s="1">
        <v>1.78</v>
      </c>
      <c r="B430" s="2">
        <v>78.1</v>
      </c>
      <c r="C430" s="2">
        <v>18.1</v>
      </c>
      <c r="D430" s="1">
        <v>0.679</v>
      </c>
      <c r="E430" s="1">
        <v>24.0</v>
      </c>
      <c r="F430" s="1">
        <v>666.0</v>
      </c>
      <c r="G430" s="1">
        <v>20.2</v>
      </c>
      <c r="H430" s="1">
        <v>6.193</v>
      </c>
      <c r="I430" s="1">
        <v>21.52</v>
      </c>
      <c r="J430" s="1">
        <v>11.0</v>
      </c>
    </row>
    <row r="431" ht="15.75" customHeight="1">
      <c r="A431" s="1">
        <v>6.23</v>
      </c>
      <c r="B431" s="2">
        <v>95.6</v>
      </c>
      <c r="C431" s="2">
        <v>18.1</v>
      </c>
      <c r="D431" s="1">
        <v>0.679</v>
      </c>
      <c r="E431" s="1">
        <v>24.0</v>
      </c>
      <c r="F431" s="1">
        <v>666.0</v>
      </c>
      <c r="G431" s="1">
        <v>20.2</v>
      </c>
      <c r="H431" s="1">
        <v>6.38</v>
      </c>
      <c r="I431" s="1">
        <v>24.08</v>
      </c>
      <c r="J431" s="1">
        <v>9.5</v>
      </c>
    </row>
    <row r="432" ht="15.75" customHeight="1">
      <c r="A432" s="1">
        <v>5.24</v>
      </c>
      <c r="B432" s="2">
        <v>86.1</v>
      </c>
      <c r="C432" s="2">
        <v>18.1</v>
      </c>
      <c r="D432" s="1">
        <v>0.584</v>
      </c>
      <c r="E432" s="1">
        <v>24.0</v>
      </c>
      <c r="F432" s="1">
        <v>666.0</v>
      </c>
      <c r="G432" s="1">
        <v>20.2</v>
      </c>
      <c r="H432" s="1">
        <v>6.348</v>
      </c>
      <c r="I432" s="1">
        <v>17.64</v>
      </c>
      <c r="J432" s="1">
        <v>14.5</v>
      </c>
    </row>
    <row r="433" ht="15.75" customHeight="1">
      <c r="A433" s="1">
        <v>6.65</v>
      </c>
      <c r="B433" s="2">
        <v>94.3</v>
      </c>
      <c r="C433" s="2">
        <v>18.1</v>
      </c>
      <c r="D433" s="1">
        <v>0.584</v>
      </c>
      <c r="E433" s="1">
        <v>24.0</v>
      </c>
      <c r="F433" s="1">
        <v>666.0</v>
      </c>
      <c r="G433" s="1">
        <v>20.2</v>
      </c>
      <c r="H433" s="1">
        <v>6.833</v>
      </c>
      <c r="I433" s="1">
        <v>19.69</v>
      </c>
      <c r="J433" s="1">
        <v>14.1</v>
      </c>
    </row>
    <row r="434" ht="15.75" customHeight="1">
      <c r="A434" s="1">
        <v>4.09</v>
      </c>
      <c r="B434" s="2">
        <v>74.8</v>
      </c>
      <c r="C434" s="2">
        <v>18.1</v>
      </c>
      <c r="D434" s="1">
        <v>0.584</v>
      </c>
      <c r="E434" s="1">
        <v>24.0</v>
      </c>
      <c r="F434" s="1">
        <v>666.0</v>
      </c>
      <c r="G434" s="1">
        <v>20.2</v>
      </c>
      <c r="H434" s="1">
        <v>6.425</v>
      </c>
      <c r="I434" s="1">
        <v>12.03</v>
      </c>
      <c r="J434" s="1">
        <v>16.1</v>
      </c>
    </row>
    <row r="435" ht="15.75" customHeight="1">
      <c r="A435" s="1">
        <v>2.19</v>
      </c>
      <c r="B435" s="2">
        <v>87.9</v>
      </c>
      <c r="C435" s="2">
        <v>18.1</v>
      </c>
      <c r="D435" s="1">
        <v>0.713</v>
      </c>
      <c r="E435" s="1">
        <v>24.0</v>
      </c>
      <c r="F435" s="1">
        <v>666.0</v>
      </c>
      <c r="G435" s="1">
        <v>20.2</v>
      </c>
      <c r="H435" s="1">
        <v>6.436</v>
      </c>
      <c r="I435" s="1">
        <v>16.22</v>
      </c>
      <c r="J435" s="1">
        <v>14.3</v>
      </c>
    </row>
    <row r="436" ht="15.75" customHeight="1">
      <c r="A436" s="1">
        <v>3.14</v>
      </c>
      <c r="B436" s="2">
        <v>95.0</v>
      </c>
      <c r="C436" s="2">
        <v>18.1</v>
      </c>
      <c r="D436" s="1">
        <v>0.713</v>
      </c>
      <c r="E436" s="1">
        <v>24.0</v>
      </c>
      <c r="F436" s="1">
        <v>666.0</v>
      </c>
      <c r="G436" s="1">
        <v>20.2</v>
      </c>
      <c r="H436" s="1">
        <v>6.208</v>
      </c>
      <c r="I436" s="1">
        <v>15.17</v>
      </c>
      <c r="J436" s="1">
        <v>11.7</v>
      </c>
    </row>
    <row r="437" ht="15.75" customHeight="1">
      <c r="A437" s="1">
        <v>0.75</v>
      </c>
      <c r="B437" s="2">
        <v>94.6</v>
      </c>
      <c r="C437" s="2">
        <v>18.1</v>
      </c>
      <c r="D437" s="1">
        <v>0.74</v>
      </c>
      <c r="E437" s="1">
        <v>24.0</v>
      </c>
      <c r="F437" s="1">
        <v>666.0</v>
      </c>
      <c r="G437" s="1">
        <v>20.2</v>
      </c>
      <c r="H437" s="1">
        <v>6.629</v>
      </c>
      <c r="I437" s="1">
        <v>23.27</v>
      </c>
      <c r="J437" s="1">
        <v>13.4</v>
      </c>
    </row>
    <row r="438" ht="15.75" customHeight="1">
      <c r="A438" s="1">
        <v>9.76</v>
      </c>
      <c r="B438" s="2">
        <v>93.3</v>
      </c>
      <c r="C438" s="2">
        <v>18.1</v>
      </c>
      <c r="D438" s="1">
        <v>0.74</v>
      </c>
      <c r="E438" s="1">
        <v>24.0</v>
      </c>
      <c r="F438" s="1">
        <v>666.0</v>
      </c>
      <c r="G438" s="1">
        <v>20.2</v>
      </c>
      <c r="H438" s="1">
        <v>6.461</v>
      </c>
      <c r="I438" s="1">
        <v>18.05</v>
      </c>
      <c r="J438" s="1">
        <v>9.6</v>
      </c>
    </row>
    <row r="439" ht="15.75" customHeight="1">
      <c r="A439" s="1">
        <v>5.53</v>
      </c>
      <c r="B439" s="2">
        <v>100.0</v>
      </c>
      <c r="C439" s="2">
        <v>18.1</v>
      </c>
      <c r="D439" s="1">
        <v>0.74</v>
      </c>
      <c r="E439" s="1">
        <v>24.0</v>
      </c>
      <c r="F439" s="1">
        <v>666.0</v>
      </c>
      <c r="G439" s="1">
        <v>20.2</v>
      </c>
      <c r="H439" s="1">
        <v>6.152</v>
      </c>
      <c r="I439" s="1">
        <v>26.45</v>
      </c>
      <c r="J439" s="1">
        <v>8.7</v>
      </c>
    </row>
    <row r="440" ht="15.75" customHeight="1">
      <c r="A440" s="1">
        <v>7.63</v>
      </c>
      <c r="B440" s="2">
        <v>87.9</v>
      </c>
      <c r="C440" s="2">
        <v>18.1</v>
      </c>
      <c r="D440" s="1">
        <v>0.74</v>
      </c>
      <c r="E440" s="1">
        <v>24.0</v>
      </c>
      <c r="F440" s="1">
        <v>666.0</v>
      </c>
      <c r="G440" s="1">
        <v>20.2</v>
      </c>
      <c r="H440" s="1">
        <v>5.935</v>
      </c>
      <c r="I440" s="1">
        <v>34.02</v>
      </c>
      <c r="J440" s="1">
        <v>8.4</v>
      </c>
    </row>
    <row r="441" ht="15.75" customHeight="1">
      <c r="A441" s="1">
        <v>4.02</v>
      </c>
      <c r="B441" s="2">
        <v>93.9</v>
      </c>
      <c r="C441" s="2">
        <v>18.1</v>
      </c>
      <c r="D441" s="1">
        <v>0.74</v>
      </c>
      <c r="E441" s="1">
        <v>24.0</v>
      </c>
      <c r="F441" s="1">
        <v>666.0</v>
      </c>
      <c r="G441" s="1">
        <v>20.2</v>
      </c>
      <c r="H441" s="1">
        <v>5.627</v>
      </c>
      <c r="I441" s="1">
        <v>22.88</v>
      </c>
      <c r="J441" s="1">
        <v>12.8</v>
      </c>
    </row>
    <row r="442" ht="15.75" customHeight="1">
      <c r="A442" s="1">
        <v>6.58</v>
      </c>
      <c r="B442" s="2">
        <v>92.4</v>
      </c>
      <c r="C442" s="2">
        <v>18.1</v>
      </c>
      <c r="D442" s="1">
        <v>0.74</v>
      </c>
      <c r="E442" s="1">
        <v>24.0</v>
      </c>
      <c r="F442" s="1">
        <v>666.0</v>
      </c>
      <c r="G442" s="1">
        <v>20.2</v>
      </c>
      <c r="H442" s="1">
        <v>5.818</v>
      </c>
      <c r="I442" s="1">
        <v>22.11</v>
      </c>
      <c r="J442" s="1">
        <v>10.5</v>
      </c>
    </row>
    <row r="443" ht="15.75" customHeight="1">
      <c r="A443" s="1">
        <v>5.66</v>
      </c>
      <c r="B443" s="2">
        <v>97.2</v>
      </c>
      <c r="C443" s="2">
        <v>18.1</v>
      </c>
      <c r="D443" s="1">
        <v>0.74</v>
      </c>
      <c r="E443" s="1">
        <v>24.0</v>
      </c>
      <c r="F443" s="1">
        <v>666.0</v>
      </c>
      <c r="G443" s="1">
        <v>20.2</v>
      </c>
      <c r="H443" s="1">
        <v>6.406</v>
      </c>
      <c r="I443" s="1">
        <v>19.52</v>
      </c>
      <c r="J443" s="1">
        <v>17.1</v>
      </c>
    </row>
    <row r="444" ht="15.75" customHeight="1">
      <c r="A444" s="1">
        <v>2.64</v>
      </c>
      <c r="B444" s="2">
        <v>100.0</v>
      </c>
      <c r="C444" s="2">
        <v>18.1</v>
      </c>
      <c r="D444" s="1">
        <v>0.74</v>
      </c>
      <c r="E444" s="1">
        <v>24.0</v>
      </c>
      <c r="F444" s="1">
        <v>666.0</v>
      </c>
      <c r="G444" s="1">
        <v>20.2</v>
      </c>
      <c r="H444" s="1">
        <v>6.219</v>
      </c>
      <c r="I444" s="1">
        <v>16.59</v>
      </c>
      <c r="J444" s="1">
        <v>18.4</v>
      </c>
    </row>
    <row r="445" ht="15.75" customHeight="1">
      <c r="A445" s="1">
        <v>3.26</v>
      </c>
      <c r="B445" s="2">
        <v>100.0</v>
      </c>
      <c r="C445" s="2">
        <v>18.1</v>
      </c>
      <c r="D445" s="1">
        <v>0.74</v>
      </c>
      <c r="E445" s="1">
        <v>24.0</v>
      </c>
      <c r="F445" s="1">
        <v>666.0</v>
      </c>
      <c r="G445" s="1">
        <v>20.2</v>
      </c>
      <c r="H445" s="1">
        <v>6.485</v>
      </c>
      <c r="I445" s="1">
        <v>18.85</v>
      </c>
      <c r="J445" s="1">
        <v>15.4</v>
      </c>
    </row>
    <row r="446" ht="15.75" customHeight="1">
      <c r="A446" s="1">
        <v>8.93</v>
      </c>
      <c r="B446" s="2">
        <v>96.6</v>
      </c>
      <c r="C446" s="2">
        <v>18.1</v>
      </c>
      <c r="D446" s="1">
        <v>0.74</v>
      </c>
      <c r="E446" s="1">
        <v>24.0</v>
      </c>
      <c r="F446" s="1">
        <v>666.0</v>
      </c>
      <c r="G446" s="1">
        <v>20.2</v>
      </c>
      <c r="H446" s="1">
        <v>5.854</v>
      </c>
      <c r="I446" s="1">
        <v>23.79</v>
      </c>
      <c r="J446" s="1">
        <v>10.8</v>
      </c>
    </row>
    <row r="447" ht="15.75" customHeight="1">
      <c r="A447" s="1">
        <v>0.07</v>
      </c>
      <c r="B447" s="2">
        <v>94.8</v>
      </c>
      <c r="C447" s="2">
        <v>18.1</v>
      </c>
      <c r="D447" s="1">
        <v>0.74</v>
      </c>
      <c r="E447" s="1">
        <v>24.0</v>
      </c>
      <c r="F447" s="1">
        <v>666.0</v>
      </c>
      <c r="G447" s="1">
        <v>20.2</v>
      </c>
      <c r="H447" s="1">
        <v>6.459</v>
      </c>
      <c r="I447" s="1">
        <v>23.98</v>
      </c>
      <c r="J447" s="1">
        <v>11.8</v>
      </c>
    </row>
    <row r="448" ht="15.75" customHeight="1">
      <c r="A448" s="1">
        <v>9.54</v>
      </c>
      <c r="B448" s="2">
        <v>96.4</v>
      </c>
      <c r="C448" s="2">
        <v>18.1</v>
      </c>
      <c r="D448" s="1">
        <v>0.74</v>
      </c>
      <c r="E448" s="1">
        <v>24.0</v>
      </c>
      <c r="F448" s="1">
        <v>666.0</v>
      </c>
      <c r="G448" s="1">
        <v>20.2</v>
      </c>
      <c r="H448" s="1">
        <v>6.341</v>
      </c>
      <c r="I448" s="1">
        <v>17.79</v>
      </c>
      <c r="J448" s="1">
        <v>14.9</v>
      </c>
    </row>
    <row r="449" ht="15.75" customHeight="1">
      <c r="A449" s="1">
        <v>6.36</v>
      </c>
      <c r="B449" s="2">
        <v>96.6</v>
      </c>
      <c r="C449" s="2">
        <v>18.1</v>
      </c>
      <c r="D449" s="1">
        <v>0.74</v>
      </c>
      <c r="E449" s="1">
        <v>24.0</v>
      </c>
      <c r="F449" s="1">
        <v>666.0</v>
      </c>
      <c r="G449" s="1">
        <v>20.2</v>
      </c>
      <c r="H449" s="1">
        <v>6.251</v>
      </c>
      <c r="I449" s="1">
        <v>16.44</v>
      </c>
      <c r="J449" s="1">
        <v>12.6</v>
      </c>
    </row>
    <row r="450" ht="15.75" customHeight="1">
      <c r="A450" s="1">
        <v>7.8</v>
      </c>
      <c r="B450" s="2">
        <v>98.7</v>
      </c>
      <c r="C450" s="2">
        <v>18.1</v>
      </c>
      <c r="D450" s="1">
        <v>0.713</v>
      </c>
      <c r="E450" s="1">
        <v>24.0</v>
      </c>
      <c r="F450" s="1">
        <v>666.0</v>
      </c>
      <c r="G450" s="1">
        <v>20.2</v>
      </c>
      <c r="H450" s="1">
        <v>6.185</v>
      </c>
      <c r="I450" s="1">
        <v>18.13</v>
      </c>
      <c r="J450" s="1">
        <v>14.1</v>
      </c>
    </row>
    <row r="451" ht="15.75" customHeight="1">
      <c r="A451" s="1">
        <v>3.67</v>
      </c>
      <c r="B451" s="2">
        <v>98.3</v>
      </c>
      <c r="C451" s="2">
        <v>18.1</v>
      </c>
      <c r="D451" s="1">
        <v>0.713</v>
      </c>
      <c r="E451" s="1">
        <v>24.0</v>
      </c>
      <c r="F451" s="1">
        <v>666.0</v>
      </c>
      <c r="G451" s="1">
        <v>20.2</v>
      </c>
      <c r="H451" s="1">
        <v>6.417</v>
      </c>
      <c r="I451" s="1">
        <v>19.31</v>
      </c>
      <c r="J451" s="1">
        <v>13.0</v>
      </c>
    </row>
    <row r="452" ht="15.75" customHeight="1">
      <c r="A452" s="1">
        <v>0.75</v>
      </c>
      <c r="B452" s="2">
        <v>92.6</v>
      </c>
      <c r="C452" s="2">
        <v>18.1</v>
      </c>
      <c r="D452" s="1">
        <v>0.713</v>
      </c>
      <c r="E452" s="1">
        <v>24.0</v>
      </c>
      <c r="F452" s="1">
        <v>666.0</v>
      </c>
      <c r="G452" s="1">
        <v>20.2</v>
      </c>
      <c r="H452" s="1">
        <v>6.749</v>
      </c>
      <c r="I452" s="1">
        <v>17.44</v>
      </c>
      <c r="J452" s="1">
        <v>13.4</v>
      </c>
    </row>
    <row r="453" ht="15.75" customHeight="1">
      <c r="A453" s="1">
        <v>7.52</v>
      </c>
      <c r="B453" s="2">
        <v>98.2</v>
      </c>
      <c r="C453" s="2">
        <v>18.1</v>
      </c>
      <c r="D453" s="1">
        <v>0.713</v>
      </c>
      <c r="E453" s="1">
        <v>24.0</v>
      </c>
      <c r="F453" s="1">
        <v>666.0</v>
      </c>
      <c r="G453" s="1">
        <v>20.2</v>
      </c>
      <c r="H453" s="1">
        <v>6.655</v>
      </c>
      <c r="I453" s="1">
        <v>17.73</v>
      </c>
      <c r="J453" s="1">
        <v>15.2</v>
      </c>
    </row>
    <row r="454" ht="15.75" customHeight="1">
      <c r="A454" s="1">
        <v>9.14</v>
      </c>
      <c r="B454" s="2">
        <v>91.8</v>
      </c>
      <c r="C454" s="2">
        <v>18.1</v>
      </c>
      <c r="D454" s="1">
        <v>0.713</v>
      </c>
      <c r="E454" s="1">
        <v>24.0</v>
      </c>
      <c r="F454" s="1">
        <v>666.0</v>
      </c>
      <c r="G454" s="1">
        <v>20.2</v>
      </c>
      <c r="H454" s="1">
        <v>6.297</v>
      </c>
      <c r="I454" s="1">
        <v>17.27</v>
      </c>
      <c r="J454" s="1">
        <v>16.1</v>
      </c>
    </row>
    <row r="455" ht="15.75" customHeight="1">
      <c r="A455" s="1">
        <v>4.82</v>
      </c>
      <c r="B455" s="2">
        <v>99.3</v>
      </c>
      <c r="C455" s="2">
        <v>18.1</v>
      </c>
      <c r="D455" s="1">
        <v>0.713</v>
      </c>
      <c r="E455" s="1">
        <v>24.0</v>
      </c>
      <c r="F455" s="1">
        <v>666.0</v>
      </c>
      <c r="G455" s="1">
        <v>20.2</v>
      </c>
      <c r="H455" s="1">
        <v>7.393</v>
      </c>
      <c r="I455" s="1">
        <v>16.74</v>
      </c>
      <c r="J455" s="1">
        <v>17.8</v>
      </c>
    </row>
    <row r="456" ht="15.75" customHeight="1">
      <c r="A456" s="1">
        <v>3.43</v>
      </c>
      <c r="B456" s="2">
        <v>94.1</v>
      </c>
      <c r="C456" s="2">
        <v>18.1</v>
      </c>
      <c r="D456" s="1">
        <v>0.713</v>
      </c>
      <c r="E456" s="1">
        <v>24.0</v>
      </c>
      <c r="F456" s="1">
        <v>666.0</v>
      </c>
      <c r="G456" s="1">
        <v>20.2</v>
      </c>
      <c r="H456" s="1">
        <v>6.728</v>
      </c>
      <c r="I456" s="1">
        <v>18.71</v>
      </c>
      <c r="J456" s="1">
        <v>14.9</v>
      </c>
    </row>
    <row r="457" ht="15.75" customHeight="1">
      <c r="A457" s="1">
        <v>8.41</v>
      </c>
      <c r="B457" s="2">
        <v>86.5</v>
      </c>
      <c r="C457" s="2">
        <v>18.1</v>
      </c>
      <c r="D457" s="1">
        <v>0.713</v>
      </c>
      <c r="E457" s="1">
        <v>24.0</v>
      </c>
      <c r="F457" s="1">
        <v>666.0</v>
      </c>
      <c r="G457" s="1">
        <v>20.2</v>
      </c>
      <c r="H457" s="1">
        <v>6.525</v>
      </c>
      <c r="I457" s="1">
        <v>18.13</v>
      </c>
      <c r="J457" s="1">
        <v>14.1</v>
      </c>
    </row>
    <row r="458" ht="15.75" customHeight="1">
      <c r="A458" s="1">
        <v>8.74</v>
      </c>
      <c r="B458" s="2">
        <v>87.9</v>
      </c>
      <c r="C458" s="2">
        <v>18.1</v>
      </c>
      <c r="D458" s="1">
        <v>0.713</v>
      </c>
      <c r="E458" s="1">
        <v>24.0</v>
      </c>
      <c r="F458" s="1">
        <v>666.0</v>
      </c>
      <c r="G458" s="1">
        <v>20.2</v>
      </c>
      <c r="H458" s="1">
        <v>5.976</v>
      </c>
      <c r="I458" s="1">
        <v>19.01</v>
      </c>
      <c r="J458" s="1">
        <v>12.7</v>
      </c>
    </row>
    <row r="459" ht="15.75" customHeight="1">
      <c r="A459" s="1">
        <v>0.71</v>
      </c>
      <c r="B459" s="2">
        <v>80.3</v>
      </c>
      <c r="C459" s="2">
        <v>18.1</v>
      </c>
      <c r="D459" s="1">
        <v>0.713</v>
      </c>
      <c r="E459" s="1">
        <v>24.0</v>
      </c>
      <c r="F459" s="1">
        <v>666.0</v>
      </c>
      <c r="G459" s="1">
        <v>20.2</v>
      </c>
      <c r="H459" s="1">
        <v>5.936</v>
      </c>
      <c r="I459" s="1">
        <v>16.94</v>
      </c>
      <c r="J459" s="1">
        <v>13.5</v>
      </c>
    </row>
    <row r="460" ht="15.75" customHeight="1">
      <c r="A460" s="1">
        <v>2.99</v>
      </c>
      <c r="B460" s="2">
        <v>83.7</v>
      </c>
      <c r="C460" s="2">
        <v>18.1</v>
      </c>
      <c r="D460" s="1">
        <v>0.713</v>
      </c>
      <c r="E460" s="1">
        <v>24.0</v>
      </c>
      <c r="F460" s="1">
        <v>666.0</v>
      </c>
      <c r="G460" s="1">
        <v>20.2</v>
      </c>
      <c r="H460" s="1">
        <v>6.301</v>
      </c>
      <c r="I460" s="1">
        <v>16.23</v>
      </c>
      <c r="J460" s="1">
        <v>14.9</v>
      </c>
    </row>
    <row r="461" ht="15.75" customHeight="1">
      <c r="A461" s="1">
        <v>7.81</v>
      </c>
      <c r="B461" s="2">
        <v>84.4</v>
      </c>
      <c r="C461" s="2">
        <v>18.1</v>
      </c>
      <c r="D461" s="1">
        <v>0.713</v>
      </c>
      <c r="E461" s="1">
        <v>24.0</v>
      </c>
      <c r="F461" s="1">
        <v>666.0</v>
      </c>
      <c r="G461" s="1">
        <v>20.2</v>
      </c>
      <c r="H461" s="1">
        <v>6.081</v>
      </c>
      <c r="I461" s="1">
        <v>14.7</v>
      </c>
      <c r="J461" s="1">
        <v>20.0</v>
      </c>
    </row>
    <row r="462" ht="15.75" customHeight="1">
      <c r="A462" s="1">
        <v>1.36</v>
      </c>
      <c r="B462" s="2">
        <v>90.0</v>
      </c>
      <c r="C462" s="2">
        <v>18.1</v>
      </c>
      <c r="D462" s="1">
        <v>0.713</v>
      </c>
      <c r="E462" s="1">
        <v>24.0</v>
      </c>
      <c r="F462" s="1">
        <v>666.0</v>
      </c>
      <c r="G462" s="1">
        <v>20.2</v>
      </c>
      <c r="H462" s="1">
        <v>6.701</v>
      </c>
      <c r="I462" s="1">
        <v>16.42</v>
      </c>
      <c r="J462" s="1">
        <v>16.4</v>
      </c>
    </row>
    <row r="463" ht="15.75" customHeight="1">
      <c r="A463" s="1">
        <v>6.46</v>
      </c>
      <c r="B463" s="2">
        <v>88.4</v>
      </c>
      <c r="C463" s="2">
        <v>18.1</v>
      </c>
      <c r="D463" s="1">
        <v>0.713</v>
      </c>
      <c r="E463" s="1">
        <v>24.0</v>
      </c>
      <c r="F463" s="1">
        <v>666.0</v>
      </c>
      <c r="G463" s="1">
        <v>20.2</v>
      </c>
      <c r="H463" s="1">
        <v>6.376</v>
      </c>
      <c r="I463" s="1">
        <v>14.65</v>
      </c>
      <c r="J463" s="1">
        <v>17.7</v>
      </c>
    </row>
    <row r="464" ht="15.75" customHeight="1">
      <c r="A464" s="1">
        <v>3.43</v>
      </c>
      <c r="B464" s="2">
        <v>83.0</v>
      </c>
      <c r="C464" s="2">
        <v>18.1</v>
      </c>
      <c r="D464" s="1">
        <v>0.713</v>
      </c>
      <c r="E464" s="1">
        <v>24.0</v>
      </c>
      <c r="F464" s="1">
        <v>666.0</v>
      </c>
      <c r="G464" s="1">
        <v>20.2</v>
      </c>
      <c r="H464" s="1">
        <v>6.317</v>
      </c>
      <c r="I464" s="1">
        <v>13.99</v>
      </c>
      <c r="J464" s="1">
        <v>19.5</v>
      </c>
    </row>
    <row r="465" ht="15.75" customHeight="1">
      <c r="A465" s="1">
        <v>3.5</v>
      </c>
      <c r="B465" s="2">
        <v>89.9</v>
      </c>
      <c r="C465" s="2">
        <v>18.1</v>
      </c>
      <c r="D465" s="1">
        <v>0.713</v>
      </c>
      <c r="E465" s="1">
        <v>24.0</v>
      </c>
      <c r="F465" s="1">
        <v>666.0</v>
      </c>
      <c r="G465" s="1">
        <v>20.2</v>
      </c>
      <c r="H465" s="1">
        <v>6.513</v>
      </c>
      <c r="I465" s="1">
        <v>10.29</v>
      </c>
      <c r="J465" s="1">
        <v>20.2</v>
      </c>
    </row>
    <row r="466" ht="15.75" customHeight="1">
      <c r="A466" s="1">
        <v>3.22</v>
      </c>
      <c r="B466" s="2">
        <v>65.4</v>
      </c>
      <c r="C466" s="2">
        <v>18.1</v>
      </c>
      <c r="D466" s="1">
        <v>0.655</v>
      </c>
      <c r="E466" s="1">
        <v>24.0</v>
      </c>
      <c r="F466" s="1">
        <v>666.0</v>
      </c>
      <c r="G466" s="1">
        <v>20.2</v>
      </c>
      <c r="H466" s="1">
        <v>6.209</v>
      </c>
      <c r="I466" s="1">
        <v>13.22</v>
      </c>
      <c r="J466" s="1">
        <v>21.4</v>
      </c>
    </row>
    <row r="467" ht="15.75" customHeight="1">
      <c r="A467" s="1">
        <v>6.65</v>
      </c>
      <c r="B467" s="2">
        <v>48.2</v>
      </c>
      <c r="C467" s="2">
        <v>18.1</v>
      </c>
      <c r="D467" s="1">
        <v>0.655</v>
      </c>
      <c r="E467" s="1">
        <v>24.0</v>
      </c>
      <c r="F467" s="1">
        <v>666.0</v>
      </c>
      <c r="G467" s="1">
        <v>20.2</v>
      </c>
      <c r="H467" s="1">
        <v>5.759</v>
      </c>
      <c r="I467" s="1">
        <v>14.13</v>
      </c>
      <c r="J467" s="1">
        <v>19.9</v>
      </c>
    </row>
    <row r="468" ht="15.75" customHeight="1">
      <c r="A468" s="1">
        <v>9.25</v>
      </c>
      <c r="B468" s="2">
        <v>84.7</v>
      </c>
      <c r="C468" s="2">
        <v>18.1</v>
      </c>
      <c r="D468" s="1">
        <v>0.655</v>
      </c>
      <c r="E468" s="1">
        <v>24.0</v>
      </c>
      <c r="F468" s="1">
        <v>666.0</v>
      </c>
      <c r="G468" s="1">
        <v>20.2</v>
      </c>
      <c r="H468" s="1">
        <v>5.952</v>
      </c>
      <c r="I468" s="1">
        <v>17.15</v>
      </c>
      <c r="J468" s="1">
        <v>19.0</v>
      </c>
    </row>
    <row r="469" ht="15.75" customHeight="1">
      <c r="A469" s="1">
        <v>8.96</v>
      </c>
      <c r="B469" s="2">
        <v>94.5</v>
      </c>
      <c r="C469" s="2">
        <v>18.1</v>
      </c>
      <c r="D469" s="1">
        <v>0.584</v>
      </c>
      <c r="E469" s="1">
        <v>24.0</v>
      </c>
      <c r="F469" s="1">
        <v>666.0</v>
      </c>
      <c r="G469" s="1">
        <v>20.2</v>
      </c>
      <c r="H469" s="1">
        <v>6.003</v>
      </c>
      <c r="I469" s="1">
        <v>21.32</v>
      </c>
      <c r="J469" s="1">
        <v>19.1</v>
      </c>
    </row>
    <row r="470" ht="15.75" customHeight="1">
      <c r="A470" s="1">
        <v>7.56</v>
      </c>
      <c r="B470" s="2">
        <v>71.0</v>
      </c>
      <c r="C470" s="2">
        <v>18.1</v>
      </c>
      <c r="D470" s="1">
        <v>0.58</v>
      </c>
      <c r="E470" s="1">
        <v>24.0</v>
      </c>
      <c r="F470" s="1">
        <v>666.0</v>
      </c>
      <c r="G470" s="1">
        <v>20.2</v>
      </c>
      <c r="H470" s="1">
        <v>5.926</v>
      </c>
      <c r="I470" s="1">
        <v>18.13</v>
      </c>
      <c r="J470" s="1">
        <v>19.1</v>
      </c>
    </row>
    <row r="471" ht="15.75" customHeight="1">
      <c r="A471" s="1">
        <v>4.98</v>
      </c>
      <c r="B471" s="2">
        <v>56.7</v>
      </c>
      <c r="C471" s="2">
        <v>18.1</v>
      </c>
      <c r="D471" s="1">
        <v>0.58</v>
      </c>
      <c r="E471" s="1">
        <v>24.0</v>
      </c>
      <c r="F471" s="1">
        <v>666.0</v>
      </c>
      <c r="G471" s="1">
        <v>20.2</v>
      </c>
      <c r="H471" s="1">
        <v>5.713</v>
      </c>
      <c r="I471" s="1">
        <v>14.76</v>
      </c>
      <c r="J471" s="1">
        <v>20.1</v>
      </c>
    </row>
    <row r="472" ht="15.75" customHeight="1">
      <c r="A472" s="1">
        <v>8.53</v>
      </c>
      <c r="B472" s="2">
        <v>84.0</v>
      </c>
      <c r="C472" s="2">
        <v>18.1</v>
      </c>
      <c r="D472" s="1">
        <v>0.58</v>
      </c>
      <c r="E472" s="1">
        <v>24.0</v>
      </c>
      <c r="F472" s="1">
        <v>666.0</v>
      </c>
      <c r="G472" s="1">
        <v>20.2</v>
      </c>
      <c r="H472" s="1">
        <v>6.167</v>
      </c>
      <c r="I472" s="1">
        <v>16.29</v>
      </c>
      <c r="J472" s="1">
        <v>19.9</v>
      </c>
    </row>
    <row r="473" ht="15.75" customHeight="1">
      <c r="A473" s="1">
        <v>5.61</v>
      </c>
      <c r="B473" s="2">
        <v>90.7</v>
      </c>
      <c r="C473" s="2">
        <v>18.1</v>
      </c>
      <c r="D473" s="1">
        <v>0.532</v>
      </c>
      <c r="E473" s="1">
        <v>24.0</v>
      </c>
      <c r="F473" s="1">
        <v>666.0</v>
      </c>
      <c r="G473" s="1">
        <v>20.2</v>
      </c>
      <c r="H473" s="1">
        <v>6.229</v>
      </c>
      <c r="I473" s="1">
        <v>12.87</v>
      </c>
      <c r="J473" s="1">
        <v>19.6</v>
      </c>
    </row>
    <row r="474" ht="15.75" customHeight="1">
      <c r="A474" s="1">
        <v>1.05</v>
      </c>
      <c r="B474" s="2">
        <v>75.0</v>
      </c>
      <c r="C474" s="2">
        <v>18.1</v>
      </c>
      <c r="D474" s="1">
        <v>0.58</v>
      </c>
      <c r="E474" s="1">
        <v>24.0</v>
      </c>
      <c r="F474" s="1">
        <v>666.0</v>
      </c>
      <c r="G474" s="1">
        <v>20.2</v>
      </c>
      <c r="H474" s="1">
        <v>6.437</v>
      </c>
      <c r="I474" s="1">
        <v>14.36</v>
      </c>
      <c r="J474" s="1">
        <v>23.2</v>
      </c>
    </row>
    <row r="475" ht="15.75" customHeight="1">
      <c r="A475" s="1">
        <v>2.0</v>
      </c>
      <c r="B475" s="2">
        <v>67.6</v>
      </c>
      <c r="C475" s="2">
        <v>18.1</v>
      </c>
      <c r="D475" s="1">
        <v>0.614</v>
      </c>
      <c r="E475" s="1">
        <v>24.0</v>
      </c>
      <c r="F475" s="1">
        <v>666.0</v>
      </c>
      <c r="G475" s="1">
        <v>20.2</v>
      </c>
      <c r="H475" s="1">
        <v>6.98</v>
      </c>
      <c r="I475" s="1">
        <v>11.66</v>
      </c>
      <c r="J475" s="1">
        <v>29.8</v>
      </c>
    </row>
    <row r="476" ht="15.75" customHeight="1">
      <c r="A476" s="1">
        <v>6.14</v>
      </c>
      <c r="B476" s="2">
        <v>95.4</v>
      </c>
      <c r="C476" s="2">
        <v>18.1</v>
      </c>
      <c r="D476" s="1">
        <v>0.584</v>
      </c>
      <c r="E476" s="1">
        <v>24.0</v>
      </c>
      <c r="F476" s="1">
        <v>666.0</v>
      </c>
      <c r="G476" s="1">
        <v>20.2</v>
      </c>
      <c r="H476" s="1">
        <v>5.427</v>
      </c>
      <c r="I476" s="1">
        <v>18.14</v>
      </c>
      <c r="J476" s="1">
        <v>13.8</v>
      </c>
    </row>
    <row r="477" ht="15.75" customHeight="1">
      <c r="A477" s="1">
        <v>1.05</v>
      </c>
      <c r="B477" s="2">
        <v>97.4</v>
      </c>
      <c r="C477" s="2">
        <v>18.1</v>
      </c>
      <c r="D477" s="1">
        <v>0.584</v>
      </c>
      <c r="E477" s="1">
        <v>24.0</v>
      </c>
      <c r="F477" s="1">
        <v>666.0</v>
      </c>
      <c r="G477" s="1">
        <v>20.2</v>
      </c>
      <c r="H477" s="1">
        <v>6.162</v>
      </c>
      <c r="I477" s="1">
        <v>24.1</v>
      </c>
      <c r="J477" s="1">
        <v>13.3</v>
      </c>
    </row>
    <row r="478" ht="15.75" customHeight="1">
      <c r="A478" s="1">
        <v>2.87</v>
      </c>
      <c r="B478" s="2">
        <v>93.6</v>
      </c>
      <c r="C478" s="2">
        <v>18.1</v>
      </c>
      <c r="D478" s="1">
        <v>0.614</v>
      </c>
      <c r="E478" s="1">
        <v>24.0</v>
      </c>
      <c r="F478" s="1">
        <v>666.0</v>
      </c>
      <c r="G478" s="1">
        <v>20.2</v>
      </c>
      <c r="H478" s="1">
        <v>6.484</v>
      </c>
      <c r="I478" s="1">
        <v>18.68</v>
      </c>
      <c r="J478" s="1">
        <v>16.7</v>
      </c>
    </row>
    <row r="479" ht="15.75" customHeight="1">
      <c r="A479" s="1">
        <v>1.42</v>
      </c>
      <c r="B479" s="2">
        <v>97.3</v>
      </c>
      <c r="C479" s="2">
        <v>18.1</v>
      </c>
      <c r="D479" s="1">
        <v>0.614</v>
      </c>
      <c r="E479" s="1">
        <v>24.0</v>
      </c>
      <c r="F479" s="1">
        <v>666.0</v>
      </c>
      <c r="G479" s="1">
        <v>20.2</v>
      </c>
      <c r="H479" s="1">
        <v>5.304</v>
      </c>
      <c r="I479" s="1">
        <v>24.91</v>
      </c>
      <c r="J479" s="1">
        <v>12.0</v>
      </c>
    </row>
    <row r="480" ht="15.75" customHeight="1">
      <c r="A480" s="1">
        <v>3.43</v>
      </c>
      <c r="B480" s="2">
        <v>96.7</v>
      </c>
      <c r="C480" s="2">
        <v>18.1</v>
      </c>
      <c r="D480" s="1">
        <v>0.614</v>
      </c>
      <c r="E480" s="1">
        <v>24.0</v>
      </c>
      <c r="F480" s="1">
        <v>666.0</v>
      </c>
      <c r="G480" s="1">
        <v>20.2</v>
      </c>
      <c r="H480" s="1">
        <v>6.185</v>
      </c>
      <c r="I480" s="1">
        <v>18.03</v>
      </c>
      <c r="J480" s="1">
        <v>14.6</v>
      </c>
    </row>
    <row r="481" ht="15.75" customHeight="1">
      <c r="A481" s="1">
        <v>6.57</v>
      </c>
      <c r="B481" s="2">
        <v>88.0</v>
      </c>
      <c r="C481" s="2">
        <v>18.1</v>
      </c>
      <c r="D481" s="1">
        <v>0.614</v>
      </c>
      <c r="E481" s="1">
        <v>24.0</v>
      </c>
      <c r="F481" s="1">
        <v>666.0</v>
      </c>
      <c r="G481" s="1">
        <v>20.2</v>
      </c>
      <c r="H481" s="1">
        <v>6.229</v>
      </c>
      <c r="I481" s="1">
        <v>13.11</v>
      </c>
      <c r="J481" s="1">
        <v>21.4</v>
      </c>
    </row>
    <row r="482" ht="15.75" customHeight="1">
      <c r="A482" s="1">
        <v>1.18</v>
      </c>
      <c r="B482" s="2">
        <v>64.7</v>
      </c>
      <c r="C482" s="2">
        <v>18.1</v>
      </c>
      <c r="D482" s="1">
        <v>0.532</v>
      </c>
      <c r="E482" s="1">
        <v>24.0</v>
      </c>
      <c r="F482" s="1">
        <v>666.0</v>
      </c>
      <c r="G482" s="1">
        <v>20.2</v>
      </c>
      <c r="H482" s="1">
        <v>6.242</v>
      </c>
      <c r="I482" s="1">
        <v>10.74</v>
      </c>
      <c r="J482" s="1">
        <v>23.0</v>
      </c>
    </row>
    <row r="483" ht="15.75" customHeight="1">
      <c r="A483" s="1">
        <v>4.82</v>
      </c>
      <c r="B483" s="2">
        <v>74.9</v>
      </c>
      <c r="C483" s="2">
        <v>18.1</v>
      </c>
      <c r="D483" s="1">
        <v>0.532</v>
      </c>
      <c r="E483" s="1">
        <v>24.0</v>
      </c>
      <c r="F483" s="1">
        <v>666.0</v>
      </c>
      <c r="G483" s="1">
        <v>20.2</v>
      </c>
      <c r="H483" s="1">
        <v>6.75</v>
      </c>
      <c r="I483" s="1">
        <v>7.74</v>
      </c>
      <c r="J483" s="1">
        <v>23.7</v>
      </c>
    </row>
    <row r="484" ht="15.75" customHeight="1">
      <c r="A484" s="1">
        <v>2.66</v>
      </c>
      <c r="B484" s="2">
        <v>77.0</v>
      </c>
      <c r="C484" s="2">
        <v>18.1</v>
      </c>
      <c r="D484" s="1">
        <v>0.532</v>
      </c>
      <c r="E484" s="1">
        <v>24.0</v>
      </c>
      <c r="F484" s="1">
        <v>666.0</v>
      </c>
      <c r="G484" s="1">
        <v>20.2</v>
      </c>
      <c r="H484" s="1">
        <v>7.061</v>
      </c>
      <c r="I484" s="1">
        <v>7.01</v>
      </c>
      <c r="J484" s="1">
        <v>25.0</v>
      </c>
    </row>
    <row r="485" ht="15.75" customHeight="1">
      <c r="A485" s="1">
        <v>3.65</v>
      </c>
      <c r="B485" s="2">
        <v>40.3</v>
      </c>
      <c r="C485" s="2">
        <v>18.1</v>
      </c>
      <c r="D485" s="1">
        <v>0.532</v>
      </c>
      <c r="E485" s="1">
        <v>24.0</v>
      </c>
      <c r="F485" s="1">
        <v>666.0</v>
      </c>
      <c r="G485" s="1">
        <v>20.2</v>
      </c>
      <c r="H485" s="1">
        <v>5.762</v>
      </c>
      <c r="I485" s="1">
        <v>10.42</v>
      </c>
      <c r="J485" s="1">
        <v>21.8</v>
      </c>
    </row>
    <row r="486" ht="15.75" customHeight="1">
      <c r="A486" s="1">
        <v>9.11</v>
      </c>
      <c r="B486" s="2">
        <v>41.9</v>
      </c>
      <c r="C486" s="2">
        <v>18.1</v>
      </c>
      <c r="D486" s="1">
        <v>0.583</v>
      </c>
      <c r="E486" s="1">
        <v>24.0</v>
      </c>
      <c r="F486" s="1">
        <v>666.0</v>
      </c>
      <c r="G486" s="1">
        <v>20.2</v>
      </c>
      <c r="H486" s="1">
        <v>5.871</v>
      </c>
      <c r="I486" s="1">
        <v>13.34</v>
      </c>
      <c r="J486" s="1">
        <v>20.6</v>
      </c>
    </row>
    <row r="487" ht="15.75" customHeight="1">
      <c r="A487" s="1">
        <v>7.26</v>
      </c>
      <c r="B487" s="2">
        <v>51.9</v>
      </c>
      <c r="C487" s="2">
        <v>18.1</v>
      </c>
      <c r="D487" s="1">
        <v>0.583</v>
      </c>
      <c r="E487" s="1">
        <v>24.0</v>
      </c>
      <c r="F487" s="1">
        <v>666.0</v>
      </c>
      <c r="G487" s="1">
        <v>20.2</v>
      </c>
      <c r="H487" s="1">
        <v>6.312</v>
      </c>
      <c r="I487" s="1">
        <v>10.58</v>
      </c>
      <c r="J487" s="1">
        <v>21.2</v>
      </c>
    </row>
    <row r="488" ht="15.75" customHeight="1">
      <c r="A488" s="1">
        <v>5.14</v>
      </c>
      <c r="B488" s="2">
        <v>79.8</v>
      </c>
      <c r="C488" s="2">
        <v>18.1</v>
      </c>
      <c r="D488" s="1">
        <v>0.583</v>
      </c>
      <c r="E488" s="1">
        <v>24.0</v>
      </c>
      <c r="F488" s="1">
        <v>666.0</v>
      </c>
      <c r="G488" s="1">
        <v>20.2</v>
      </c>
      <c r="H488" s="1">
        <v>6.114</v>
      </c>
      <c r="I488" s="1">
        <v>14.98</v>
      </c>
      <c r="J488" s="1">
        <v>19.1</v>
      </c>
    </row>
    <row r="489" ht="15.75" customHeight="1">
      <c r="A489" s="1">
        <v>4.14</v>
      </c>
      <c r="B489" s="2">
        <v>53.2</v>
      </c>
      <c r="C489" s="2">
        <v>18.1</v>
      </c>
      <c r="D489" s="1">
        <v>0.583</v>
      </c>
      <c r="E489" s="1">
        <v>24.0</v>
      </c>
      <c r="F489" s="1">
        <v>666.0</v>
      </c>
      <c r="G489" s="1">
        <v>20.2</v>
      </c>
      <c r="H489" s="1">
        <v>5.905</v>
      </c>
      <c r="I489" s="1">
        <v>11.45</v>
      </c>
      <c r="J489" s="1">
        <v>20.6</v>
      </c>
    </row>
    <row r="490" ht="15.75" customHeight="1">
      <c r="A490" s="1">
        <v>0.2</v>
      </c>
      <c r="B490" s="2">
        <v>92.7</v>
      </c>
      <c r="C490" s="2">
        <v>27.74</v>
      </c>
      <c r="D490" s="1">
        <v>0.609</v>
      </c>
      <c r="E490" s="1">
        <v>4.0</v>
      </c>
      <c r="F490" s="1">
        <v>711.0</v>
      </c>
      <c r="G490" s="1">
        <v>20.1</v>
      </c>
      <c r="H490" s="1">
        <v>5.454</v>
      </c>
      <c r="I490" s="1">
        <v>18.06</v>
      </c>
      <c r="J490" s="1">
        <v>15.2</v>
      </c>
    </row>
    <row r="491" ht="15.75" customHeight="1">
      <c r="A491" s="1">
        <v>9.02</v>
      </c>
      <c r="B491" s="2">
        <v>98.3</v>
      </c>
      <c r="C491" s="2">
        <v>27.74</v>
      </c>
      <c r="D491" s="1">
        <v>0.609</v>
      </c>
      <c r="E491" s="1">
        <v>4.0</v>
      </c>
      <c r="F491" s="1">
        <v>711.0</v>
      </c>
      <c r="G491" s="1">
        <v>20.1</v>
      </c>
      <c r="H491" s="1">
        <v>5.414</v>
      </c>
      <c r="I491" s="1">
        <v>23.97</v>
      </c>
      <c r="J491" s="1">
        <v>7.0</v>
      </c>
    </row>
    <row r="492" ht="15.75" customHeight="1">
      <c r="A492" s="1">
        <v>5.98</v>
      </c>
      <c r="B492" s="2">
        <v>98.0</v>
      </c>
      <c r="C492" s="2">
        <v>27.74</v>
      </c>
      <c r="D492" s="1">
        <v>0.609</v>
      </c>
      <c r="E492" s="1">
        <v>4.0</v>
      </c>
      <c r="F492" s="1">
        <v>711.0</v>
      </c>
      <c r="G492" s="1">
        <v>20.1</v>
      </c>
      <c r="H492" s="1">
        <v>5.093</v>
      </c>
      <c r="I492" s="1">
        <v>29.68</v>
      </c>
      <c r="J492" s="1">
        <v>8.1</v>
      </c>
    </row>
    <row r="493" ht="15.75" customHeight="1">
      <c r="A493" s="1">
        <v>1.43</v>
      </c>
      <c r="B493" s="2">
        <v>98.8</v>
      </c>
      <c r="C493" s="2">
        <v>27.74</v>
      </c>
      <c r="D493" s="1">
        <v>0.609</v>
      </c>
      <c r="E493" s="1">
        <v>4.0</v>
      </c>
      <c r="F493" s="1">
        <v>711.0</v>
      </c>
      <c r="G493" s="1">
        <v>20.1</v>
      </c>
      <c r="H493" s="1">
        <v>5.983</v>
      </c>
      <c r="I493" s="1">
        <v>18.07</v>
      </c>
      <c r="J493" s="1">
        <v>13.6</v>
      </c>
    </row>
    <row r="494" ht="15.75" customHeight="1">
      <c r="A494" s="1">
        <v>4.49</v>
      </c>
      <c r="B494" s="2">
        <v>83.5</v>
      </c>
      <c r="C494" s="2">
        <v>27.74</v>
      </c>
      <c r="D494" s="1">
        <v>0.609</v>
      </c>
      <c r="E494" s="1">
        <v>4.0</v>
      </c>
      <c r="F494" s="1">
        <v>711.0</v>
      </c>
      <c r="G494" s="1">
        <v>20.1</v>
      </c>
      <c r="H494" s="1">
        <v>5.983</v>
      </c>
      <c r="I494" s="1">
        <v>13.35</v>
      </c>
      <c r="J494" s="1">
        <v>20.1</v>
      </c>
    </row>
    <row r="495" ht="15.75" customHeight="1">
      <c r="A495" s="1">
        <v>8.62</v>
      </c>
      <c r="B495" s="2">
        <v>54.0</v>
      </c>
      <c r="C495" s="2">
        <v>9.69</v>
      </c>
      <c r="D495" s="1">
        <v>0.585</v>
      </c>
      <c r="E495" s="1">
        <v>6.0</v>
      </c>
      <c r="F495" s="1">
        <v>391.0</v>
      </c>
      <c r="G495" s="1">
        <v>19.2</v>
      </c>
      <c r="H495" s="1">
        <v>5.707</v>
      </c>
      <c r="I495" s="1">
        <v>12.01</v>
      </c>
      <c r="J495" s="1">
        <v>21.8</v>
      </c>
    </row>
    <row r="496" ht="15.75" customHeight="1">
      <c r="A496" s="1">
        <v>3.43</v>
      </c>
      <c r="B496" s="2">
        <v>42.6</v>
      </c>
      <c r="C496" s="2">
        <v>9.69</v>
      </c>
      <c r="D496" s="1">
        <v>0.585</v>
      </c>
      <c r="E496" s="1">
        <v>6.0</v>
      </c>
      <c r="F496" s="1">
        <v>391.0</v>
      </c>
      <c r="G496" s="1">
        <v>19.2</v>
      </c>
      <c r="H496" s="1">
        <v>5.926</v>
      </c>
      <c r="I496" s="1">
        <v>13.59</v>
      </c>
      <c r="J496" s="1">
        <v>24.5</v>
      </c>
    </row>
    <row r="497" ht="15.75" customHeight="1">
      <c r="A497" s="1">
        <v>7.02</v>
      </c>
      <c r="B497" s="2">
        <v>28.8</v>
      </c>
      <c r="C497" s="2">
        <v>9.69</v>
      </c>
      <c r="D497" s="1">
        <v>0.585</v>
      </c>
      <c r="E497" s="1">
        <v>6.0</v>
      </c>
      <c r="F497" s="1">
        <v>391.0</v>
      </c>
      <c r="G497" s="1">
        <v>19.2</v>
      </c>
      <c r="H497" s="1">
        <v>5.67</v>
      </c>
      <c r="I497" s="1">
        <v>17.6</v>
      </c>
      <c r="J497" s="1">
        <v>23.1</v>
      </c>
    </row>
    <row r="498" ht="15.75" customHeight="1">
      <c r="A498" s="1">
        <v>6.43</v>
      </c>
      <c r="B498" s="2">
        <v>72.9</v>
      </c>
      <c r="C498" s="2">
        <v>9.69</v>
      </c>
      <c r="D498" s="1">
        <v>0.585</v>
      </c>
      <c r="E498" s="1">
        <v>6.0</v>
      </c>
      <c r="F498" s="1">
        <v>391.0</v>
      </c>
      <c r="G498" s="1">
        <v>19.2</v>
      </c>
      <c r="H498" s="1">
        <v>5.39</v>
      </c>
      <c r="I498" s="1">
        <v>21.14</v>
      </c>
      <c r="J498" s="1">
        <v>19.7</v>
      </c>
    </row>
    <row r="499" ht="15.75" customHeight="1">
      <c r="A499" s="1">
        <v>9.04</v>
      </c>
      <c r="B499" s="2">
        <v>70.6</v>
      </c>
      <c r="C499" s="2">
        <v>9.69</v>
      </c>
      <c r="D499" s="1">
        <v>0.585</v>
      </c>
      <c r="E499" s="1">
        <v>6.0</v>
      </c>
      <c r="F499" s="1">
        <v>391.0</v>
      </c>
      <c r="G499" s="1">
        <v>19.2</v>
      </c>
      <c r="H499" s="1">
        <v>5.794</v>
      </c>
      <c r="I499" s="1">
        <v>14.1</v>
      </c>
      <c r="J499" s="1">
        <v>18.3</v>
      </c>
    </row>
    <row r="500" ht="15.75" customHeight="1">
      <c r="A500" s="1">
        <v>3.49</v>
      </c>
      <c r="B500" s="2">
        <v>65.3</v>
      </c>
      <c r="C500" s="2">
        <v>9.69</v>
      </c>
      <c r="D500" s="1">
        <v>0.585</v>
      </c>
      <c r="E500" s="1">
        <v>6.0</v>
      </c>
      <c r="F500" s="1">
        <v>391.0</v>
      </c>
      <c r="G500" s="1">
        <v>19.2</v>
      </c>
      <c r="H500" s="1">
        <v>6.019</v>
      </c>
      <c r="I500" s="1">
        <v>12.92</v>
      </c>
      <c r="J500" s="1">
        <v>21.2</v>
      </c>
    </row>
    <row r="501" ht="15.75" customHeight="1">
      <c r="A501" s="1">
        <v>2.37</v>
      </c>
      <c r="B501" s="2">
        <v>73.5</v>
      </c>
      <c r="C501" s="2">
        <v>9.69</v>
      </c>
      <c r="D501" s="1">
        <v>0.585</v>
      </c>
      <c r="E501" s="1">
        <v>6.0</v>
      </c>
      <c r="F501" s="1">
        <v>391.0</v>
      </c>
      <c r="G501" s="1">
        <v>19.2</v>
      </c>
      <c r="H501" s="1">
        <v>5.569</v>
      </c>
      <c r="I501" s="1">
        <v>15.1</v>
      </c>
      <c r="J501" s="1">
        <v>17.5</v>
      </c>
    </row>
    <row r="502" ht="15.75" customHeight="1">
      <c r="A502" s="1">
        <v>3.0</v>
      </c>
      <c r="B502" s="2">
        <v>79.7</v>
      </c>
      <c r="C502" s="2">
        <v>9.69</v>
      </c>
      <c r="D502" s="1">
        <v>0.585</v>
      </c>
      <c r="E502" s="1">
        <v>6.0</v>
      </c>
      <c r="F502" s="1">
        <v>391.0</v>
      </c>
      <c r="G502" s="1">
        <v>19.2</v>
      </c>
      <c r="H502" s="1">
        <v>6.027</v>
      </c>
      <c r="I502" s="1">
        <v>14.33</v>
      </c>
      <c r="J502" s="1">
        <v>16.8</v>
      </c>
    </row>
    <row r="503" ht="15.75" customHeight="1">
      <c r="A503" s="1">
        <v>4.48</v>
      </c>
      <c r="B503" s="2">
        <v>69.1</v>
      </c>
      <c r="C503" s="2">
        <v>11.93</v>
      </c>
      <c r="D503" s="1">
        <v>0.573</v>
      </c>
      <c r="E503" s="1">
        <v>1.0</v>
      </c>
      <c r="F503" s="1">
        <v>273.0</v>
      </c>
      <c r="G503" s="1">
        <v>21.0</v>
      </c>
      <c r="H503" s="1">
        <v>6.593</v>
      </c>
      <c r="I503" s="1">
        <v>9.67</v>
      </c>
      <c r="J503" s="1">
        <v>22.4</v>
      </c>
    </row>
    <row r="504" ht="15.75" customHeight="1">
      <c r="A504" s="1">
        <v>0.46</v>
      </c>
      <c r="B504" s="2">
        <v>76.7</v>
      </c>
      <c r="C504" s="2">
        <v>11.93</v>
      </c>
      <c r="D504" s="1">
        <v>0.573</v>
      </c>
      <c r="E504" s="1">
        <v>1.0</v>
      </c>
      <c r="F504" s="1">
        <v>273.0</v>
      </c>
      <c r="G504" s="1">
        <v>21.0</v>
      </c>
      <c r="H504" s="1">
        <v>6.12</v>
      </c>
      <c r="I504" s="1">
        <v>9.08</v>
      </c>
      <c r="J504" s="1">
        <v>20.6</v>
      </c>
    </row>
    <row r="505" ht="15.75" customHeight="1">
      <c r="A505" s="1">
        <v>9.42</v>
      </c>
      <c r="B505" s="2">
        <v>91.0</v>
      </c>
      <c r="C505" s="2">
        <v>11.93</v>
      </c>
      <c r="D505" s="1">
        <v>0.573</v>
      </c>
      <c r="E505" s="1">
        <v>1.0</v>
      </c>
      <c r="F505" s="1">
        <v>273.0</v>
      </c>
      <c r="G505" s="1">
        <v>21.0</v>
      </c>
      <c r="H505" s="1">
        <v>6.976</v>
      </c>
      <c r="I505" s="1">
        <v>5.64</v>
      </c>
      <c r="J505" s="1">
        <v>23.9</v>
      </c>
    </row>
    <row r="506" ht="15.75" customHeight="1">
      <c r="A506" s="1">
        <v>6.94</v>
      </c>
      <c r="B506" s="2">
        <v>89.3</v>
      </c>
      <c r="C506" s="2">
        <v>11.93</v>
      </c>
      <c r="D506" s="1">
        <v>0.573</v>
      </c>
      <c r="E506" s="1">
        <v>1.0</v>
      </c>
      <c r="F506" s="1">
        <v>273.0</v>
      </c>
      <c r="G506" s="1">
        <v>21.0</v>
      </c>
      <c r="H506" s="1">
        <v>6.794</v>
      </c>
      <c r="I506" s="1">
        <v>6.48</v>
      </c>
      <c r="J506" s="1">
        <v>22.0</v>
      </c>
    </row>
    <row r="507" ht="15.75" customHeight="1">
      <c r="A507" s="1">
        <v>9.54</v>
      </c>
      <c r="B507" s="2">
        <v>80.8</v>
      </c>
      <c r="C507" s="2">
        <v>11.93</v>
      </c>
      <c r="D507" s="1">
        <v>0.573</v>
      </c>
      <c r="E507" s="1">
        <v>1.0</v>
      </c>
      <c r="F507" s="1">
        <v>273.0</v>
      </c>
      <c r="G507" s="1">
        <v>21.0</v>
      </c>
      <c r="H507" s="1">
        <v>6.03</v>
      </c>
      <c r="I507" s="1">
        <v>7.88</v>
      </c>
      <c r="J507" s="1">
        <v>11.9</v>
      </c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>
      <c r="Q534" s="3"/>
      <c r="R534" s="3"/>
    </row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11" width="11.57"/>
  </cols>
  <sheetData>
    <row r="1" ht="13.5" customHeight="1">
      <c r="A1" s="4"/>
    </row>
    <row r="2" ht="13.5" customHeight="1">
      <c r="A2" s="1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ht="13.5" customHeight="1">
      <c r="A3" s="5" t="s">
        <v>10</v>
      </c>
      <c r="B3" s="6">
        <f>AVERAGE(Sheet1!$A$1:$A$507)</f>
        <v>4.871976285</v>
      </c>
      <c r="C3" s="6">
        <f>AVERAGE(Sheet1!$B$1:$B$507)</f>
        <v>68.57490119</v>
      </c>
      <c r="D3" s="6">
        <f>AVERAGE(Sheet1!$C$1:$C$507)</f>
        <v>11.13677866</v>
      </c>
      <c r="E3" s="6">
        <f>AVERAGE(Sheet1!$D$1:$D$507)</f>
        <v>0.5546950593</v>
      </c>
      <c r="F3" s="6">
        <f>AVERAGE(Sheet1!$E$1:$E$507)</f>
        <v>9.549407115</v>
      </c>
      <c r="G3" s="6">
        <f>AVERAGE(Sheet1!$F$1:$F$507)</f>
        <v>408.2371542</v>
      </c>
      <c r="H3" s="6">
        <f>AVERAGE(Sheet1!$G$1:$G$507)</f>
        <v>18.4555336</v>
      </c>
      <c r="I3" s="6">
        <f>AVERAGE(Sheet1!$H$1:$H$507)</f>
        <v>6.284634387</v>
      </c>
      <c r="J3" s="6">
        <f>AVERAGE(Sheet1!$I$1:$I$507)</f>
        <v>12.65306324</v>
      </c>
      <c r="K3" s="6">
        <f>AVERAGE(Sheet1!$J$1:$J$507)</f>
        <v>22.53280632</v>
      </c>
    </row>
    <row r="4" ht="13.5" customHeight="1">
      <c r="A4" s="5" t="s">
        <v>11</v>
      </c>
      <c r="B4" s="6">
        <f>SQRT(VAR(Sheet1!$A$1:$A$507)/COUNT(Sheet1!$A$1:$A$507))</f>
        <v>0.1298601523</v>
      </c>
      <c r="C4" s="6">
        <f>SQRT(VAR(Sheet1!$B$1:$B$507)/COUNT(Sheet1!$B$1:$B$507))</f>
        <v>1.251369525</v>
      </c>
      <c r="D4" s="6">
        <f>SQRT(VAR(Sheet1!$C$1:$C$507)/COUNT(Sheet1!$C$1:$C$507))</f>
        <v>0.3049798881</v>
      </c>
      <c r="E4" s="6">
        <f>SQRT(VAR(Sheet1!$D$1:$D$507)/COUNT(Sheet1!$D$1:$D$507))</f>
        <v>0.005151391024</v>
      </c>
      <c r="F4" s="6">
        <f>SQRT(VAR(Sheet1!$E$1:$E$507)/COUNT(Sheet1!$E$1:$E$507))</f>
        <v>0.3870848943</v>
      </c>
      <c r="G4" s="6">
        <f>SQRT(VAR(Sheet1!$F$1:$F$507)/COUNT(Sheet1!$F$1:$F$507))</f>
        <v>7.492388692</v>
      </c>
      <c r="H4" s="6">
        <f>SQRT(VAR(Sheet1!$G$1:$G$507)/COUNT(Sheet1!$G$1:$G$507))</f>
        <v>0.09624356783</v>
      </c>
      <c r="I4" s="6">
        <f>SQRT(VAR(Sheet1!$H$1:$H$507)/COUNT(Sheet1!$H$1:$H$507))</f>
        <v>0.03123514193</v>
      </c>
      <c r="J4" s="6">
        <f>SQRT(VAR(Sheet1!$I$1:$I$507)/COUNT(Sheet1!$I$1:$I$507))</f>
        <v>0.3174589062</v>
      </c>
      <c r="K4" s="6">
        <f>SQRT(VAR(Sheet1!$J$1:$J$507)/COUNT(Sheet1!$J$1:$J$507))</f>
        <v>0.4088611475</v>
      </c>
    </row>
    <row r="5" ht="13.5" customHeight="1">
      <c r="A5" s="5" t="s">
        <v>12</v>
      </c>
      <c r="B5" s="1">
        <f>MODE(Sheet1!$A$1:$A$507)</f>
        <v>3.43</v>
      </c>
      <c r="C5" s="1">
        <f>MODE(Sheet1!$B$1:$B$507)</f>
        <v>100</v>
      </c>
      <c r="D5" s="1">
        <f>MODE(Sheet1!$C$1:$C$507)</f>
        <v>18.1</v>
      </c>
      <c r="E5" s="1">
        <f>MODE(Sheet1!$D$1:$D$507)</f>
        <v>0.538</v>
      </c>
      <c r="F5" s="1">
        <f>MODE(Sheet1!$E$1:$E$507)</f>
        <v>24</v>
      </c>
      <c r="G5" s="1">
        <f>MODE(Sheet1!$F$1:$F$507)</f>
        <v>666</v>
      </c>
      <c r="H5" s="1">
        <f>MODE(Sheet1!$G$1:$G$507)</f>
        <v>20.2</v>
      </c>
      <c r="I5" s="1">
        <f>MODE(Sheet1!$H$1:$H$507)</f>
        <v>5.713</v>
      </c>
      <c r="J5" s="1">
        <f>MODE(Sheet1!$I$1:$I$507)</f>
        <v>8.05</v>
      </c>
      <c r="K5" s="1">
        <f>MODE(Sheet1!$J$1:$J$507)</f>
        <v>50</v>
      </c>
    </row>
    <row r="6" ht="13.5" customHeight="1">
      <c r="A6" s="5" t="s">
        <v>13</v>
      </c>
      <c r="B6" s="1">
        <f>MEDIAN(Sheet1!$A$1:$A$507)</f>
        <v>4.82</v>
      </c>
      <c r="C6" s="1">
        <f>MEDIAN(Sheet1!$B$1:$B$507)</f>
        <v>77.5</v>
      </c>
      <c r="D6" s="1">
        <f>MEDIAN(Sheet1!$C$1:$C$507)</f>
        <v>9.69</v>
      </c>
      <c r="E6" s="1">
        <f>MEDIAN(Sheet1!$D$1:$D$507)</f>
        <v>0.538</v>
      </c>
      <c r="F6" s="1">
        <f>MEDIAN(Sheet1!$E$1:$E$507)</f>
        <v>5</v>
      </c>
      <c r="G6" s="1">
        <f>MEDIAN(Sheet1!$F$1:$F$507)</f>
        <v>330</v>
      </c>
      <c r="H6" s="1">
        <f>MEDIAN(Sheet1!$G$1:$G$507)</f>
        <v>19.05</v>
      </c>
      <c r="I6" s="1">
        <f>MEDIAN(Sheet1!$H$1:$H$507)</f>
        <v>6.2085</v>
      </c>
      <c r="J6" s="1">
        <f>MEDIAN(Sheet1!$I$1:$I$507)</f>
        <v>11.36</v>
      </c>
      <c r="K6" s="1">
        <f>MEDIAN(Sheet1!$J$1:$J$507)</f>
        <v>21.2</v>
      </c>
    </row>
    <row r="7" ht="13.5" customHeight="1">
      <c r="A7" s="5" t="s">
        <v>14</v>
      </c>
      <c r="B7" s="1">
        <f>QUARTILE(Sheet1!$A$1:$A$507,1)</f>
        <v>2.4125</v>
      </c>
      <c r="C7" s="1">
        <f>QUARTILE(Sheet1!$B$1:$B$507,1)</f>
        <v>45.025</v>
      </c>
      <c r="D7" s="1">
        <f>QUARTILE(Sheet1!$C$1:$C$507,1)</f>
        <v>5.19</v>
      </c>
      <c r="E7" s="1">
        <f>QUARTILE(Sheet1!$D$1:$D$507,1)</f>
        <v>0.449</v>
      </c>
      <c r="F7" s="1">
        <f>QUARTILE(Sheet1!$E$1:$E$507,1)</f>
        <v>4</v>
      </c>
      <c r="G7" s="1">
        <f>QUARTILE(Sheet1!$F$1:$F$507,1)</f>
        <v>279</v>
      </c>
      <c r="H7" s="1">
        <f>QUARTILE(Sheet1!$G$1:$G$507,1)</f>
        <v>17.4</v>
      </c>
      <c r="I7" s="1">
        <f>QUARTILE(Sheet1!$H$1:$H$507,1)</f>
        <v>5.8855</v>
      </c>
      <c r="J7" s="1">
        <f>QUARTILE(Sheet1!$I$1:$I$507,1)</f>
        <v>6.95</v>
      </c>
      <c r="K7" s="1">
        <f>QUARTILE(Sheet1!$J$1:$J$507,1)</f>
        <v>17.025</v>
      </c>
    </row>
    <row r="8" ht="13.5" customHeight="1">
      <c r="A8" s="5" t="s">
        <v>15</v>
      </c>
      <c r="B8" s="1">
        <f>QUARTILE(Sheet1!$A$1:$A$507,3)</f>
        <v>7.325</v>
      </c>
      <c r="C8" s="1">
        <f>QUARTILE(Sheet1!$B$1:$B$507,3)</f>
        <v>94.075</v>
      </c>
      <c r="D8" s="1">
        <f>QUARTILE(Sheet1!$C$1:$C$507,3)</f>
        <v>18.1</v>
      </c>
      <c r="E8" s="1">
        <f>QUARTILE(Sheet1!$D$1:$D$507,3)</f>
        <v>0.624</v>
      </c>
      <c r="F8" s="1">
        <f>QUARTILE(Sheet1!$E$1:$E$507,3)</f>
        <v>24</v>
      </c>
      <c r="G8" s="1">
        <f>QUARTILE(Sheet1!$F$1:$F$507,3)</f>
        <v>666</v>
      </c>
      <c r="H8" s="1">
        <f>QUARTILE(Sheet1!$G$1:$G$507,3)</f>
        <v>20.2</v>
      </c>
      <c r="I8" s="1">
        <f>QUARTILE(Sheet1!$H$1:$H$507,3)</f>
        <v>6.6235</v>
      </c>
      <c r="J8" s="1">
        <f>QUARTILE(Sheet1!$I$1:$I$507,3)</f>
        <v>16.955</v>
      </c>
      <c r="K8" s="1">
        <f>QUARTILE(Sheet1!$J$1:$J$507,3)</f>
        <v>25</v>
      </c>
    </row>
    <row r="9" ht="13.5" customHeight="1">
      <c r="A9" s="5" t="s">
        <v>16</v>
      </c>
      <c r="B9" s="6">
        <f>VAR(Sheet1!$A$1:$A$507)</f>
        <v>8.533011532</v>
      </c>
      <c r="C9" s="6">
        <f>VAR(Sheet1!$B$1:$B$507)</f>
        <v>792.3583985</v>
      </c>
      <c r="D9" s="6">
        <f>VAR(Sheet1!$C$1:$C$507)</f>
        <v>47.06444247</v>
      </c>
      <c r="E9" s="6">
        <f>VAR(Sheet1!$D$1:$D$507)</f>
        <v>0.01342763572</v>
      </c>
      <c r="F9" s="6">
        <f>VAR(Sheet1!$E$1:$E$507)</f>
        <v>75.81636598</v>
      </c>
      <c r="G9" s="6">
        <f>VAR(Sheet1!$F$1:$F$507)</f>
        <v>28404.75949</v>
      </c>
      <c r="H9" s="6">
        <f>VAR(Sheet1!$G$1:$G$507)</f>
        <v>4.686989121</v>
      </c>
      <c r="I9" s="6">
        <f>VAR(Sheet1!$H$1:$H$507)</f>
        <v>0.4936708502</v>
      </c>
      <c r="J9" s="6">
        <f>VAR(Sheet1!$I$1:$I$507)</f>
        <v>50.99475951</v>
      </c>
      <c r="K9" s="6">
        <f>VAR(Sheet1!$J$1:$J$507)</f>
        <v>84.58672359</v>
      </c>
    </row>
    <row r="10" ht="13.5" customHeight="1">
      <c r="A10" s="5" t="s">
        <v>17</v>
      </c>
      <c r="B10" s="6">
        <f>STDEV(Sheet1!$A$1:$A$507)</f>
        <v>2.921131892</v>
      </c>
      <c r="C10" s="6">
        <f>STDEV(Sheet1!$B$1:$B$507)</f>
        <v>28.14886141</v>
      </c>
      <c r="D10" s="6">
        <f>STDEV(Sheet1!$C$1:$C$507)</f>
        <v>6.860352941</v>
      </c>
      <c r="E10" s="6">
        <f>STDEV(Sheet1!$D$1:$D$507)</f>
        <v>0.1158776757</v>
      </c>
      <c r="F10" s="6">
        <f>STDEV(Sheet1!$E$1:$E$507)</f>
        <v>8.707259384</v>
      </c>
      <c r="G10" s="6">
        <f>STDEV(Sheet1!$F$1:$F$507)</f>
        <v>168.5371161</v>
      </c>
      <c r="H10" s="6">
        <f>STDEV(Sheet1!$G$1:$G$507)</f>
        <v>2.164945524</v>
      </c>
      <c r="I10" s="6">
        <f>STDEV(Sheet1!$H$1:$H$507)</f>
        <v>0.7026171434</v>
      </c>
      <c r="J10" s="6">
        <f>STDEV(Sheet1!$I$1:$I$507)</f>
        <v>7.141061511</v>
      </c>
      <c r="K10" s="6">
        <f>STDEV(Sheet1!$J$1:$J$507)</f>
        <v>9.197104087</v>
      </c>
    </row>
    <row r="11" ht="13.5" customHeight="1">
      <c r="A11" s="5" t="s">
        <v>18</v>
      </c>
      <c r="B11" s="6">
        <f>KURT(Sheet1!$A$1:$A$507)</f>
        <v>-1.189122464</v>
      </c>
      <c r="C11" s="6">
        <f>KURT(Sheet1!$B$1:$B$507)</f>
        <v>-0.9677155942</v>
      </c>
      <c r="D11" s="6">
        <f>KURT(Sheet1!$C$1:$C$507)</f>
        <v>-1.233539601</v>
      </c>
      <c r="E11" s="6">
        <f>KURT(Sheet1!$D$1:$D$507)</f>
        <v>-0.06466713337</v>
      </c>
      <c r="F11" s="6">
        <f>KURT(Sheet1!$E$1:$E$507)</f>
        <v>-0.8672319936</v>
      </c>
      <c r="G11" s="6">
        <f>KURT(Sheet1!$F$1:$F$507)</f>
        <v>-1.142407992</v>
      </c>
      <c r="H11" s="6">
        <f>KURT(Sheet1!$G$1:$G$507)</f>
        <v>-0.2850913833</v>
      </c>
      <c r="I11" s="6">
        <f>KURT(Sheet1!$H$1:$H$507)</f>
        <v>1.891500367</v>
      </c>
      <c r="J11" s="6">
        <f>KURT(Sheet1!$I$1:$I$507)</f>
        <v>0.4932395174</v>
      </c>
      <c r="K11" s="6">
        <f>KURT(Sheet1!$J$1:$J$507)</f>
        <v>1.495196944</v>
      </c>
    </row>
    <row r="12" ht="13.5" customHeight="1">
      <c r="A12" s="5" t="s">
        <v>19</v>
      </c>
      <c r="B12" s="6">
        <f>SKEW(Sheet1!$A$1:$A$507)</f>
        <v>0.02172807942</v>
      </c>
      <c r="C12" s="6">
        <f>SKEW(Sheet1!$B$1:$B$507)</f>
        <v>-0.5989626399</v>
      </c>
      <c r="D12" s="6">
        <f>SKEW(Sheet1!$C$1:$C$507)</f>
        <v>0.2950215679</v>
      </c>
      <c r="E12" s="6">
        <f>SKEW(Sheet1!$D$1:$D$507)</f>
        <v>0.7293079225</v>
      </c>
      <c r="F12" s="6">
        <f>SKEW(Sheet1!$E$1:$E$507)</f>
        <v>1.004814648</v>
      </c>
      <c r="G12" s="6">
        <f>SKEW(Sheet1!$F$1:$F$507)</f>
        <v>0.6699559418</v>
      </c>
      <c r="H12" s="6">
        <f>SKEW(Sheet1!$G$1:$G$507)</f>
        <v>-0.8023249269</v>
      </c>
      <c r="I12" s="6">
        <f>SKEW(Sheet1!$H$1:$H$507)</f>
        <v>0.4036121333</v>
      </c>
      <c r="J12" s="6">
        <f>SKEW(Sheet1!$I$1:$I$507)</f>
        <v>0.9064600936</v>
      </c>
      <c r="K12" s="6">
        <f>SKEW(Sheet1!$J$1:$J$507)</f>
        <v>1.108098408</v>
      </c>
    </row>
    <row r="13" ht="13.5" customHeight="1">
      <c r="A13" s="5" t="s">
        <v>20</v>
      </c>
      <c r="B13" s="1">
        <f>MAX(Sheet1!$A$1:$A$507)-MIN(Sheet1!$A$1:$A$507)</f>
        <v>9.95</v>
      </c>
      <c r="C13" s="1">
        <f>MAX(Sheet1!$B$1:$B$507)-MIN(Sheet1!$B$1:$B$507)</f>
        <v>97.1</v>
      </c>
      <c r="D13" s="1">
        <f>MAX(Sheet1!$C$1:$C$507)-MIN(Sheet1!$C$1:$C$507)</f>
        <v>27.28</v>
      </c>
      <c r="E13" s="1">
        <f>MAX(Sheet1!$D$1:$D$507)-MIN(Sheet1!$D$1:$D$507)</f>
        <v>0.486</v>
      </c>
      <c r="F13" s="1">
        <f>MAX(Sheet1!$E$1:$E$507)-MIN(Sheet1!$E$1:$E$507)</f>
        <v>23</v>
      </c>
      <c r="G13" s="1">
        <f>MAX(Sheet1!$F$1:$F$507)-MIN(Sheet1!$F$1:$F$507)</f>
        <v>524</v>
      </c>
      <c r="H13" s="1">
        <f>MAX(Sheet1!$G$1:$G$507)-MIN(Sheet1!$G$1:$G$507)</f>
        <v>9.4</v>
      </c>
      <c r="I13" s="1">
        <f>MAX(Sheet1!$H$1:$H$507)-MIN(Sheet1!$H$1:$H$507)</f>
        <v>5.219</v>
      </c>
      <c r="J13" s="1">
        <f>MAX(Sheet1!$I$1:$I$507)-MIN(Sheet1!$I$1:$I$507)</f>
        <v>36.24</v>
      </c>
      <c r="K13" s="1">
        <f>MAX(Sheet1!$J$1:$J$507)-MIN(Sheet1!$J$1:$J$507)</f>
        <v>45</v>
      </c>
    </row>
    <row r="14" ht="13.5" customHeight="1">
      <c r="A14" s="5" t="s">
        <v>21</v>
      </c>
      <c r="B14" s="1">
        <f>MIN(Sheet1!$A$1:$A$507)</f>
        <v>0.04</v>
      </c>
      <c r="C14" s="1">
        <f>MIN(Sheet1!$B$1:$B$507)</f>
        <v>2.9</v>
      </c>
      <c r="D14" s="1">
        <f>MIN(Sheet1!$C$1:$C$507)</f>
        <v>0.46</v>
      </c>
      <c r="E14" s="1">
        <f>MIN(Sheet1!$D$1:$D$507)</f>
        <v>0.385</v>
      </c>
      <c r="F14" s="1">
        <f>MIN(Sheet1!$E$1:$E$507)</f>
        <v>1</v>
      </c>
      <c r="G14" s="1">
        <f>MIN(Sheet1!$F$1:$F$507)</f>
        <v>187</v>
      </c>
      <c r="H14" s="1">
        <f>MIN(Sheet1!$G$1:$G$507)</f>
        <v>12.6</v>
      </c>
      <c r="I14" s="1">
        <f>MIN(Sheet1!$H$1:$H$507)</f>
        <v>3.561</v>
      </c>
      <c r="J14" s="1">
        <f>MIN(Sheet1!$I$1:$I$507)</f>
        <v>1.73</v>
      </c>
      <c r="K14" s="1">
        <f>MIN(Sheet1!$J$1:$J$507)</f>
        <v>5</v>
      </c>
    </row>
    <row r="15" ht="13.5" customHeight="1">
      <c r="A15" s="5" t="s">
        <v>22</v>
      </c>
      <c r="B15" s="1">
        <f>MAX(Sheet1!$A$1:$A$507)</f>
        <v>9.99</v>
      </c>
      <c r="C15" s="1">
        <f>MAX(Sheet1!$B$1:$B$507)</f>
        <v>100</v>
      </c>
      <c r="D15" s="1">
        <f>MAX(Sheet1!$C$1:$C$507)</f>
        <v>27.74</v>
      </c>
      <c r="E15" s="1">
        <f>MAX(Sheet1!$D$1:$D$507)</f>
        <v>0.871</v>
      </c>
      <c r="F15" s="1">
        <f>MAX(Sheet1!$E$1:$E$507)</f>
        <v>24</v>
      </c>
      <c r="G15" s="1">
        <f>MAX(Sheet1!$F$1:$F$507)</f>
        <v>711</v>
      </c>
      <c r="H15" s="1">
        <f>MAX(Sheet1!$G$1:$G$507)</f>
        <v>22</v>
      </c>
      <c r="I15" s="1">
        <f>MAX(Sheet1!$H$1:$H$507)</f>
        <v>8.78</v>
      </c>
      <c r="J15" s="1">
        <f>MAX(Sheet1!$I$1:$I$507)</f>
        <v>37.97</v>
      </c>
      <c r="K15" s="1">
        <f>MAX(Sheet1!$J$1:$J$507)</f>
        <v>50</v>
      </c>
    </row>
    <row r="16" ht="13.5" customHeight="1">
      <c r="A16" s="5" t="s">
        <v>23</v>
      </c>
      <c r="B16" s="6">
        <f>SUM(Sheet1!$A$1:$A$507)</f>
        <v>2465.22</v>
      </c>
      <c r="C16" s="6">
        <f>SUM(Sheet1!$B$1:$B$507)</f>
        <v>34698.9</v>
      </c>
      <c r="D16" s="6">
        <f>SUM(Sheet1!$C$1:$C$507)</f>
        <v>5635.21</v>
      </c>
      <c r="E16" s="6">
        <f>SUM(Sheet1!$D$1:$D$507)</f>
        <v>280.6757</v>
      </c>
      <c r="F16" s="6">
        <f>SUM(Sheet1!$E$1:$E$507)</f>
        <v>4832</v>
      </c>
      <c r="G16" s="6">
        <f>SUM(Sheet1!$F$1:$F$507)</f>
        <v>206568</v>
      </c>
      <c r="H16" s="6">
        <f>SUM(Sheet1!$G$1:$G$507)</f>
        <v>9338.5</v>
      </c>
      <c r="I16" s="6">
        <f>SUM(Sheet1!$H$1:$H$507)</f>
        <v>3180.025</v>
      </c>
      <c r="J16" s="6">
        <f>SUM(Sheet1!$I$1:$I$507)</f>
        <v>6402.45</v>
      </c>
      <c r="K16" s="6">
        <f>SUM(Sheet1!$J$1:$J$507)</f>
        <v>11401.6</v>
      </c>
    </row>
    <row r="17" ht="13.5" customHeight="1">
      <c r="A17" s="5" t="s">
        <v>24</v>
      </c>
      <c r="B17" s="1">
        <f>COUNT(Sheet1!$A$1:$A$507)</f>
        <v>506</v>
      </c>
      <c r="C17" s="1">
        <f>COUNT(Sheet1!$B$1:$B$507)</f>
        <v>506</v>
      </c>
      <c r="D17" s="1">
        <f>COUNT(Sheet1!$C$1:$C$507)</f>
        <v>506</v>
      </c>
      <c r="E17" s="1">
        <f>COUNT(Sheet1!$D$1:$D$507)</f>
        <v>506</v>
      </c>
      <c r="F17" s="1">
        <f>COUNT(Sheet1!$E$1:$E$507)</f>
        <v>506</v>
      </c>
      <c r="G17" s="1">
        <f>COUNT(Sheet1!$F$1:$F$507)</f>
        <v>506</v>
      </c>
      <c r="H17" s="1">
        <f>COUNT(Sheet1!$G$1:$G$507)</f>
        <v>506</v>
      </c>
      <c r="I17" s="1">
        <f>COUNT(Sheet1!$H$1:$H$507)</f>
        <v>506</v>
      </c>
      <c r="J17" s="1">
        <f>COUNT(Sheet1!$I$1:$I$507)</f>
        <v>506</v>
      </c>
      <c r="K17" s="1">
        <f>COUNT(Sheet1!$J$1:$J$507)</f>
        <v>506</v>
      </c>
    </row>
    <row r="18" ht="13.5" customHeight="1"/>
    <row r="19" ht="13.5" customHeight="1"/>
    <row r="20" ht="13.5" customHeight="1">
      <c r="A20" s="7"/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</cols>
  <sheetData>
    <row r="1">
      <c r="A1" s="1" t="s">
        <v>9</v>
      </c>
    </row>
    <row r="2">
      <c r="A2" s="1">
        <v>24.0</v>
      </c>
    </row>
    <row r="3">
      <c r="A3" s="1">
        <v>21.6</v>
      </c>
    </row>
    <row r="4">
      <c r="A4" s="1">
        <v>34.7</v>
      </c>
    </row>
    <row r="5">
      <c r="A5" s="1">
        <v>33.4</v>
      </c>
    </row>
    <row r="6">
      <c r="A6" s="1">
        <v>36.2</v>
      </c>
    </row>
    <row r="7">
      <c r="A7" s="1">
        <v>28.7</v>
      </c>
    </row>
    <row r="8">
      <c r="A8" s="1">
        <v>22.9</v>
      </c>
    </row>
    <row r="9">
      <c r="A9" s="1">
        <v>27.1</v>
      </c>
    </row>
    <row r="10">
      <c r="A10" s="1">
        <v>16.5</v>
      </c>
    </row>
    <row r="11">
      <c r="A11" s="1">
        <v>18.9</v>
      </c>
    </row>
    <row r="12">
      <c r="A12" s="1">
        <v>15.0</v>
      </c>
    </row>
    <row r="13">
      <c r="A13" s="1">
        <v>18.9</v>
      </c>
    </row>
    <row r="14">
      <c r="A14" s="1">
        <v>21.7</v>
      </c>
    </row>
    <row r="15">
      <c r="A15" s="1">
        <v>20.4</v>
      </c>
    </row>
    <row r="16">
      <c r="A16" s="1">
        <v>18.2</v>
      </c>
    </row>
    <row r="17">
      <c r="A17" s="1">
        <v>19.9</v>
      </c>
    </row>
    <row r="18">
      <c r="A18" s="1">
        <v>23.1</v>
      </c>
    </row>
    <row r="19">
      <c r="A19" s="1">
        <v>17.5</v>
      </c>
    </row>
    <row r="20">
      <c r="A20" s="1">
        <v>20.2</v>
      </c>
    </row>
    <row r="21" ht="15.75" customHeight="1">
      <c r="A21" s="1">
        <v>18.2</v>
      </c>
    </row>
    <row r="22" ht="15.75" customHeight="1">
      <c r="A22" s="1">
        <v>13.6</v>
      </c>
    </row>
    <row r="23" ht="15.75" customHeight="1">
      <c r="A23" s="1">
        <v>19.6</v>
      </c>
    </row>
    <row r="24" ht="15.75" customHeight="1">
      <c r="A24" s="1">
        <v>15.2</v>
      </c>
    </row>
    <row r="25" ht="15.75" customHeight="1">
      <c r="A25" s="1">
        <v>14.5</v>
      </c>
    </row>
    <row r="26" ht="15.75" customHeight="1">
      <c r="A26" s="1">
        <v>15.6</v>
      </c>
    </row>
    <row r="27" ht="15.75" customHeight="1">
      <c r="A27" s="1">
        <v>13.9</v>
      </c>
    </row>
    <row r="28" ht="15.75" customHeight="1">
      <c r="A28" s="1">
        <v>16.6</v>
      </c>
    </row>
    <row r="29" ht="15.75" customHeight="1">
      <c r="A29" s="1">
        <v>14.8</v>
      </c>
    </row>
    <row r="30" ht="15.75" customHeight="1">
      <c r="A30" s="1">
        <v>18.4</v>
      </c>
    </row>
    <row r="31" ht="15.75" customHeight="1">
      <c r="A31" s="1">
        <v>21.0</v>
      </c>
    </row>
    <row r="32" ht="15.75" customHeight="1">
      <c r="A32" s="1">
        <v>12.7</v>
      </c>
    </row>
    <row r="33" ht="15.75" customHeight="1">
      <c r="A33" s="1">
        <v>14.5</v>
      </c>
    </row>
    <row r="34" ht="15.75" customHeight="1">
      <c r="A34" s="1">
        <v>13.2</v>
      </c>
    </row>
    <row r="35" ht="15.75" customHeight="1">
      <c r="A35" s="1">
        <v>13.1</v>
      </c>
    </row>
    <row r="36" ht="15.75" customHeight="1">
      <c r="A36" s="1">
        <v>13.5</v>
      </c>
    </row>
    <row r="37" ht="15.75" customHeight="1">
      <c r="A37" s="1">
        <v>18.9</v>
      </c>
    </row>
    <row r="38" ht="15.75" customHeight="1">
      <c r="A38" s="1">
        <v>20.0</v>
      </c>
    </row>
    <row r="39" ht="15.75" customHeight="1">
      <c r="A39" s="1">
        <v>21.0</v>
      </c>
    </row>
    <row r="40" ht="15.75" customHeight="1">
      <c r="A40" s="1">
        <v>24.7</v>
      </c>
    </row>
    <row r="41" ht="15.75" customHeight="1">
      <c r="A41" s="1">
        <v>30.8</v>
      </c>
    </row>
    <row r="42" ht="15.75" customHeight="1">
      <c r="A42" s="1">
        <v>34.9</v>
      </c>
    </row>
    <row r="43" ht="15.75" customHeight="1">
      <c r="A43" s="1">
        <v>26.6</v>
      </c>
    </row>
    <row r="44" ht="15.75" customHeight="1">
      <c r="A44" s="1">
        <v>25.3</v>
      </c>
    </row>
    <row r="45" ht="15.75" customHeight="1">
      <c r="A45" s="1">
        <v>24.7</v>
      </c>
    </row>
    <row r="46" ht="15.75" customHeight="1">
      <c r="A46" s="1">
        <v>21.2</v>
      </c>
    </row>
    <row r="47" ht="15.75" customHeight="1">
      <c r="A47" s="1">
        <v>19.3</v>
      </c>
    </row>
    <row r="48" ht="15.75" customHeight="1">
      <c r="A48" s="1">
        <v>20.0</v>
      </c>
    </row>
    <row r="49" ht="15.75" customHeight="1">
      <c r="A49" s="1">
        <v>16.6</v>
      </c>
    </row>
    <row r="50" ht="15.75" customHeight="1">
      <c r="A50" s="1">
        <v>14.4</v>
      </c>
    </row>
    <row r="51" ht="15.75" customHeight="1">
      <c r="A51" s="1">
        <v>19.4</v>
      </c>
    </row>
    <row r="52" ht="15.75" customHeight="1">
      <c r="A52" s="1">
        <v>19.7</v>
      </c>
    </row>
    <row r="53" ht="15.75" customHeight="1">
      <c r="A53" s="1">
        <v>20.5</v>
      </c>
    </row>
    <row r="54" ht="15.75" customHeight="1">
      <c r="A54" s="1">
        <v>25.0</v>
      </c>
    </row>
    <row r="55" ht="15.75" customHeight="1">
      <c r="A55" s="1">
        <v>23.4</v>
      </c>
    </row>
    <row r="56" ht="15.75" customHeight="1">
      <c r="A56" s="1">
        <v>18.9</v>
      </c>
    </row>
    <row r="57" ht="15.75" customHeight="1">
      <c r="A57" s="1">
        <v>35.4</v>
      </c>
    </row>
    <row r="58" ht="15.75" customHeight="1">
      <c r="A58" s="1">
        <v>24.7</v>
      </c>
    </row>
    <row r="59" ht="15.75" customHeight="1">
      <c r="A59" s="1">
        <v>31.6</v>
      </c>
    </row>
    <row r="60" ht="15.75" customHeight="1">
      <c r="A60" s="1">
        <v>23.3</v>
      </c>
    </row>
    <row r="61" ht="15.75" customHeight="1">
      <c r="A61" s="1">
        <v>19.6</v>
      </c>
    </row>
    <row r="62" ht="15.75" customHeight="1">
      <c r="A62" s="1">
        <v>18.7</v>
      </c>
    </row>
    <row r="63" ht="15.75" customHeight="1">
      <c r="A63" s="1">
        <v>16.0</v>
      </c>
    </row>
    <row r="64" ht="15.75" customHeight="1">
      <c r="A64" s="1">
        <v>22.2</v>
      </c>
    </row>
    <row r="65" ht="15.75" customHeight="1">
      <c r="A65" s="1">
        <v>25.0</v>
      </c>
    </row>
    <row r="66" ht="15.75" customHeight="1">
      <c r="A66" s="1">
        <v>33.0</v>
      </c>
    </row>
    <row r="67" ht="15.75" customHeight="1">
      <c r="A67" s="1">
        <v>23.5</v>
      </c>
    </row>
    <row r="68" ht="15.75" customHeight="1">
      <c r="A68" s="1">
        <v>19.4</v>
      </c>
    </row>
    <row r="69" ht="15.75" customHeight="1">
      <c r="A69" s="1">
        <v>22.0</v>
      </c>
    </row>
    <row r="70" ht="15.75" customHeight="1">
      <c r="A70" s="1">
        <v>17.4</v>
      </c>
    </row>
    <row r="71" ht="15.75" customHeight="1">
      <c r="A71" s="1">
        <v>20.9</v>
      </c>
    </row>
    <row r="72" ht="15.75" customHeight="1">
      <c r="A72" s="1">
        <v>24.2</v>
      </c>
    </row>
    <row r="73" ht="15.75" customHeight="1">
      <c r="A73" s="1">
        <v>21.7</v>
      </c>
    </row>
    <row r="74" ht="15.75" customHeight="1">
      <c r="A74" s="1">
        <v>22.8</v>
      </c>
    </row>
    <row r="75" ht="15.75" customHeight="1">
      <c r="A75" s="1">
        <v>23.4</v>
      </c>
    </row>
    <row r="76" ht="15.75" customHeight="1">
      <c r="A76" s="1">
        <v>24.1</v>
      </c>
    </row>
    <row r="77" ht="15.75" customHeight="1">
      <c r="A77" s="1">
        <v>21.4</v>
      </c>
    </row>
    <row r="78" ht="15.75" customHeight="1">
      <c r="A78" s="1">
        <v>20.0</v>
      </c>
    </row>
    <row r="79" ht="15.75" customHeight="1">
      <c r="A79" s="1">
        <v>20.8</v>
      </c>
    </row>
    <row r="80" ht="15.75" customHeight="1">
      <c r="A80" s="1">
        <v>21.2</v>
      </c>
    </row>
    <row r="81" ht="15.75" customHeight="1">
      <c r="A81" s="1">
        <v>20.3</v>
      </c>
    </row>
    <row r="82" ht="15.75" customHeight="1">
      <c r="A82" s="1">
        <v>28.0</v>
      </c>
    </row>
    <row r="83" ht="15.75" customHeight="1">
      <c r="A83" s="1">
        <v>23.9</v>
      </c>
    </row>
    <row r="84" ht="15.75" customHeight="1">
      <c r="A84" s="1">
        <v>24.8</v>
      </c>
    </row>
    <row r="85" ht="15.75" customHeight="1">
      <c r="A85" s="1">
        <v>22.9</v>
      </c>
    </row>
    <row r="86" ht="15.75" customHeight="1">
      <c r="A86" s="1">
        <v>23.9</v>
      </c>
    </row>
    <row r="87" ht="15.75" customHeight="1">
      <c r="A87" s="1">
        <v>26.6</v>
      </c>
    </row>
    <row r="88" ht="15.75" customHeight="1">
      <c r="A88" s="1">
        <v>22.5</v>
      </c>
    </row>
    <row r="89" ht="15.75" customHeight="1">
      <c r="A89" s="1">
        <v>22.2</v>
      </c>
    </row>
    <row r="90" ht="15.75" customHeight="1">
      <c r="A90" s="1">
        <v>23.6</v>
      </c>
    </row>
    <row r="91" ht="15.75" customHeight="1">
      <c r="A91" s="1">
        <v>28.7</v>
      </c>
    </row>
    <row r="92" ht="15.75" customHeight="1">
      <c r="A92" s="1">
        <v>22.6</v>
      </c>
    </row>
    <row r="93" ht="15.75" customHeight="1">
      <c r="A93" s="1">
        <v>22.0</v>
      </c>
    </row>
    <row r="94" ht="15.75" customHeight="1">
      <c r="A94" s="1">
        <v>22.9</v>
      </c>
    </row>
    <row r="95" ht="15.75" customHeight="1">
      <c r="A95" s="1">
        <v>25.0</v>
      </c>
    </row>
    <row r="96" ht="15.75" customHeight="1">
      <c r="A96" s="1">
        <v>20.6</v>
      </c>
    </row>
    <row r="97" ht="15.75" customHeight="1">
      <c r="A97" s="1">
        <v>28.4</v>
      </c>
    </row>
    <row r="98" ht="15.75" customHeight="1">
      <c r="A98" s="1">
        <v>21.4</v>
      </c>
    </row>
    <row r="99" ht="15.75" customHeight="1">
      <c r="A99" s="1">
        <v>38.7</v>
      </c>
    </row>
    <row r="100" ht="15.75" customHeight="1">
      <c r="A100" s="1">
        <v>43.8</v>
      </c>
    </row>
    <row r="101" ht="15.75" customHeight="1">
      <c r="A101" s="1">
        <v>33.2</v>
      </c>
    </row>
    <row r="102" ht="15.75" customHeight="1">
      <c r="A102" s="1">
        <v>27.5</v>
      </c>
    </row>
    <row r="103" ht="15.75" customHeight="1">
      <c r="A103" s="1">
        <v>26.5</v>
      </c>
    </row>
    <row r="104" ht="15.75" customHeight="1">
      <c r="A104" s="1">
        <v>18.6</v>
      </c>
    </row>
    <row r="105" ht="15.75" customHeight="1">
      <c r="A105" s="1">
        <v>19.3</v>
      </c>
    </row>
    <row r="106" ht="15.75" customHeight="1">
      <c r="A106" s="1">
        <v>20.1</v>
      </c>
    </row>
    <row r="107" ht="15.75" customHeight="1">
      <c r="A107" s="1">
        <v>19.5</v>
      </c>
    </row>
    <row r="108" ht="15.75" customHeight="1">
      <c r="A108" s="1">
        <v>19.5</v>
      </c>
    </row>
    <row r="109" ht="15.75" customHeight="1">
      <c r="A109" s="1">
        <v>20.4</v>
      </c>
    </row>
    <row r="110" ht="15.75" customHeight="1">
      <c r="A110" s="1">
        <v>19.8</v>
      </c>
    </row>
    <row r="111" ht="15.75" customHeight="1">
      <c r="A111" s="1">
        <v>19.4</v>
      </c>
    </row>
    <row r="112" ht="15.75" customHeight="1">
      <c r="A112" s="1">
        <v>21.7</v>
      </c>
    </row>
    <row r="113" ht="15.75" customHeight="1">
      <c r="A113" s="1">
        <v>22.8</v>
      </c>
    </row>
    <row r="114" ht="15.75" customHeight="1">
      <c r="A114" s="1">
        <v>18.8</v>
      </c>
    </row>
    <row r="115" ht="15.75" customHeight="1">
      <c r="A115" s="1">
        <v>18.7</v>
      </c>
    </row>
    <row r="116" ht="15.75" customHeight="1">
      <c r="A116" s="1">
        <v>18.5</v>
      </c>
    </row>
    <row r="117" ht="15.75" customHeight="1">
      <c r="A117" s="1">
        <v>18.3</v>
      </c>
    </row>
    <row r="118" ht="15.75" customHeight="1">
      <c r="A118" s="1">
        <v>21.2</v>
      </c>
    </row>
    <row r="119" ht="15.75" customHeight="1">
      <c r="A119" s="1">
        <v>19.2</v>
      </c>
    </row>
    <row r="120" ht="15.75" customHeight="1">
      <c r="A120" s="1">
        <v>20.4</v>
      </c>
    </row>
    <row r="121" ht="15.75" customHeight="1">
      <c r="A121" s="1">
        <v>19.3</v>
      </c>
    </row>
    <row r="122" ht="15.75" customHeight="1">
      <c r="A122" s="1">
        <v>22.0</v>
      </c>
    </row>
    <row r="123" ht="15.75" customHeight="1">
      <c r="A123" s="1">
        <v>20.3</v>
      </c>
    </row>
    <row r="124" ht="15.75" customHeight="1">
      <c r="A124" s="1">
        <v>20.5</v>
      </c>
    </row>
    <row r="125" ht="15.75" customHeight="1">
      <c r="A125" s="1">
        <v>17.3</v>
      </c>
    </row>
    <row r="126" ht="15.75" customHeight="1">
      <c r="A126" s="1">
        <v>18.8</v>
      </c>
    </row>
    <row r="127" ht="15.75" customHeight="1">
      <c r="A127" s="1">
        <v>21.4</v>
      </c>
    </row>
    <row r="128" ht="15.75" customHeight="1">
      <c r="A128" s="1">
        <v>15.7</v>
      </c>
    </row>
    <row r="129" ht="15.75" customHeight="1">
      <c r="A129" s="1">
        <v>16.2</v>
      </c>
    </row>
    <row r="130" ht="15.75" customHeight="1">
      <c r="A130" s="1">
        <v>18.0</v>
      </c>
    </row>
    <row r="131" ht="15.75" customHeight="1">
      <c r="A131" s="1">
        <v>14.3</v>
      </c>
    </row>
    <row r="132" ht="15.75" customHeight="1">
      <c r="A132" s="1">
        <v>19.2</v>
      </c>
    </row>
    <row r="133" ht="15.75" customHeight="1">
      <c r="A133" s="1">
        <v>19.6</v>
      </c>
    </row>
    <row r="134" ht="15.75" customHeight="1">
      <c r="A134" s="1">
        <v>23.0</v>
      </c>
    </row>
    <row r="135" ht="15.75" customHeight="1">
      <c r="A135" s="1">
        <v>18.4</v>
      </c>
    </row>
    <row r="136" ht="15.75" customHeight="1">
      <c r="A136" s="1">
        <v>15.6</v>
      </c>
    </row>
    <row r="137" ht="15.75" customHeight="1">
      <c r="A137" s="1">
        <v>18.1</v>
      </c>
    </row>
    <row r="138" ht="15.75" customHeight="1">
      <c r="A138" s="1">
        <v>17.4</v>
      </c>
    </row>
    <row r="139" ht="15.75" customHeight="1">
      <c r="A139" s="1">
        <v>17.1</v>
      </c>
    </row>
    <row r="140" ht="15.75" customHeight="1">
      <c r="A140" s="1">
        <v>13.3</v>
      </c>
    </row>
    <row r="141" ht="15.75" customHeight="1">
      <c r="A141" s="1">
        <v>17.8</v>
      </c>
    </row>
    <row r="142" ht="15.75" customHeight="1">
      <c r="A142" s="1">
        <v>14.0</v>
      </c>
    </row>
    <row r="143" ht="15.75" customHeight="1">
      <c r="A143" s="1">
        <v>14.4</v>
      </c>
    </row>
    <row r="144" ht="15.75" customHeight="1">
      <c r="A144" s="1">
        <v>13.4</v>
      </c>
    </row>
    <row r="145" ht="15.75" customHeight="1">
      <c r="A145" s="1">
        <v>15.6</v>
      </c>
    </row>
    <row r="146" ht="15.75" customHeight="1">
      <c r="A146" s="1">
        <v>11.8</v>
      </c>
    </row>
    <row r="147" ht="15.75" customHeight="1">
      <c r="A147" s="1">
        <v>13.8</v>
      </c>
    </row>
    <row r="148" ht="15.75" customHeight="1">
      <c r="A148" s="1">
        <v>15.6</v>
      </c>
    </row>
    <row r="149" ht="15.75" customHeight="1">
      <c r="A149" s="1">
        <v>14.6</v>
      </c>
    </row>
    <row r="150" ht="15.75" customHeight="1">
      <c r="A150" s="1">
        <v>17.8</v>
      </c>
    </row>
    <row r="151" ht="15.75" customHeight="1">
      <c r="A151" s="1">
        <v>15.4</v>
      </c>
    </row>
    <row r="152" ht="15.75" customHeight="1">
      <c r="A152" s="1">
        <v>21.5</v>
      </c>
    </row>
    <row r="153" ht="15.75" customHeight="1">
      <c r="A153" s="1">
        <v>19.6</v>
      </c>
    </row>
    <row r="154" ht="15.75" customHeight="1">
      <c r="A154" s="1">
        <v>15.3</v>
      </c>
    </row>
    <row r="155" ht="15.75" customHeight="1">
      <c r="A155" s="1">
        <v>19.4</v>
      </c>
    </row>
    <row r="156" ht="15.75" customHeight="1">
      <c r="A156" s="1">
        <v>17.0</v>
      </c>
    </row>
    <row r="157" ht="15.75" customHeight="1">
      <c r="A157" s="1">
        <v>15.6</v>
      </c>
    </row>
    <row r="158" ht="15.75" customHeight="1">
      <c r="A158" s="1">
        <v>13.1</v>
      </c>
    </row>
    <row r="159" ht="15.75" customHeight="1">
      <c r="A159" s="1">
        <v>41.3</v>
      </c>
    </row>
    <row r="160" ht="15.75" customHeight="1">
      <c r="A160" s="1">
        <v>24.3</v>
      </c>
    </row>
    <row r="161" ht="15.75" customHeight="1">
      <c r="A161" s="1">
        <v>23.3</v>
      </c>
    </row>
    <row r="162" ht="15.75" customHeight="1">
      <c r="A162" s="1">
        <v>27.0</v>
      </c>
    </row>
    <row r="163" ht="15.75" customHeight="1">
      <c r="A163" s="1">
        <v>50.0</v>
      </c>
    </row>
    <row r="164" ht="15.75" customHeight="1">
      <c r="A164" s="1">
        <v>50.0</v>
      </c>
    </row>
    <row r="165" ht="15.75" customHeight="1">
      <c r="A165" s="1">
        <v>50.0</v>
      </c>
    </row>
    <row r="166" ht="15.75" customHeight="1">
      <c r="A166" s="1">
        <v>22.7</v>
      </c>
    </row>
    <row r="167" ht="15.75" customHeight="1">
      <c r="A167" s="1">
        <v>25.0</v>
      </c>
    </row>
    <row r="168" ht="15.75" customHeight="1">
      <c r="A168" s="1">
        <v>50.0</v>
      </c>
    </row>
    <row r="169" ht="15.75" customHeight="1">
      <c r="A169" s="1">
        <v>23.8</v>
      </c>
    </row>
    <row r="170" ht="15.75" customHeight="1">
      <c r="A170" s="1">
        <v>23.8</v>
      </c>
    </row>
    <row r="171" ht="15.75" customHeight="1">
      <c r="A171" s="1">
        <v>22.3</v>
      </c>
    </row>
    <row r="172" ht="15.75" customHeight="1">
      <c r="A172" s="1">
        <v>17.4</v>
      </c>
    </row>
    <row r="173" ht="15.75" customHeight="1">
      <c r="A173" s="1">
        <v>19.1</v>
      </c>
    </row>
    <row r="174" ht="15.75" customHeight="1">
      <c r="A174" s="1">
        <v>23.1</v>
      </c>
    </row>
    <row r="175" ht="15.75" customHeight="1">
      <c r="A175" s="1">
        <v>23.6</v>
      </c>
    </row>
    <row r="176" ht="15.75" customHeight="1">
      <c r="A176" s="1">
        <v>22.6</v>
      </c>
    </row>
    <row r="177" ht="15.75" customHeight="1">
      <c r="A177" s="1">
        <v>29.4</v>
      </c>
    </row>
    <row r="178" ht="15.75" customHeight="1">
      <c r="A178" s="1">
        <v>23.2</v>
      </c>
    </row>
    <row r="179" ht="15.75" customHeight="1">
      <c r="A179" s="1">
        <v>24.6</v>
      </c>
    </row>
    <row r="180" ht="15.75" customHeight="1">
      <c r="A180" s="1">
        <v>29.9</v>
      </c>
    </row>
    <row r="181" ht="15.75" customHeight="1">
      <c r="A181" s="1">
        <v>37.2</v>
      </c>
    </row>
    <row r="182" ht="15.75" customHeight="1">
      <c r="A182" s="1">
        <v>39.8</v>
      </c>
    </row>
    <row r="183" ht="15.75" customHeight="1">
      <c r="A183" s="1">
        <v>36.2</v>
      </c>
    </row>
    <row r="184" ht="15.75" customHeight="1">
      <c r="A184" s="1">
        <v>37.9</v>
      </c>
    </row>
    <row r="185" ht="15.75" customHeight="1">
      <c r="A185" s="1">
        <v>32.5</v>
      </c>
    </row>
    <row r="186" ht="15.75" customHeight="1">
      <c r="A186" s="1">
        <v>26.4</v>
      </c>
    </row>
    <row r="187" ht="15.75" customHeight="1">
      <c r="A187" s="1">
        <v>29.6</v>
      </c>
    </row>
    <row r="188" ht="15.75" customHeight="1">
      <c r="A188" s="1">
        <v>50.0</v>
      </c>
    </row>
    <row r="189" ht="15.75" customHeight="1">
      <c r="A189" s="1">
        <v>32.0</v>
      </c>
    </row>
    <row r="190" ht="15.75" customHeight="1">
      <c r="A190" s="1">
        <v>29.8</v>
      </c>
    </row>
    <row r="191" ht="15.75" customHeight="1">
      <c r="A191" s="1">
        <v>34.9</v>
      </c>
    </row>
    <row r="192" ht="15.75" customHeight="1">
      <c r="A192" s="1">
        <v>37.0</v>
      </c>
    </row>
    <row r="193" ht="15.75" customHeight="1">
      <c r="A193" s="1">
        <v>30.5</v>
      </c>
    </row>
    <row r="194" ht="15.75" customHeight="1">
      <c r="A194" s="1">
        <v>36.4</v>
      </c>
    </row>
    <row r="195" ht="15.75" customHeight="1">
      <c r="A195" s="1">
        <v>31.1</v>
      </c>
    </row>
    <row r="196" ht="15.75" customHeight="1">
      <c r="A196" s="1">
        <v>29.1</v>
      </c>
    </row>
    <row r="197" ht="15.75" customHeight="1">
      <c r="A197" s="1">
        <v>50.0</v>
      </c>
    </row>
    <row r="198" ht="15.75" customHeight="1">
      <c r="A198" s="1">
        <v>33.3</v>
      </c>
    </row>
    <row r="199" ht="15.75" customHeight="1">
      <c r="A199" s="1">
        <v>30.3</v>
      </c>
    </row>
    <row r="200" ht="15.75" customHeight="1">
      <c r="A200" s="1">
        <v>34.6</v>
      </c>
    </row>
    <row r="201" ht="15.75" customHeight="1">
      <c r="A201" s="1">
        <v>34.9</v>
      </c>
    </row>
    <row r="202" ht="15.75" customHeight="1">
      <c r="A202" s="1">
        <v>32.9</v>
      </c>
    </row>
    <row r="203" ht="15.75" customHeight="1">
      <c r="A203" s="1">
        <v>24.1</v>
      </c>
    </row>
    <row r="204" ht="15.75" customHeight="1">
      <c r="A204" s="1">
        <v>42.3</v>
      </c>
    </row>
    <row r="205" ht="15.75" customHeight="1">
      <c r="A205" s="1">
        <v>48.5</v>
      </c>
    </row>
    <row r="206" ht="15.75" customHeight="1">
      <c r="A206" s="1">
        <v>50.0</v>
      </c>
    </row>
    <row r="207" ht="15.75" customHeight="1">
      <c r="A207" s="1">
        <v>22.6</v>
      </c>
    </row>
    <row r="208" ht="15.75" customHeight="1">
      <c r="A208" s="1">
        <v>24.4</v>
      </c>
    </row>
    <row r="209" ht="15.75" customHeight="1">
      <c r="A209" s="1">
        <v>22.5</v>
      </c>
    </row>
    <row r="210" ht="15.75" customHeight="1">
      <c r="A210" s="1">
        <v>24.4</v>
      </c>
    </row>
    <row r="211" ht="15.75" customHeight="1">
      <c r="A211" s="1">
        <v>20.0</v>
      </c>
    </row>
    <row r="212" ht="15.75" customHeight="1">
      <c r="A212" s="1">
        <v>21.7</v>
      </c>
    </row>
    <row r="213" ht="15.75" customHeight="1">
      <c r="A213" s="1">
        <v>19.3</v>
      </c>
    </row>
    <row r="214" ht="15.75" customHeight="1">
      <c r="A214" s="1">
        <v>22.4</v>
      </c>
    </row>
    <row r="215" ht="15.75" customHeight="1">
      <c r="A215" s="1">
        <v>28.1</v>
      </c>
    </row>
    <row r="216" ht="15.75" customHeight="1">
      <c r="A216" s="1">
        <v>23.7</v>
      </c>
    </row>
    <row r="217" ht="15.75" customHeight="1">
      <c r="A217" s="1">
        <v>25.0</v>
      </c>
    </row>
    <row r="218" ht="15.75" customHeight="1">
      <c r="A218" s="1">
        <v>23.3</v>
      </c>
    </row>
    <row r="219" ht="15.75" customHeight="1">
      <c r="A219" s="1">
        <v>28.7</v>
      </c>
    </row>
    <row r="220" ht="15.75" customHeight="1">
      <c r="A220" s="1">
        <v>21.5</v>
      </c>
    </row>
    <row r="221" ht="15.75" customHeight="1">
      <c r="A221" s="1">
        <v>23.0</v>
      </c>
    </row>
    <row r="222" ht="15.75" customHeight="1">
      <c r="A222" s="1">
        <v>26.7</v>
      </c>
    </row>
    <row r="223" ht="15.75" customHeight="1">
      <c r="A223" s="1">
        <v>21.7</v>
      </c>
    </row>
    <row r="224" ht="15.75" customHeight="1">
      <c r="A224" s="1">
        <v>27.5</v>
      </c>
    </row>
    <row r="225" ht="15.75" customHeight="1">
      <c r="A225" s="1">
        <v>30.1</v>
      </c>
    </row>
    <row r="226" ht="15.75" customHeight="1">
      <c r="A226" s="1">
        <v>44.8</v>
      </c>
    </row>
    <row r="227" ht="15.75" customHeight="1">
      <c r="A227" s="1">
        <v>50.0</v>
      </c>
    </row>
    <row r="228" ht="15.75" customHeight="1">
      <c r="A228" s="1">
        <v>37.6</v>
      </c>
    </row>
    <row r="229" ht="15.75" customHeight="1">
      <c r="A229" s="1">
        <v>31.6</v>
      </c>
    </row>
    <row r="230" ht="15.75" customHeight="1">
      <c r="A230" s="1">
        <v>46.7</v>
      </c>
    </row>
    <row r="231" ht="15.75" customHeight="1">
      <c r="A231" s="1">
        <v>31.5</v>
      </c>
    </row>
    <row r="232" ht="15.75" customHeight="1">
      <c r="A232" s="1">
        <v>24.3</v>
      </c>
    </row>
    <row r="233" ht="15.75" customHeight="1">
      <c r="A233" s="1">
        <v>31.7</v>
      </c>
    </row>
    <row r="234" ht="15.75" customHeight="1">
      <c r="A234" s="1">
        <v>41.7</v>
      </c>
    </row>
    <row r="235" ht="15.75" customHeight="1">
      <c r="A235" s="1">
        <v>48.3</v>
      </c>
    </row>
    <row r="236" ht="15.75" customHeight="1">
      <c r="A236" s="1">
        <v>29.0</v>
      </c>
    </row>
    <row r="237" ht="15.75" customHeight="1">
      <c r="A237" s="1">
        <v>24.0</v>
      </c>
    </row>
    <row r="238" ht="15.75" customHeight="1">
      <c r="A238" s="1">
        <v>25.1</v>
      </c>
    </row>
    <row r="239" ht="15.75" customHeight="1">
      <c r="A239" s="1">
        <v>31.5</v>
      </c>
    </row>
    <row r="240" ht="15.75" customHeight="1">
      <c r="A240" s="1">
        <v>23.7</v>
      </c>
    </row>
    <row r="241" ht="15.75" customHeight="1">
      <c r="A241" s="1">
        <v>23.3</v>
      </c>
    </row>
    <row r="242" ht="15.75" customHeight="1">
      <c r="A242" s="1">
        <v>22.0</v>
      </c>
    </row>
    <row r="243" ht="15.75" customHeight="1">
      <c r="A243" s="1">
        <v>20.1</v>
      </c>
    </row>
    <row r="244" ht="15.75" customHeight="1">
      <c r="A244" s="1">
        <v>22.2</v>
      </c>
    </row>
    <row r="245" ht="15.75" customHeight="1">
      <c r="A245" s="1">
        <v>23.7</v>
      </c>
    </row>
    <row r="246" ht="15.75" customHeight="1">
      <c r="A246" s="1">
        <v>17.6</v>
      </c>
    </row>
    <row r="247" ht="15.75" customHeight="1">
      <c r="A247" s="1">
        <v>18.5</v>
      </c>
    </row>
    <row r="248" ht="15.75" customHeight="1">
      <c r="A248" s="1">
        <v>24.3</v>
      </c>
    </row>
    <row r="249" ht="15.75" customHeight="1">
      <c r="A249" s="1">
        <v>20.5</v>
      </c>
    </row>
    <row r="250" ht="15.75" customHeight="1">
      <c r="A250" s="1">
        <v>24.5</v>
      </c>
    </row>
    <row r="251" ht="15.75" customHeight="1">
      <c r="A251" s="1">
        <v>26.2</v>
      </c>
    </row>
    <row r="252" ht="15.75" customHeight="1">
      <c r="A252" s="1">
        <v>24.4</v>
      </c>
    </row>
    <row r="253" ht="15.75" customHeight="1">
      <c r="A253" s="1">
        <v>24.8</v>
      </c>
    </row>
    <row r="254" ht="15.75" customHeight="1">
      <c r="A254" s="1">
        <v>29.6</v>
      </c>
    </row>
    <row r="255" ht="15.75" customHeight="1">
      <c r="A255" s="1">
        <v>42.8</v>
      </c>
    </row>
    <row r="256" ht="15.75" customHeight="1">
      <c r="A256" s="1">
        <v>21.9</v>
      </c>
    </row>
    <row r="257" ht="15.75" customHeight="1">
      <c r="A257" s="1">
        <v>20.9</v>
      </c>
    </row>
    <row r="258" ht="15.75" customHeight="1">
      <c r="A258" s="1">
        <v>44.0</v>
      </c>
    </row>
    <row r="259" ht="15.75" customHeight="1">
      <c r="A259" s="1">
        <v>50.0</v>
      </c>
    </row>
    <row r="260" ht="15.75" customHeight="1">
      <c r="A260" s="1">
        <v>36.0</v>
      </c>
    </row>
    <row r="261" ht="15.75" customHeight="1">
      <c r="A261" s="1">
        <v>30.1</v>
      </c>
    </row>
    <row r="262" ht="15.75" customHeight="1">
      <c r="A262" s="1">
        <v>33.8</v>
      </c>
    </row>
    <row r="263" ht="15.75" customHeight="1">
      <c r="A263" s="1">
        <v>43.1</v>
      </c>
    </row>
    <row r="264" ht="15.75" customHeight="1">
      <c r="A264" s="1">
        <v>48.8</v>
      </c>
    </row>
    <row r="265" ht="15.75" customHeight="1">
      <c r="A265" s="1">
        <v>31.0</v>
      </c>
    </row>
    <row r="266" ht="15.75" customHeight="1">
      <c r="A266" s="1">
        <v>36.5</v>
      </c>
    </row>
    <row r="267" ht="15.75" customHeight="1">
      <c r="A267" s="1">
        <v>22.8</v>
      </c>
    </row>
    <row r="268" ht="15.75" customHeight="1">
      <c r="A268" s="1">
        <v>30.7</v>
      </c>
    </row>
    <row r="269" ht="15.75" customHeight="1">
      <c r="A269" s="1">
        <v>50.0</v>
      </c>
    </row>
    <row r="270" ht="15.75" customHeight="1">
      <c r="A270" s="1">
        <v>43.5</v>
      </c>
    </row>
    <row r="271" ht="15.75" customHeight="1">
      <c r="A271" s="1">
        <v>20.7</v>
      </c>
    </row>
    <row r="272" ht="15.75" customHeight="1">
      <c r="A272" s="1">
        <v>21.1</v>
      </c>
    </row>
    <row r="273" ht="15.75" customHeight="1">
      <c r="A273" s="1">
        <v>25.2</v>
      </c>
    </row>
    <row r="274" ht="15.75" customHeight="1">
      <c r="A274" s="1">
        <v>24.4</v>
      </c>
    </row>
    <row r="275" ht="15.75" customHeight="1">
      <c r="A275" s="1">
        <v>35.2</v>
      </c>
    </row>
    <row r="276" ht="15.75" customHeight="1">
      <c r="A276" s="1">
        <v>32.4</v>
      </c>
    </row>
    <row r="277" ht="15.75" customHeight="1">
      <c r="A277" s="1">
        <v>32.0</v>
      </c>
    </row>
    <row r="278" ht="15.75" customHeight="1">
      <c r="A278" s="1">
        <v>33.2</v>
      </c>
    </row>
    <row r="279" ht="15.75" customHeight="1">
      <c r="A279" s="1">
        <v>33.1</v>
      </c>
    </row>
    <row r="280" ht="15.75" customHeight="1">
      <c r="A280" s="1">
        <v>29.1</v>
      </c>
    </row>
    <row r="281" ht="15.75" customHeight="1">
      <c r="A281" s="1">
        <v>35.1</v>
      </c>
    </row>
    <row r="282" ht="15.75" customHeight="1">
      <c r="A282" s="1">
        <v>45.4</v>
      </c>
    </row>
    <row r="283" ht="15.75" customHeight="1">
      <c r="A283" s="1">
        <v>35.4</v>
      </c>
    </row>
    <row r="284" ht="15.75" customHeight="1">
      <c r="A284" s="1">
        <v>46.0</v>
      </c>
    </row>
    <row r="285" ht="15.75" customHeight="1">
      <c r="A285" s="1">
        <v>50.0</v>
      </c>
    </row>
    <row r="286" ht="15.75" customHeight="1">
      <c r="A286" s="1">
        <v>32.2</v>
      </c>
    </row>
    <row r="287" ht="15.75" customHeight="1">
      <c r="A287" s="1">
        <v>22.0</v>
      </c>
    </row>
    <row r="288" ht="15.75" customHeight="1">
      <c r="A288" s="1">
        <v>20.1</v>
      </c>
    </row>
    <row r="289" ht="15.75" customHeight="1">
      <c r="A289" s="1">
        <v>23.2</v>
      </c>
    </row>
    <row r="290" ht="15.75" customHeight="1">
      <c r="A290" s="1">
        <v>22.3</v>
      </c>
    </row>
    <row r="291" ht="15.75" customHeight="1">
      <c r="A291" s="1">
        <v>24.8</v>
      </c>
    </row>
    <row r="292" ht="15.75" customHeight="1">
      <c r="A292" s="1">
        <v>28.5</v>
      </c>
    </row>
    <row r="293" ht="15.75" customHeight="1">
      <c r="A293" s="1">
        <v>37.3</v>
      </c>
    </row>
    <row r="294" ht="15.75" customHeight="1">
      <c r="A294" s="1">
        <v>27.9</v>
      </c>
    </row>
    <row r="295" ht="15.75" customHeight="1">
      <c r="A295" s="1">
        <v>23.9</v>
      </c>
    </row>
    <row r="296" ht="15.75" customHeight="1">
      <c r="A296" s="1">
        <v>21.7</v>
      </c>
    </row>
    <row r="297" ht="15.75" customHeight="1">
      <c r="A297" s="1">
        <v>28.6</v>
      </c>
    </row>
    <row r="298" ht="15.75" customHeight="1">
      <c r="A298" s="1">
        <v>27.1</v>
      </c>
    </row>
    <row r="299" ht="15.75" customHeight="1">
      <c r="A299" s="1">
        <v>20.3</v>
      </c>
    </row>
    <row r="300" ht="15.75" customHeight="1">
      <c r="A300" s="1">
        <v>22.5</v>
      </c>
    </row>
    <row r="301" ht="15.75" customHeight="1">
      <c r="A301" s="1">
        <v>29.0</v>
      </c>
    </row>
    <row r="302" ht="15.75" customHeight="1">
      <c r="A302" s="1">
        <v>24.8</v>
      </c>
    </row>
    <row r="303" ht="15.75" customHeight="1">
      <c r="A303" s="1">
        <v>22.0</v>
      </c>
    </row>
    <row r="304" ht="15.75" customHeight="1">
      <c r="A304" s="1">
        <v>26.4</v>
      </c>
    </row>
    <row r="305" ht="15.75" customHeight="1">
      <c r="A305" s="1">
        <v>33.1</v>
      </c>
    </row>
    <row r="306" ht="15.75" customHeight="1">
      <c r="A306" s="1">
        <v>36.1</v>
      </c>
    </row>
    <row r="307" ht="15.75" customHeight="1">
      <c r="A307" s="1">
        <v>28.4</v>
      </c>
    </row>
    <row r="308" ht="15.75" customHeight="1">
      <c r="A308" s="1">
        <v>33.4</v>
      </c>
    </row>
    <row r="309" ht="15.75" customHeight="1">
      <c r="A309" s="1">
        <v>28.2</v>
      </c>
    </row>
    <row r="310" ht="15.75" customHeight="1">
      <c r="A310" s="1">
        <v>22.8</v>
      </c>
    </row>
    <row r="311" ht="15.75" customHeight="1">
      <c r="A311" s="1">
        <v>20.3</v>
      </c>
    </row>
    <row r="312" ht="15.75" customHeight="1">
      <c r="A312" s="1">
        <v>16.1</v>
      </c>
    </row>
    <row r="313" ht="15.75" customHeight="1">
      <c r="A313" s="1">
        <v>22.1</v>
      </c>
    </row>
    <row r="314" ht="15.75" customHeight="1">
      <c r="A314" s="1">
        <v>19.4</v>
      </c>
    </row>
    <row r="315" ht="15.75" customHeight="1">
      <c r="A315" s="1">
        <v>21.6</v>
      </c>
    </row>
    <row r="316" ht="15.75" customHeight="1">
      <c r="A316" s="1">
        <v>23.8</v>
      </c>
    </row>
    <row r="317" ht="15.75" customHeight="1">
      <c r="A317" s="1">
        <v>16.2</v>
      </c>
    </row>
    <row r="318" ht="15.75" customHeight="1">
      <c r="A318" s="1">
        <v>17.8</v>
      </c>
    </row>
    <row r="319" ht="15.75" customHeight="1">
      <c r="A319" s="1">
        <v>19.8</v>
      </c>
    </row>
    <row r="320" ht="15.75" customHeight="1">
      <c r="A320" s="1">
        <v>23.1</v>
      </c>
    </row>
    <row r="321" ht="15.75" customHeight="1">
      <c r="A321" s="1">
        <v>21.0</v>
      </c>
    </row>
    <row r="322" ht="15.75" customHeight="1">
      <c r="A322" s="1">
        <v>23.8</v>
      </c>
    </row>
    <row r="323" ht="15.75" customHeight="1">
      <c r="A323" s="1">
        <v>23.1</v>
      </c>
    </row>
    <row r="324" ht="15.75" customHeight="1">
      <c r="A324" s="1">
        <v>20.4</v>
      </c>
    </row>
    <row r="325" ht="15.75" customHeight="1">
      <c r="A325" s="1">
        <v>18.5</v>
      </c>
    </row>
    <row r="326" ht="15.75" customHeight="1">
      <c r="A326" s="1">
        <v>25.0</v>
      </c>
    </row>
    <row r="327" ht="15.75" customHeight="1">
      <c r="A327" s="1">
        <v>24.6</v>
      </c>
    </row>
    <row r="328" ht="15.75" customHeight="1">
      <c r="A328" s="1">
        <v>23.0</v>
      </c>
    </row>
    <row r="329" ht="15.75" customHeight="1">
      <c r="A329" s="1">
        <v>22.2</v>
      </c>
    </row>
    <row r="330" ht="15.75" customHeight="1">
      <c r="A330" s="1">
        <v>19.3</v>
      </c>
    </row>
    <row r="331" ht="15.75" customHeight="1">
      <c r="A331" s="1">
        <v>22.6</v>
      </c>
    </row>
    <row r="332" ht="15.75" customHeight="1">
      <c r="A332" s="1">
        <v>19.8</v>
      </c>
    </row>
    <row r="333" ht="15.75" customHeight="1">
      <c r="A333" s="1">
        <v>17.1</v>
      </c>
    </row>
    <row r="334" ht="15.75" customHeight="1">
      <c r="A334" s="1">
        <v>19.4</v>
      </c>
    </row>
    <row r="335" ht="15.75" customHeight="1">
      <c r="A335" s="1">
        <v>22.2</v>
      </c>
    </row>
    <row r="336" ht="15.75" customHeight="1">
      <c r="A336" s="1">
        <v>20.7</v>
      </c>
    </row>
    <row r="337" ht="15.75" customHeight="1">
      <c r="A337" s="1">
        <v>21.1</v>
      </c>
    </row>
    <row r="338" ht="15.75" customHeight="1">
      <c r="A338" s="1">
        <v>19.5</v>
      </c>
    </row>
    <row r="339" ht="15.75" customHeight="1">
      <c r="A339" s="1">
        <v>18.5</v>
      </c>
    </row>
    <row r="340" ht="15.75" customHeight="1">
      <c r="A340" s="1">
        <v>20.6</v>
      </c>
    </row>
    <row r="341" ht="15.75" customHeight="1">
      <c r="A341" s="1">
        <v>19.0</v>
      </c>
    </row>
    <row r="342" ht="15.75" customHeight="1">
      <c r="A342" s="1">
        <v>18.7</v>
      </c>
    </row>
    <row r="343" ht="15.75" customHeight="1">
      <c r="A343" s="1">
        <v>32.7</v>
      </c>
    </row>
    <row r="344" ht="15.75" customHeight="1">
      <c r="A344" s="1">
        <v>16.5</v>
      </c>
    </row>
    <row r="345" ht="15.75" customHeight="1">
      <c r="A345" s="1">
        <v>23.9</v>
      </c>
    </row>
    <row r="346" ht="15.75" customHeight="1">
      <c r="A346" s="1">
        <v>31.2</v>
      </c>
    </row>
    <row r="347" ht="15.75" customHeight="1">
      <c r="A347" s="1">
        <v>17.5</v>
      </c>
    </row>
    <row r="348" ht="15.75" customHeight="1">
      <c r="A348" s="1">
        <v>17.2</v>
      </c>
    </row>
    <row r="349" ht="15.75" customHeight="1">
      <c r="A349" s="1">
        <v>23.1</v>
      </c>
    </row>
    <row r="350" ht="15.75" customHeight="1">
      <c r="A350" s="1">
        <v>24.5</v>
      </c>
    </row>
    <row r="351" ht="15.75" customHeight="1">
      <c r="A351" s="1">
        <v>26.6</v>
      </c>
    </row>
    <row r="352" ht="15.75" customHeight="1">
      <c r="A352" s="1">
        <v>22.9</v>
      </c>
    </row>
    <row r="353" ht="15.75" customHeight="1">
      <c r="A353" s="1">
        <v>24.1</v>
      </c>
    </row>
    <row r="354" ht="15.75" customHeight="1">
      <c r="A354" s="1">
        <v>18.6</v>
      </c>
    </row>
    <row r="355" ht="15.75" customHeight="1">
      <c r="A355" s="1">
        <v>30.1</v>
      </c>
    </row>
    <row r="356" ht="15.75" customHeight="1">
      <c r="A356" s="1">
        <v>18.2</v>
      </c>
    </row>
    <row r="357" ht="15.75" customHeight="1">
      <c r="A357" s="1">
        <v>20.6</v>
      </c>
    </row>
    <row r="358" ht="15.75" customHeight="1">
      <c r="A358" s="1">
        <v>17.8</v>
      </c>
    </row>
    <row r="359" ht="15.75" customHeight="1">
      <c r="A359" s="1">
        <v>21.7</v>
      </c>
    </row>
    <row r="360" ht="15.75" customHeight="1">
      <c r="A360" s="1">
        <v>22.7</v>
      </c>
    </row>
    <row r="361" ht="15.75" customHeight="1">
      <c r="A361" s="1">
        <v>22.6</v>
      </c>
    </row>
    <row r="362" ht="15.75" customHeight="1">
      <c r="A362" s="1">
        <v>25.0</v>
      </c>
    </row>
    <row r="363" ht="15.75" customHeight="1">
      <c r="A363" s="1">
        <v>19.9</v>
      </c>
    </row>
    <row r="364" ht="15.75" customHeight="1">
      <c r="A364" s="1">
        <v>20.8</v>
      </c>
    </row>
    <row r="365" ht="15.75" customHeight="1">
      <c r="A365" s="1">
        <v>16.8</v>
      </c>
    </row>
    <row r="366" ht="15.75" customHeight="1">
      <c r="A366" s="1">
        <v>21.9</v>
      </c>
    </row>
    <row r="367" ht="15.75" customHeight="1">
      <c r="A367" s="1">
        <v>27.5</v>
      </c>
    </row>
    <row r="368" ht="15.75" customHeight="1">
      <c r="A368" s="1">
        <v>21.9</v>
      </c>
    </row>
    <row r="369" ht="15.75" customHeight="1">
      <c r="A369" s="1">
        <v>23.1</v>
      </c>
    </row>
    <row r="370" ht="15.75" customHeight="1">
      <c r="A370" s="1">
        <v>50.0</v>
      </c>
    </row>
    <row r="371" ht="15.75" customHeight="1">
      <c r="A371" s="1">
        <v>50.0</v>
      </c>
    </row>
    <row r="372" ht="15.75" customHeight="1">
      <c r="A372" s="1">
        <v>50.0</v>
      </c>
    </row>
    <row r="373" ht="15.75" customHeight="1">
      <c r="A373" s="1">
        <v>50.0</v>
      </c>
    </row>
    <row r="374" ht="15.75" customHeight="1">
      <c r="A374" s="1">
        <v>50.0</v>
      </c>
    </row>
    <row r="375" ht="15.75" customHeight="1">
      <c r="A375" s="1">
        <v>13.8</v>
      </c>
    </row>
    <row r="376" ht="15.75" customHeight="1">
      <c r="A376" s="1">
        <v>13.8</v>
      </c>
    </row>
    <row r="377" ht="15.75" customHeight="1">
      <c r="A377" s="1">
        <v>15.0</v>
      </c>
    </row>
    <row r="378" ht="15.75" customHeight="1">
      <c r="A378" s="1">
        <v>13.9</v>
      </c>
    </row>
    <row r="379" ht="15.75" customHeight="1">
      <c r="A379" s="1">
        <v>13.3</v>
      </c>
    </row>
    <row r="380" ht="15.75" customHeight="1">
      <c r="A380" s="1">
        <v>13.1</v>
      </c>
    </row>
    <row r="381" ht="15.75" customHeight="1">
      <c r="A381" s="1">
        <v>10.2</v>
      </c>
    </row>
    <row r="382" ht="15.75" customHeight="1">
      <c r="A382" s="1">
        <v>10.4</v>
      </c>
    </row>
    <row r="383" ht="15.75" customHeight="1">
      <c r="A383" s="1">
        <v>10.9</v>
      </c>
    </row>
    <row r="384" ht="15.75" customHeight="1">
      <c r="A384" s="1">
        <v>11.3</v>
      </c>
    </row>
    <row r="385" ht="15.75" customHeight="1">
      <c r="A385" s="1">
        <v>12.3</v>
      </c>
    </row>
    <row r="386" ht="15.75" customHeight="1">
      <c r="A386" s="1">
        <v>8.8</v>
      </c>
    </row>
    <row r="387" ht="15.75" customHeight="1">
      <c r="A387" s="1">
        <v>7.2</v>
      </c>
    </row>
    <row r="388" ht="15.75" customHeight="1">
      <c r="A388" s="1">
        <v>10.5</v>
      </c>
    </row>
    <row r="389" ht="15.75" customHeight="1">
      <c r="A389" s="1">
        <v>7.4</v>
      </c>
    </row>
    <row r="390" ht="15.75" customHeight="1">
      <c r="A390" s="1">
        <v>10.2</v>
      </c>
    </row>
    <row r="391" ht="15.75" customHeight="1">
      <c r="A391" s="1">
        <v>11.5</v>
      </c>
    </row>
    <row r="392" ht="15.75" customHeight="1">
      <c r="A392" s="1">
        <v>15.1</v>
      </c>
    </row>
    <row r="393" ht="15.75" customHeight="1">
      <c r="A393" s="1">
        <v>23.2</v>
      </c>
    </row>
    <row r="394" ht="15.75" customHeight="1">
      <c r="A394" s="1">
        <v>9.7</v>
      </c>
    </row>
    <row r="395" ht="15.75" customHeight="1">
      <c r="A395" s="1">
        <v>13.8</v>
      </c>
    </row>
    <row r="396" ht="15.75" customHeight="1">
      <c r="A396" s="1">
        <v>12.7</v>
      </c>
    </row>
    <row r="397" ht="15.75" customHeight="1">
      <c r="A397" s="1">
        <v>13.1</v>
      </c>
    </row>
    <row r="398" ht="15.75" customHeight="1">
      <c r="A398" s="1">
        <v>12.5</v>
      </c>
    </row>
    <row r="399" ht="15.75" customHeight="1">
      <c r="A399" s="1">
        <v>8.5</v>
      </c>
    </row>
    <row r="400" ht="15.75" customHeight="1">
      <c r="A400" s="1">
        <v>5.0</v>
      </c>
    </row>
    <row r="401" ht="15.75" customHeight="1">
      <c r="A401" s="1">
        <v>6.3</v>
      </c>
    </row>
    <row r="402" ht="15.75" customHeight="1">
      <c r="A402" s="1">
        <v>5.6</v>
      </c>
    </row>
    <row r="403" ht="15.75" customHeight="1">
      <c r="A403" s="1">
        <v>7.2</v>
      </c>
    </row>
    <row r="404" ht="15.75" customHeight="1">
      <c r="A404" s="1">
        <v>12.1</v>
      </c>
    </row>
    <row r="405" ht="15.75" customHeight="1">
      <c r="A405" s="1">
        <v>8.3</v>
      </c>
    </row>
    <row r="406" ht="15.75" customHeight="1">
      <c r="A406" s="1">
        <v>8.5</v>
      </c>
    </row>
    <row r="407" ht="15.75" customHeight="1">
      <c r="A407" s="1">
        <v>5.0</v>
      </c>
    </row>
    <row r="408" ht="15.75" customHeight="1">
      <c r="A408" s="1">
        <v>11.9</v>
      </c>
    </row>
    <row r="409" ht="15.75" customHeight="1">
      <c r="A409" s="1">
        <v>27.9</v>
      </c>
    </row>
    <row r="410" ht="15.75" customHeight="1">
      <c r="A410" s="1">
        <v>17.2</v>
      </c>
    </row>
    <row r="411" ht="15.75" customHeight="1">
      <c r="A411" s="1">
        <v>27.5</v>
      </c>
    </row>
    <row r="412" ht="15.75" customHeight="1">
      <c r="A412" s="1">
        <v>15.0</v>
      </c>
    </row>
    <row r="413" ht="15.75" customHeight="1">
      <c r="A413" s="1">
        <v>17.2</v>
      </c>
    </row>
    <row r="414" ht="15.75" customHeight="1">
      <c r="A414" s="1">
        <v>17.9</v>
      </c>
    </row>
    <row r="415" ht="15.75" customHeight="1">
      <c r="A415" s="1">
        <v>16.3</v>
      </c>
    </row>
    <row r="416" ht="15.75" customHeight="1">
      <c r="A416" s="1">
        <v>7.0</v>
      </c>
    </row>
    <row r="417" ht="15.75" customHeight="1">
      <c r="A417" s="1">
        <v>7.2</v>
      </c>
    </row>
    <row r="418" ht="15.75" customHeight="1">
      <c r="A418" s="1">
        <v>7.5</v>
      </c>
    </row>
    <row r="419" ht="15.75" customHeight="1">
      <c r="A419" s="1">
        <v>10.4</v>
      </c>
    </row>
    <row r="420" ht="15.75" customHeight="1">
      <c r="A420" s="1">
        <v>8.8</v>
      </c>
    </row>
    <row r="421" ht="15.75" customHeight="1">
      <c r="A421" s="1">
        <v>8.4</v>
      </c>
    </row>
    <row r="422" ht="15.75" customHeight="1">
      <c r="A422" s="1">
        <v>16.7</v>
      </c>
    </row>
    <row r="423" ht="15.75" customHeight="1">
      <c r="A423" s="1">
        <v>14.2</v>
      </c>
    </row>
    <row r="424" ht="15.75" customHeight="1">
      <c r="A424" s="1">
        <v>20.8</v>
      </c>
    </row>
    <row r="425" ht="15.75" customHeight="1">
      <c r="A425" s="1">
        <v>13.4</v>
      </c>
    </row>
    <row r="426" ht="15.75" customHeight="1">
      <c r="A426" s="1">
        <v>11.7</v>
      </c>
    </row>
    <row r="427" ht="15.75" customHeight="1">
      <c r="A427" s="1">
        <v>8.3</v>
      </c>
    </row>
    <row r="428" ht="15.75" customHeight="1">
      <c r="A428" s="1">
        <v>10.2</v>
      </c>
    </row>
    <row r="429" ht="15.75" customHeight="1">
      <c r="A429" s="1">
        <v>10.9</v>
      </c>
    </row>
    <row r="430" ht="15.75" customHeight="1">
      <c r="A430" s="1">
        <v>11.0</v>
      </c>
    </row>
    <row r="431" ht="15.75" customHeight="1">
      <c r="A431" s="1">
        <v>9.5</v>
      </c>
    </row>
    <row r="432" ht="15.75" customHeight="1">
      <c r="A432" s="1">
        <v>14.5</v>
      </c>
    </row>
    <row r="433" ht="15.75" customHeight="1">
      <c r="A433" s="1">
        <v>14.1</v>
      </c>
    </row>
    <row r="434" ht="15.75" customHeight="1">
      <c r="A434" s="1">
        <v>16.1</v>
      </c>
    </row>
    <row r="435" ht="15.75" customHeight="1">
      <c r="A435" s="1">
        <v>14.3</v>
      </c>
    </row>
    <row r="436" ht="15.75" customHeight="1">
      <c r="A436" s="1">
        <v>11.7</v>
      </c>
    </row>
    <row r="437" ht="15.75" customHeight="1">
      <c r="A437" s="1">
        <v>13.4</v>
      </c>
    </row>
    <row r="438" ht="15.75" customHeight="1">
      <c r="A438" s="1">
        <v>9.6</v>
      </c>
    </row>
    <row r="439" ht="15.75" customHeight="1">
      <c r="A439" s="1">
        <v>8.7</v>
      </c>
    </row>
    <row r="440" ht="15.75" customHeight="1">
      <c r="A440" s="1">
        <v>8.4</v>
      </c>
    </row>
    <row r="441" ht="15.75" customHeight="1">
      <c r="A441" s="1">
        <v>12.8</v>
      </c>
    </row>
    <row r="442" ht="15.75" customHeight="1">
      <c r="A442" s="1">
        <v>10.5</v>
      </c>
    </row>
    <row r="443" ht="15.75" customHeight="1">
      <c r="A443" s="1">
        <v>17.1</v>
      </c>
    </row>
    <row r="444" ht="15.75" customHeight="1">
      <c r="A444" s="1">
        <v>18.4</v>
      </c>
    </row>
    <row r="445" ht="15.75" customHeight="1">
      <c r="A445" s="1">
        <v>15.4</v>
      </c>
    </row>
    <row r="446" ht="15.75" customHeight="1">
      <c r="A446" s="1">
        <v>10.8</v>
      </c>
    </row>
    <row r="447" ht="15.75" customHeight="1">
      <c r="A447" s="1">
        <v>11.8</v>
      </c>
    </row>
    <row r="448" ht="15.75" customHeight="1">
      <c r="A448" s="1">
        <v>14.9</v>
      </c>
    </row>
    <row r="449" ht="15.75" customHeight="1">
      <c r="A449" s="1">
        <v>12.6</v>
      </c>
    </row>
    <row r="450" ht="15.75" customHeight="1">
      <c r="A450" s="1">
        <v>14.1</v>
      </c>
    </row>
    <row r="451" ht="15.75" customHeight="1">
      <c r="A451" s="1">
        <v>13.0</v>
      </c>
    </row>
    <row r="452" ht="15.75" customHeight="1">
      <c r="A452" s="1">
        <v>13.4</v>
      </c>
    </row>
    <row r="453" ht="15.75" customHeight="1">
      <c r="A453" s="1">
        <v>15.2</v>
      </c>
    </row>
    <row r="454" ht="15.75" customHeight="1">
      <c r="A454" s="1">
        <v>16.1</v>
      </c>
    </row>
    <row r="455" ht="15.75" customHeight="1">
      <c r="A455" s="1">
        <v>17.8</v>
      </c>
    </row>
    <row r="456" ht="15.75" customHeight="1">
      <c r="A456" s="1">
        <v>14.9</v>
      </c>
    </row>
    <row r="457" ht="15.75" customHeight="1">
      <c r="A457" s="1">
        <v>14.1</v>
      </c>
    </row>
    <row r="458" ht="15.75" customHeight="1">
      <c r="A458" s="1">
        <v>12.7</v>
      </c>
    </row>
    <row r="459" ht="15.75" customHeight="1">
      <c r="A459" s="1">
        <v>13.5</v>
      </c>
    </row>
    <row r="460" ht="15.75" customHeight="1">
      <c r="A460" s="1">
        <v>14.9</v>
      </c>
    </row>
    <row r="461" ht="15.75" customHeight="1">
      <c r="A461" s="1">
        <v>20.0</v>
      </c>
    </row>
    <row r="462" ht="15.75" customHeight="1">
      <c r="A462" s="1">
        <v>16.4</v>
      </c>
    </row>
    <row r="463" ht="15.75" customHeight="1">
      <c r="A463" s="1">
        <v>17.7</v>
      </c>
    </row>
    <row r="464" ht="15.75" customHeight="1">
      <c r="A464" s="1">
        <v>19.5</v>
      </c>
    </row>
    <row r="465" ht="15.75" customHeight="1">
      <c r="A465" s="1">
        <v>20.2</v>
      </c>
    </row>
    <row r="466" ht="15.75" customHeight="1">
      <c r="A466" s="1">
        <v>21.4</v>
      </c>
    </row>
    <row r="467" ht="15.75" customHeight="1">
      <c r="A467" s="1">
        <v>19.9</v>
      </c>
    </row>
    <row r="468" ht="15.75" customHeight="1">
      <c r="A468" s="1">
        <v>19.0</v>
      </c>
    </row>
    <row r="469" ht="15.75" customHeight="1">
      <c r="A469" s="1">
        <v>19.1</v>
      </c>
    </row>
    <row r="470" ht="15.75" customHeight="1">
      <c r="A470" s="1">
        <v>19.1</v>
      </c>
    </row>
    <row r="471" ht="15.75" customHeight="1">
      <c r="A471" s="1">
        <v>20.1</v>
      </c>
    </row>
    <row r="472" ht="15.75" customHeight="1">
      <c r="A472" s="1">
        <v>19.9</v>
      </c>
    </row>
    <row r="473" ht="15.75" customHeight="1">
      <c r="A473" s="1">
        <v>19.6</v>
      </c>
    </row>
    <row r="474" ht="15.75" customHeight="1">
      <c r="A474" s="1">
        <v>23.2</v>
      </c>
    </row>
    <row r="475" ht="15.75" customHeight="1">
      <c r="A475" s="1">
        <v>29.8</v>
      </c>
    </row>
    <row r="476" ht="15.75" customHeight="1">
      <c r="A476" s="1">
        <v>13.8</v>
      </c>
    </row>
    <row r="477" ht="15.75" customHeight="1">
      <c r="A477" s="1">
        <v>13.3</v>
      </c>
    </row>
    <row r="478" ht="15.75" customHeight="1">
      <c r="A478" s="1">
        <v>16.7</v>
      </c>
    </row>
    <row r="479" ht="15.75" customHeight="1">
      <c r="A479" s="1">
        <v>12.0</v>
      </c>
    </row>
    <row r="480" ht="15.75" customHeight="1">
      <c r="A480" s="1">
        <v>14.6</v>
      </c>
    </row>
    <row r="481" ht="15.75" customHeight="1">
      <c r="A481" s="1">
        <v>21.4</v>
      </c>
    </row>
    <row r="482" ht="15.75" customHeight="1">
      <c r="A482" s="1">
        <v>23.0</v>
      </c>
    </row>
    <row r="483" ht="15.75" customHeight="1">
      <c r="A483" s="1">
        <v>23.7</v>
      </c>
    </row>
    <row r="484" ht="15.75" customHeight="1">
      <c r="A484" s="1">
        <v>25.0</v>
      </c>
    </row>
    <row r="485" ht="15.75" customHeight="1">
      <c r="A485" s="1">
        <v>21.8</v>
      </c>
    </row>
    <row r="486" ht="15.75" customHeight="1">
      <c r="A486" s="1">
        <v>20.6</v>
      </c>
    </row>
    <row r="487" ht="15.75" customHeight="1">
      <c r="A487" s="1">
        <v>21.2</v>
      </c>
    </row>
    <row r="488" ht="15.75" customHeight="1">
      <c r="A488" s="1">
        <v>19.1</v>
      </c>
    </row>
    <row r="489" ht="15.75" customHeight="1">
      <c r="A489" s="1">
        <v>20.6</v>
      </c>
    </row>
    <row r="490" ht="15.75" customHeight="1">
      <c r="A490" s="1">
        <v>15.2</v>
      </c>
    </row>
    <row r="491" ht="15.75" customHeight="1">
      <c r="A491" s="1">
        <v>7.0</v>
      </c>
    </row>
    <row r="492" ht="15.75" customHeight="1">
      <c r="A492" s="1">
        <v>8.1</v>
      </c>
    </row>
    <row r="493" ht="15.75" customHeight="1">
      <c r="A493" s="1">
        <v>13.6</v>
      </c>
    </row>
    <row r="494" ht="15.75" customHeight="1">
      <c r="A494" s="1">
        <v>20.1</v>
      </c>
    </row>
    <row r="495" ht="15.75" customHeight="1">
      <c r="A495" s="1">
        <v>21.8</v>
      </c>
    </row>
    <row r="496" ht="15.75" customHeight="1">
      <c r="A496" s="1">
        <v>24.5</v>
      </c>
    </row>
    <row r="497" ht="15.75" customHeight="1">
      <c r="A497" s="1">
        <v>23.1</v>
      </c>
    </row>
    <row r="498" ht="15.75" customHeight="1">
      <c r="A498" s="1">
        <v>19.7</v>
      </c>
    </row>
    <row r="499" ht="15.75" customHeight="1">
      <c r="A499" s="1">
        <v>18.3</v>
      </c>
    </row>
    <row r="500" ht="15.75" customHeight="1">
      <c r="A500" s="1">
        <v>21.2</v>
      </c>
    </row>
    <row r="501" ht="15.75" customHeight="1">
      <c r="A501" s="1">
        <v>17.5</v>
      </c>
    </row>
    <row r="502" ht="15.75" customHeight="1">
      <c r="A502" s="1">
        <v>16.8</v>
      </c>
    </row>
    <row r="503" ht="15.75" customHeight="1">
      <c r="A503" s="1">
        <v>22.4</v>
      </c>
    </row>
    <row r="504" ht="15.75" customHeight="1">
      <c r="A504" s="1">
        <v>20.6</v>
      </c>
    </row>
    <row r="505" ht="15.75" customHeight="1">
      <c r="A505" s="1">
        <v>23.9</v>
      </c>
    </row>
    <row r="506" ht="15.75" customHeight="1">
      <c r="A506" s="1">
        <v>22.0</v>
      </c>
    </row>
    <row r="507" ht="15.75" customHeight="1">
      <c r="A507" s="1">
        <v>11.9</v>
      </c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>
      <c r="A2" s="10" t="s">
        <v>0</v>
      </c>
      <c r="B2" s="11">
        <v>8.51614787295537</v>
      </c>
      <c r="C2" s="8"/>
      <c r="D2" s="8"/>
      <c r="E2" s="8"/>
      <c r="F2" s="8"/>
      <c r="G2" s="8"/>
      <c r="H2" s="8"/>
      <c r="I2" s="8"/>
      <c r="J2" s="8"/>
      <c r="K2" s="8"/>
    </row>
    <row r="3">
      <c r="A3" s="10" t="s">
        <v>1</v>
      </c>
      <c r="B3" s="12">
        <v>0.562915215047884</v>
      </c>
      <c r="C3" s="12">
        <v>790.792472816323</v>
      </c>
      <c r="D3" s="12"/>
      <c r="E3" s="12"/>
      <c r="F3" s="12"/>
      <c r="G3" s="12"/>
      <c r="H3" s="12"/>
      <c r="I3" s="12"/>
      <c r="J3" s="12"/>
      <c r="K3" s="12"/>
    </row>
    <row r="4">
      <c r="A4" s="10" t="s">
        <v>2</v>
      </c>
      <c r="B4" s="12">
        <v>-0.110215175209736</v>
      </c>
      <c r="C4" s="12">
        <v>124.267828238998</v>
      </c>
      <c r="D4" s="12">
        <v>46.9714297415208</v>
      </c>
      <c r="E4" s="12"/>
      <c r="F4" s="12"/>
      <c r="G4" s="12"/>
      <c r="H4" s="12"/>
      <c r="I4" s="12"/>
      <c r="J4" s="12"/>
      <c r="K4" s="12"/>
    </row>
    <row r="5">
      <c r="A5" s="10" t="s">
        <v>3</v>
      </c>
      <c r="B5" s="12">
        <v>6.25308183224233E-4</v>
      </c>
      <c r="C5" s="12">
        <v>2.38121193132997</v>
      </c>
      <c r="D5" s="12">
        <v>0.605873942582294</v>
      </c>
      <c r="E5" s="12">
        <v>0.0134010988886328</v>
      </c>
      <c r="F5" s="12"/>
      <c r="G5" s="12"/>
      <c r="H5" s="12"/>
      <c r="I5" s="12"/>
      <c r="J5" s="12"/>
      <c r="K5" s="12"/>
    </row>
    <row r="6">
      <c r="A6" s="10" t="s">
        <v>4</v>
      </c>
      <c r="B6" s="12">
        <v>-0.229860488368823</v>
      </c>
      <c r="C6" s="12">
        <v>111.549955475012</v>
      </c>
      <c r="D6" s="12">
        <v>35.4797144932745</v>
      </c>
      <c r="E6" s="12">
        <v>0.615710224343453</v>
      </c>
      <c r="F6" s="12">
        <v>75.6665312690403</v>
      </c>
      <c r="G6" s="12"/>
      <c r="H6" s="12"/>
      <c r="I6" s="12"/>
      <c r="J6" s="12"/>
      <c r="K6" s="12"/>
    </row>
    <row r="7">
      <c r="A7" s="10" t="s">
        <v>5</v>
      </c>
      <c r="B7" s="12">
        <v>-8.22932243903202</v>
      </c>
      <c r="C7" s="12">
        <v>2397.94172303894</v>
      </c>
      <c r="D7" s="12">
        <v>831.713333125033</v>
      </c>
      <c r="E7" s="12">
        <v>13.0205023574809</v>
      </c>
      <c r="F7" s="12">
        <v>1333.11674139574</v>
      </c>
      <c r="G7" s="12">
        <v>28348.6235998063</v>
      </c>
      <c r="H7" s="12"/>
      <c r="I7" s="12"/>
      <c r="J7" s="12"/>
      <c r="K7" s="12"/>
    </row>
    <row r="8">
      <c r="A8" s="10" t="s">
        <v>6</v>
      </c>
      <c r="B8" s="12">
        <v>0.0681689059351029</v>
      </c>
      <c r="C8" s="12">
        <v>15.9054254479839</v>
      </c>
      <c r="D8" s="12">
        <v>5.68085478214004</v>
      </c>
      <c r="E8" s="12">
        <v>0.0473036538221189</v>
      </c>
      <c r="F8" s="12">
        <v>8.74340249027478</v>
      </c>
      <c r="G8" s="12">
        <v>167.820822071896</v>
      </c>
      <c r="H8" s="12">
        <v>4.67772629630207</v>
      </c>
      <c r="I8" s="12"/>
      <c r="J8" s="12"/>
      <c r="K8" s="12"/>
    </row>
    <row r="9">
      <c r="A9" s="10" t="s">
        <v>7</v>
      </c>
      <c r="B9" s="12">
        <v>0.0561177778906092</v>
      </c>
      <c r="C9" s="12">
        <v>-4.74253803019888</v>
      </c>
      <c r="D9" s="12">
        <v>-1.88422542677592</v>
      </c>
      <c r="E9" s="12">
        <v>-0.024554826114687</v>
      </c>
      <c r="F9" s="12">
        <v>-1.28127739067944</v>
      </c>
      <c r="G9" s="12">
        <v>-34.5151010404787</v>
      </c>
      <c r="H9" s="12">
        <v>-0.539694518348983</v>
      </c>
      <c r="I9" s="12">
        <v>0.492695216129763</v>
      </c>
      <c r="J9" s="12"/>
      <c r="K9" s="12"/>
    </row>
    <row r="10">
      <c r="A10" s="10" t="s">
        <v>8</v>
      </c>
      <c r="B10" s="12">
        <v>-0.882680362136574</v>
      </c>
      <c r="C10" s="12">
        <v>120.838440520083</v>
      </c>
      <c r="D10" s="12">
        <v>29.5218112511522</v>
      </c>
      <c r="E10" s="12">
        <v>0.487979870865815</v>
      </c>
      <c r="F10" s="12">
        <v>30.3253921323564</v>
      </c>
      <c r="G10" s="12">
        <v>653.420617413176</v>
      </c>
      <c r="H10" s="12">
        <v>5.77130024293459</v>
      </c>
      <c r="I10" s="12">
        <v>-3.07365496699683</v>
      </c>
      <c r="J10" s="12">
        <v>50.8939793517318</v>
      </c>
      <c r="K10" s="12"/>
    </row>
    <row r="11">
      <c r="A11" s="10" t="s">
        <v>9</v>
      </c>
      <c r="B11" s="12">
        <v>1.16201224046618</v>
      </c>
      <c r="C11" s="12">
        <v>-97.3961528847505</v>
      </c>
      <c r="D11" s="12">
        <v>-30.4605049914856</v>
      </c>
      <c r="E11" s="12">
        <v>-0.454512407083379</v>
      </c>
      <c r="F11" s="12">
        <v>-30.5008303519818</v>
      </c>
      <c r="G11" s="12">
        <v>-724.820428377259</v>
      </c>
      <c r="H11" s="12">
        <v>-10.0906756081176</v>
      </c>
      <c r="I11" s="12">
        <v>4.48456555171929</v>
      </c>
      <c r="J11" s="12">
        <v>-48.3517921932853</v>
      </c>
      <c r="K11" s="12">
        <v>84.4195561561655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11">
    <cfRule type="cellIs" dxfId="0" priority="1" operator="lessThan">
      <formula>0</formula>
    </cfRule>
  </conditionalFormatting>
  <conditionalFormatting sqref="K18">
    <cfRule type="notContainsBlanks" dxfId="1" priority="2">
      <formula>LEN(TRIM(K18))&gt;0</formula>
    </cfRule>
  </conditionalFormatting>
  <conditionalFormatting sqref="B2:K11">
    <cfRule type="cellIs" dxfId="1" priority="3" operator="greater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>
      <c r="A2" s="10" t="s">
        <v>0</v>
      </c>
      <c r="B2" s="13">
        <v>1.0</v>
      </c>
      <c r="C2" s="14"/>
      <c r="D2" s="14"/>
      <c r="E2" s="14"/>
      <c r="F2" s="14"/>
      <c r="G2" s="14"/>
      <c r="H2" s="14"/>
      <c r="I2" s="14"/>
      <c r="J2" s="14"/>
      <c r="K2" s="14"/>
    </row>
    <row r="3">
      <c r="A3" s="10" t="s">
        <v>1</v>
      </c>
      <c r="B3" s="15">
        <v>0.0068594631451171</v>
      </c>
      <c r="C3" s="13">
        <v>1.0</v>
      </c>
      <c r="D3" s="14"/>
      <c r="E3" s="14"/>
      <c r="F3" s="14"/>
      <c r="G3" s="14"/>
      <c r="H3" s="14"/>
      <c r="I3" s="14"/>
      <c r="J3" s="14"/>
      <c r="K3" s="14"/>
    </row>
    <row r="4">
      <c r="A4" s="10" t="s">
        <v>2</v>
      </c>
      <c r="B4" s="15">
        <v>-0.00551065101809783</v>
      </c>
      <c r="C4" s="15">
        <v>0.644778511355256</v>
      </c>
      <c r="D4" s="13">
        <v>1.0</v>
      </c>
      <c r="E4" s="14"/>
      <c r="F4" s="14"/>
      <c r="G4" s="14"/>
      <c r="H4" s="14"/>
      <c r="I4" s="14"/>
      <c r="J4" s="14"/>
      <c r="K4" s="14"/>
    </row>
    <row r="5">
      <c r="A5" s="10" t="s">
        <v>3</v>
      </c>
      <c r="B5" s="15">
        <v>0.00185098248531216</v>
      </c>
      <c r="C5" s="16">
        <v>0.731470103785959</v>
      </c>
      <c r="D5" s="17">
        <v>0.763651446920916</v>
      </c>
      <c r="E5" s="13">
        <v>1.0</v>
      </c>
      <c r="F5" s="14"/>
      <c r="G5" s="14"/>
      <c r="H5" s="14"/>
      <c r="I5" s="14"/>
      <c r="J5" s="14"/>
      <c r="K5" s="14"/>
    </row>
    <row r="6">
      <c r="A6" s="10" t="s">
        <v>4</v>
      </c>
      <c r="B6" s="15">
        <v>-0.00905504922333477</v>
      </c>
      <c r="C6" s="15">
        <v>0.456022451751615</v>
      </c>
      <c r="D6" s="18">
        <v>0.595129274603849</v>
      </c>
      <c r="E6" s="18">
        <v>0.611440563485579</v>
      </c>
      <c r="F6" s="13">
        <v>1.0</v>
      </c>
      <c r="G6" s="14"/>
      <c r="H6" s="14"/>
      <c r="I6" s="14"/>
      <c r="J6" s="14"/>
      <c r="K6" s="14"/>
    </row>
    <row r="7">
      <c r="A7" s="10" t="s">
        <v>5</v>
      </c>
      <c r="B7" s="15">
        <v>-0.0167485222037433</v>
      </c>
      <c r="C7" s="15">
        <v>0.506455593550705</v>
      </c>
      <c r="D7" s="18">
        <v>0.720760179951545</v>
      </c>
      <c r="E7" s="18">
        <v>0.66802320040302</v>
      </c>
      <c r="F7" s="17">
        <v>0.910228188533186</v>
      </c>
      <c r="G7" s="13">
        <v>1.0</v>
      </c>
      <c r="H7" s="14"/>
      <c r="I7" s="14"/>
      <c r="J7" s="14"/>
      <c r="K7" s="14"/>
    </row>
    <row r="8">
      <c r="A8" s="10" t="s">
        <v>6</v>
      </c>
      <c r="B8" s="15">
        <v>0.0108005861067052</v>
      </c>
      <c r="C8" s="15">
        <v>0.261515011671958</v>
      </c>
      <c r="D8" s="18">
        <v>0.38324755642889</v>
      </c>
      <c r="E8" s="18">
        <v>0.188932677112769</v>
      </c>
      <c r="F8" s="18">
        <v>0.464741178503056</v>
      </c>
      <c r="G8" s="18">
        <v>0.460853035065667</v>
      </c>
      <c r="H8" s="13">
        <v>1.0</v>
      </c>
      <c r="I8" s="14"/>
      <c r="J8" s="14"/>
      <c r="K8" s="14"/>
    </row>
    <row r="9">
      <c r="A9" s="10" t="s">
        <v>7</v>
      </c>
      <c r="B9" s="15">
        <v>0.0273961601416029</v>
      </c>
      <c r="C9" s="15">
        <v>-0.240264931047752</v>
      </c>
      <c r="D9" s="18">
        <v>-0.391675852656843</v>
      </c>
      <c r="E9" s="18">
        <v>-0.302188187849594</v>
      </c>
      <c r="F9" s="18">
        <v>-0.209846667766109</v>
      </c>
      <c r="G9" s="18">
        <v>-0.29204783262322</v>
      </c>
      <c r="H9" s="18">
        <v>-0.355501494559086</v>
      </c>
      <c r="I9" s="13">
        <v>1.0</v>
      </c>
      <c r="J9" s="14"/>
      <c r="K9" s="14"/>
    </row>
    <row r="10">
      <c r="A10" s="10" t="s">
        <v>8</v>
      </c>
      <c r="B10" s="15">
        <v>-0.0423983214251723</v>
      </c>
      <c r="C10" s="15">
        <v>0.60233852872624</v>
      </c>
      <c r="D10" s="18">
        <v>0.603799716476621</v>
      </c>
      <c r="E10" s="18">
        <v>0.590878920880846</v>
      </c>
      <c r="F10" s="18">
        <v>0.488676334975066</v>
      </c>
      <c r="G10" s="18">
        <v>0.54399341200157</v>
      </c>
      <c r="H10" s="18">
        <v>0.374044316714677</v>
      </c>
      <c r="I10" s="19">
        <v>-0.613808271866395</v>
      </c>
      <c r="J10" s="13">
        <v>1.0</v>
      </c>
      <c r="K10" s="14"/>
    </row>
    <row r="11">
      <c r="A11" s="10" t="s">
        <v>9</v>
      </c>
      <c r="B11" s="15">
        <v>0.0433378711186292</v>
      </c>
      <c r="C11" s="15">
        <v>-0.376954565004596</v>
      </c>
      <c r="D11" s="18">
        <v>-0.483725160028373</v>
      </c>
      <c r="E11" s="18">
        <v>-0.427320772373283</v>
      </c>
      <c r="F11" s="18">
        <v>-0.381626230639778</v>
      </c>
      <c r="G11" s="18">
        <v>-0.468535933567767</v>
      </c>
      <c r="H11" s="20">
        <v>-0.507786685537563</v>
      </c>
      <c r="I11" s="18">
        <v>0.695359947071539</v>
      </c>
      <c r="J11" s="19">
        <v>-0.737662726174015</v>
      </c>
      <c r="K11" s="13">
        <v>1.0</v>
      </c>
    </row>
    <row r="12">
      <c r="I12" s="21"/>
    </row>
    <row r="14">
      <c r="B14" s="7"/>
      <c r="E14" s="22"/>
      <c r="F14" s="7"/>
    </row>
    <row r="15">
      <c r="B15" s="23"/>
      <c r="E15" s="23"/>
    </row>
    <row r="16">
      <c r="B16" s="23"/>
      <c r="E16" s="23"/>
    </row>
    <row r="17">
      <c r="B17" s="23"/>
      <c r="E17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11">
    <cfRule type="expression" dxfId="1" priority="1">
      <formula>"ma"</formula>
    </cfRule>
  </conditionalFormatting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14"/>
  </cols>
  <sheetData>
    <row r="2">
      <c r="B2" s="24" t="s">
        <v>25</v>
      </c>
    </row>
    <row r="4">
      <c r="B4" s="25" t="s">
        <v>26</v>
      </c>
      <c r="C4" s="26"/>
    </row>
    <row r="5">
      <c r="B5" s="27" t="s">
        <v>27</v>
      </c>
      <c r="C5" s="28">
        <v>0.7376627261740152</v>
      </c>
    </row>
    <row r="6">
      <c r="B6" s="27" t="s">
        <v>28</v>
      </c>
      <c r="C6" s="28">
        <v>0.54414629758648</v>
      </c>
    </row>
    <row r="7">
      <c r="B7" s="27" t="s">
        <v>29</v>
      </c>
      <c r="C7" s="28">
        <v>0.5432418259547072</v>
      </c>
    </row>
    <row r="8">
      <c r="B8" s="27" t="s">
        <v>11</v>
      </c>
      <c r="C8" s="28">
        <v>6.215760405398069</v>
      </c>
    </row>
    <row r="9">
      <c r="B9" s="27" t="s">
        <v>30</v>
      </c>
      <c r="C9" s="28">
        <v>506.0</v>
      </c>
    </row>
    <row r="11">
      <c r="B11" s="24" t="s">
        <v>31</v>
      </c>
    </row>
    <row r="12">
      <c r="B12" s="26"/>
      <c r="C12" s="25" t="s">
        <v>32</v>
      </c>
      <c r="D12" s="25" t="s">
        <v>33</v>
      </c>
      <c r="E12" s="25" t="s">
        <v>34</v>
      </c>
      <c r="F12" s="25" t="s">
        <v>35</v>
      </c>
      <c r="G12" s="25" t="s">
        <v>36</v>
      </c>
    </row>
    <row r="13">
      <c r="B13" s="27" t="s">
        <v>37</v>
      </c>
      <c r="C13" s="28">
        <v>1.0</v>
      </c>
      <c r="D13" s="28">
        <v>23243.91399669335</v>
      </c>
      <c r="E13" s="28">
        <v>23243.91399669335</v>
      </c>
      <c r="F13" s="28">
        <v>601.6178711098959</v>
      </c>
      <c r="G13" s="29">
        <v>5.08110339438727E-88</v>
      </c>
    </row>
    <row r="14">
      <c r="B14" s="27" t="s">
        <v>38</v>
      </c>
      <c r="C14" s="28">
        <v>504.0</v>
      </c>
      <c r="D14" s="28">
        <v>19472.38141832644</v>
      </c>
      <c r="E14" s="28">
        <v>38.63567741731437</v>
      </c>
      <c r="F14" s="14"/>
      <c r="G14" s="14"/>
    </row>
    <row r="15">
      <c r="B15" s="27" t="s">
        <v>39</v>
      </c>
      <c r="C15" s="28">
        <v>505.0</v>
      </c>
      <c r="D15" s="28">
        <v>42716.29541501979</v>
      </c>
      <c r="E15" s="14"/>
      <c r="F15" s="14"/>
      <c r="G15" s="14"/>
    </row>
    <row r="17">
      <c r="B17" s="26"/>
      <c r="C17" s="25" t="s">
        <v>40</v>
      </c>
      <c r="D17" s="25" t="s">
        <v>11</v>
      </c>
      <c r="E17" s="25" t="s">
        <v>41</v>
      </c>
      <c r="F17" s="25" t="s">
        <v>42</v>
      </c>
      <c r="G17" s="25" t="s">
        <v>43</v>
      </c>
      <c r="H17" s="25" t="s">
        <v>44</v>
      </c>
    </row>
    <row r="18">
      <c r="B18" s="27" t="s">
        <v>45</v>
      </c>
      <c r="C18" s="28">
        <v>34.5538408793833</v>
      </c>
      <c r="D18" s="28">
        <v>0.5626273549884343</v>
      </c>
      <c r="E18" s="28">
        <v>61.41514551864193</v>
      </c>
      <c r="F18" s="30">
        <v>3.7431E-236</v>
      </c>
      <c r="G18" s="28">
        <v>33.44845708768482</v>
      </c>
      <c r="H18" s="28">
        <v>35.65922467108178</v>
      </c>
    </row>
    <row r="19">
      <c r="B19" s="27" t="s">
        <v>8</v>
      </c>
      <c r="C19" s="28">
        <v>-0.950049353758005</v>
      </c>
      <c r="D19" s="28">
        <v>0.038733416212639524</v>
      </c>
      <c r="E19" s="28">
        <v>-24.52789985118803</v>
      </c>
      <c r="F19" s="31">
        <v>5.0811E-88</v>
      </c>
      <c r="G19" s="28">
        <v>-1.0261481962670809</v>
      </c>
      <c r="H19" s="28">
        <v>-0.8739505112489293</v>
      </c>
    </row>
    <row r="23">
      <c r="B23" s="24" t="s">
        <v>46</v>
      </c>
    </row>
    <row r="25">
      <c r="B25" s="25" t="s">
        <v>47</v>
      </c>
      <c r="C25" s="25" t="s">
        <v>48</v>
      </c>
      <c r="D25" s="25" t="s">
        <v>49</v>
      </c>
    </row>
    <row r="26">
      <c r="B26" s="28">
        <v>1.0</v>
      </c>
      <c r="C26" s="28">
        <v>29.822595097668437</v>
      </c>
      <c r="D26" s="28">
        <v>-5.822595097668437</v>
      </c>
    </row>
    <row r="27">
      <c r="B27" s="28">
        <v>2.0</v>
      </c>
      <c r="C27" s="28">
        <v>25.870389786035133</v>
      </c>
      <c r="D27" s="28">
        <v>-4.270389786035132</v>
      </c>
    </row>
    <row r="28">
      <c r="B28" s="28">
        <v>3.0</v>
      </c>
      <c r="C28" s="28">
        <v>30.725141983738542</v>
      </c>
      <c r="D28" s="28">
        <v>3.974858016261461</v>
      </c>
    </row>
    <row r="29">
      <c r="B29" s="28">
        <v>4.0</v>
      </c>
      <c r="C29" s="28">
        <v>31.760695779334768</v>
      </c>
      <c r="D29" s="28">
        <v>1.639304220665231</v>
      </c>
    </row>
    <row r="30">
      <c r="B30" s="28">
        <v>5.0</v>
      </c>
      <c r="C30" s="28">
        <v>29.490077823853134</v>
      </c>
      <c r="D30" s="28">
        <v>6.709922176146868</v>
      </c>
    </row>
    <row r="31">
      <c r="B31" s="28">
        <v>6.0</v>
      </c>
      <c r="C31" s="28">
        <v>29.604083746304095</v>
      </c>
      <c r="D31" s="28">
        <v>-0.9040837463040958</v>
      </c>
    </row>
    <row r="32">
      <c r="B32" s="28">
        <v>7.0</v>
      </c>
      <c r="C32" s="28">
        <v>22.7447274121713</v>
      </c>
      <c r="D32" s="28">
        <v>0.1552725878286978</v>
      </c>
    </row>
    <row r="33">
      <c r="B33" s="28">
        <v>8.0</v>
      </c>
      <c r="C33" s="28">
        <v>16.360395754917505</v>
      </c>
      <c r="D33" s="28">
        <v>10.739604245082496</v>
      </c>
    </row>
    <row r="34">
      <c r="B34" s="28">
        <v>9.0</v>
      </c>
      <c r="C34" s="28">
        <v>6.1188637214062105</v>
      </c>
      <c r="D34" s="28">
        <v>10.38113627859379</v>
      </c>
    </row>
    <row r="35">
      <c r="B35" s="28">
        <v>10.0</v>
      </c>
      <c r="C35" s="28">
        <v>18.307996930121416</v>
      </c>
      <c r="D35" s="28">
        <v>0.592003069878583</v>
      </c>
    </row>
    <row r="36">
      <c r="B36" s="28">
        <v>11.0</v>
      </c>
      <c r="C36" s="28">
        <v>15.125331595032097</v>
      </c>
      <c r="D36" s="28">
        <v>-0.12533159503209745</v>
      </c>
    </row>
    <row r="37">
      <c r="B37" s="28">
        <v>12.0</v>
      </c>
      <c r="C37" s="28">
        <v>21.946685955014573</v>
      </c>
      <c r="D37" s="28">
        <v>-3.046685955014574</v>
      </c>
    </row>
    <row r="38">
      <c r="B38" s="28">
        <v>13.0</v>
      </c>
      <c r="C38" s="28">
        <v>19.62856553184504</v>
      </c>
      <c r="D38" s="28">
        <v>2.0714344681549584</v>
      </c>
    </row>
    <row r="39">
      <c r="B39" s="28">
        <v>14.0</v>
      </c>
      <c r="C39" s="28">
        <v>26.70643321734218</v>
      </c>
      <c r="D39" s="28">
        <v>-6.306433217342182</v>
      </c>
    </row>
    <row r="40">
      <c r="B40" s="28">
        <v>15.0</v>
      </c>
      <c r="C40" s="28">
        <v>24.806334509826172</v>
      </c>
      <c r="D40" s="28">
        <v>-6.606334509826173</v>
      </c>
    </row>
    <row r="41">
      <c r="B41" s="28">
        <v>16.0</v>
      </c>
      <c r="C41" s="28">
        <v>26.506922853053</v>
      </c>
      <c r="D41" s="28">
        <v>-6.606922853053</v>
      </c>
    </row>
    <row r="42">
      <c r="B42" s="28">
        <v>17.0</v>
      </c>
      <c r="C42" s="28">
        <v>28.30251613165563</v>
      </c>
      <c r="D42" s="28">
        <v>-5.202516131655628</v>
      </c>
    </row>
    <row r="43">
      <c r="B43" s="28">
        <v>18.0</v>
      </c>
      <c r="C43" s="28">
        <v>20.616616859753368</v>
      </c>
      <c r="D43" s="28">
        <v>-3.1166168597533677</v>
      </c>
    </row>
    <row r="44">
      <c r="B44" s="28">
        <v>19.0</v>
      </c>
      <c r="C44" s="28">
        <v>23.447763933952224</v>
      </c>
      <c r="D44" s="28">
        <v>-3.247763933952225</v>
      </c>
    </row>
    <row r="45">
      <c r="B45" s="28">
        <v>20.0</v>
      </c>
      <c r="C45" s="28">
        <v>23.837284168993005</v>
      </c>
      <c r="D45" s="28">
        <v>-5.6372841689930056</v>
      </c>
    </row>
    <row r="46">
      <c r="B46" s="28">
        <v>21.0</v>
      </c>
      <c r="C46" s="28">
        <v>14.583803463390037</v>
      </c>
      <c r="D46" s="28">
        <v>-0.9838034633900374</v>
      </c>
    </row>
    <row r="47">
      <c r="B47" s="28">
        <v>22.0</v>
      </c>
      <c r="C47" s="28">
        <v>21.414658316910092</v>
      </c>
      <c r="D47" s="28">
        <v>-1.8146583169100907</v>
      </c>
    </row>
    <row r="48">
      <c r="B48" s="28">
        <v>23.0</v>
      </c>
      <c r="C48" s="28">
        <v>16.76891697703345</v>
      </c>
      <c r="D48" s="28">
        <v>-1.5689169770334495</v>
      </c>
    </row>
    <row r="49">
      <c r="B49" s="28">
        <v>24.0</v>
      </c>
      <c r="C49" s="28">
        <v>15.666859726674161</v>
      </c>
      <c r="D49" s="28">
        <v>-1.1668597266741614</v>
      </c>
    </row>
    <row r="50">
      <c r="B50" s="28">
        <v>25.0</v>
      </c>
      <c r="C50" s="28">
        <v>19.06803641312782</v>
      </c>
      <c r="D50" s="28">
        <v>-3.4680364131278214</v>
      </c>
    </row>
    <row r="51">
      <c r="B51" s="28">
        <v>26.0</v>
      </c>
      <c r="C51" s="28">
        <v>18.86852604883864</v>
      </c>
      <c r="D51" s="28">
        <v>-4.968526048838639</v>
      </c>
    </row>
    <row r="52">
      <c r="B52" s="28">
        <v>27.0</v>
      </c>
      <c r="C52" s="28">
        <v>20.483609950227248</v>
      </c>
      <c r="D52" s="28">
        <v>-3.883609950227246</v>
      </c>
    </row>
    <row r="53">
      <c r="B53" s="28">
        <v>28.0</v>
      </c>
      <c r="C53" s="28">
        <v>18.136988046444973</v>
      </c>
      <c r="D53" s="28">
        <v>-3.336988046444972</v>
      </c>
    </row>
    <row r="54">
      <c r="B54" s="28">
        <v>29.0</v>
      </c>
      <c r="C54" s="28">
        <v>22.393209151280836</v>
      </c>
      <c r="D54" s="28">
        <v>-3.993209151280837</v>
      </c>
    </row>
    <row r="55">
      <c r="B55" s="28">
        <v>30.0</v>
      </c>
      <c r="C55" s="28">
        <v>23.1722496213624</v>
      </c>
      <c r="D55" s="28">
        <v>-2.1722496213624005</v>
      </c>
    </row>
    <row r="56">
      <c r="B56" s="28">
        <v>31.0</v>
      </c>
      <c r="C56" s="28">
        <v>13.082725484452386</v>
      </c>
      <c r="D56" s="28">
        <v>-0.3827254844523864</v>
      </c>
    </row>
    <row r="57">
      <c r="B57" s="28">
        <v>32.0</v>
      </c>
      <c r="C57" s="28">
        <v>22.165197306378914</v>
      </c>
      <c r="D57" s="28">
        <v>-7.665197306378914</v>
      </c>
    </row>
    <row r="58">
      <c r="B58" s="28">
        <v>33.0</v>
      </c>
      <c r="C58" s="28">
        <v>8.22797328674898</v>
      </c>
      <c r="D58" s="28">
        <v>4.972026713251019</v>
      </c>
    </row>
    <row r="59">
      <c r="B59" s="28">
        <v>34.0</v>
      </c>
      <c r="C59" s="28">
        <v>17.120435237923907</v>
      </c>
      <c r="D59" s="28">
        <v>-4.020435237923907</v>
      </c>
    </row>
    <row r="60">
      <c r="B60" s="28">
        <v>35.0</v>
      </c>
      <c r="C60" s="28">
        <v>15.229837023945478</v>
      </c>
      <c r="D60" s="28">
        <v>-1.7298370239454783</v>
      </c>
    </row>
    <row r="61">
      <c r="B61" s="28">
        <v>36.0</v>
      </c>
      <c r="C61" s="28">
        <v>25.357363135005812</v>
      </c>
      <c r="D61" s="28">
        <v>-6.457363135005814</v>
      </c>
    </row>
    <row r="62">
      <c r="B62" s="28">
        <v>37.0</v>
      </c>
      <c r="C62" s="28">
        <v>23.713777753004464</v>
      </c>
      <c r="D62" s="28">
        <v>-3.7137777530044644</v>
      </c>
    </row>
    <row r="63">
      <c r="B63" s="28">
        <v>38.0</v>
      </c>
      <c r="C63" s="28">
        <v>26.2219080469256</v>
      </c>
      <c r="D63" s="28">
        <v>-5.2219080469255985</v>
      </c>
    </row>
    <row r="64">
      <c r="B64" s="28">
        <v>39.0</v>
      </c>
      <c r="C64" s="28">
        <v>24.92984092581471</v>
      </c>
      <c r="D64" s="28">
        <v>-0.2298409258147096</v>
      </c>
    </row>
    <row r="65">
      <c r="B65" s="28">
        <v>40.0</v>
      </c>
      <c r="C65" s="28">
        <v>30.44962767114872</v>
      </c>
      <c r="D65" s="28">
        <v>0.35037232885128233</v>
      </c>
    </row>
    <row r="66">
      <c r="B66" s="28">
        <v>41.0</v>
      </c>
      <c r="C66" s="28">
        <v>32.67274315894245</v>
      </c>
      <c r="D66" s="28">
        <v>2.227256841057546</v>
      </c>
    </row>
    <row r="67">
      <c r="B67" s="28">
        <v>42.0</v>
      </c>
      <c r="C67" s="28">
        <v>29.955602007194557</v>
      </c>
      <c r="D67" s="28">
        <v>-3.3556020071945554</v>
      </c>
    </row>
    <row r="68">
      <c r="B68" s="28">
        <v>43.0</v>
      </c>
      <c r="C68" s="28">
        <v>29.034054134049292</v>
      </c>
      <c r="D68" s="28">
        <v>-3.734054134049291</v>
      </c>
    </row>
    <row r="69">
      <c r="B69" s="28">
        <v>44.0</v>
      </c>
      <c r="C69" s="28">
        <v>27.48547368742374</v>
      </c>
      <c r="D69" s="28">
        <v>-2.7854736874237425</v>
      </c>
    </row>
    <row r="70">
      <c r="B70" s="28">
        <v>45.0</v>
      </c>
      <c r="C70" s="28">
        <v>25.480869550994353</v>
      </c>
      <c r="D70" s="28">
        <v>-4.280869550994353</v>
      </c>
    </row>
    <row r="71">
      <c r="B71" s="28">
        <v>46.0</v>
      </c>
      <c r="C71" s="28">
        <v>24.85383697751407</v>
      </c>
      <c r="D71" s="28">
        <v>-5.55383697751407</v>
      </c>
    </row>
    <row r="72">
      <c r="B72" s="28">
        <v>47.0</v>
      </c>
      <c r="C72" s="28">
        <v>21.11064252370753</v>
      </c>
      <c r="D72" s="28">
        <v>-1.1106425237075293</v>
      </c>
    </row>
    <row r="73">
      <c r="B73" s="28">
        <v>48.0</v>
      </c>
      <c r="C73" s="28">
        <v>16.692913028732807</v>
      </c>
      <c r="D73" s="28">
        <v>-0.09291302873280571</v>
      </c>
    </row>
    <row r="74">
      <c r="B74" s="28">
        <v>49.0</v>
      </c>
      <c r="C74" s="28">
        <v>5.282820290099167</v>
      </c>
      <c r="D74" s="28">
        <v>9.117179709900833</v>
      </c>
    </row>
    <row r="75">
      <c r="B75" s="28">
        <v>50.0</v>
      </c>
      <c r="C75" s="28">
        <v>19.16304134850362</v>
      </c>
      <c r="D75" s="28">
        <v>0.23695865149637996</v>
      </c>
    </row>
    <row r="76">
      <c r="B76" s="28">
        <v>51.0</v>
      </c>
      <c r="C76" s="28">
        <v>21.775677071338134</v>
      </c>
      <c r="D76" s="28">
        <v>-2.0756770713381343</v>
      </c>
    </row>
    <row r="77">
      <c r="B77" s="28">
        <v>52.0</v>
      </c>
      <c r="C77" s="28">
        <v>25.594875473445313</v>
      </c>
      <c r="D77" s="28">
        <v>-5.094875473445313</v>
      </c>
    </row>
    <row r="78">
      <c r="B78" s="28">
        <v>53.0</v>
      </c>
      <c r="C78" s="28">
        <v>29.537580291541033</v>
      </c>
      <c r="D78" s="28">
        <v>-4.537580291541033</v>
      </c>
    </row>
    <row r="79">
      <c r="B79" s="28">
        <v>54.0</v>
      </c>
      <c r="C79" s="28">
        <v>26.544924827203317</v>
      </c>
      <c r="D79" s="28">
        <v>-3.144924827203319</v>
      </c>
    </row>
    <row r="80">
      <c r="B80" s="28">
        <v>55.0</v>
      </c>
      <c r="C80" s="28">
        <v>20.493110443764827</v>
      </c>
      <c r="D80" s="28">
        <v>-1.5931104437648287</v>
      </c>
    </row>
    <row r="81">
      <c r="B81" s="28">
        <v>56.0</v>
      </c>
      <c r="C81" s="28">
        <v>29.984103487807296</v>
      </c>
      <c r="D81" s="28">
        <v>5.4158965121927025</v>
      </c>
    </row>
    <row r="82">
      <c r="B82" s="28">
        <v>57.0</v>
      </c>
      <c r="C82" s="28">
        <v>29.07205610819961</v>
      </c>
      <c r="D82" s="28">
        <v>-4.372056108199612</v>
      </c>
    </row>
    <row r="83">
      <c r="B83" s="28">
        <v>58.0</v>
      </c>
      <c r="C83" s="28">
        <v>30.80114593203918</v>
      </c>
      <c r="D83" s="28">
        <v>0.7988540679608214</v>
      </c>
    </row>
    <row r="84">
      <c r="B84" s="28">
        <v>59.0</v>
      </c>
      <c r="C84" s="28">
        <v>28.036502312603385</v>
      </c>
      <c r="D84" s="28">
        <v>-4.736502312603385</v>
      </c>
    </row>
    <row r="85">
      <c r="B85" s="28">
        <v>60.0</v>
      </c>
      <c r="C85" s="28">
        <v>25.794385837734495</v>
      </c>
      <c r="D85" s="28">
        <v>-6.194385837734494</v>
      </c>
    </row>
    <row r="86">
      <c r="B86" s="28">
        <v>61.0</v>
      </c>
      <c r="C86" s="28">
        <v>22.060691877465537</v>
      </c>
      <c r="D86" s="28">
        <v>-3.3606918774655377</v>
      </c>
    </row>
    <row r="87">
      <c r="B87" s="28">
        <v>62.0</v>
      </c>
      <c r="C87" s="28">
        <v>20.83512821111771</v>
      </c>
      <c r="D87" s="28">
        <v>-4.835128211117709</v>
      </c>
    </row>
    <row r="88">
      <c r="B88" s="28">
        <v>63.0</v>
      </c>
      <c r="C88" s="28">
        <v>28.160008728591926</v>
      </c>
      <c r="D88" s="28">
        <v>-5.9600087285919265</v>
      </c>
    </row>
    <row r="89">
      <c r="B89" s="28">
        <v>64.0</v>
      </c>
      <c r="C89" s="28">
        <v>25.528372018682255</v>
      </c>
      <c r="D89" s="28">
        <v>-0.5283720186822549</v>
      </c>
    </row>
    <row r="90">
      <c r="B90" s="28">
        <v>65.0</v>
      </c>
      <c r="C90" s="28">
        <v>26.905943581631362</v>
      </c>
      <c r="D90" s="28">
        <v>6.094056418368638</v>
      </c>
    </row>
    <row r="91">
      <c r="B91" s="28">
        <v>66.0</v>
      </c>
      <c r="C91" s="28">
        <v>30.11711039733342</v>
      </c>
      <c r="D91" s="28">
        <v>-6.61711039733342</v>
      </c>
    </row>
    <row r="92">
      <c r="B92" s="28">
        <v>67.0</v>
      </c>
      <c r="C92" s="28">
        <v>24.82533549690133</v>
      </c>
      <c r="D92" s="28">
        <v>-5.425335496901333</v>
      </c>
    </row>
    <row r="93">
      <c r="B93" s="28">
        <v>68.0</v>
      </c>
      <c r="C93" s="28">
        <v>26.85844111394346</v>
      </c>
      <c r="D93" s="28">
        <v>-4.85844111394346</v>
      </c>
    </row>
    <row r="94">
      <c r="B94" s="28">
        <v>69.0</v>
      </c>
      <c r="C94" s="28">
        <v>22.117694838691015</v>
      </c>
      <c r="D94" s="28">
        <v>-4.717694838691017</v>
      </c>
    </row>
    <row r="95">
      <c r="B95" s="28">
        <v>70.0</v>
      </c>
      <c r="C95" s="28">
        <v>26.20290705985044</v>
      </c>
      <c r="D95" s="28">
        <v>-5.30290705985044</v>
      </c>
    </row>
    <row r="96">
      <c r="B96" s="28">
        <v>71.0</v>
      </c>
      <c r="C96" s="28">
        <v>28.16950922212951</v>
      </c>
      <c r="D96" s="28">
        <v>-3.96950922212951</v>
      </c>
    </row>
    <row r="97">
      <c r="B97" s="28">
        <v>72.0</v>
      </c>
      <c r="C97" s="28">
        <v>25.16735326425421</v>
      </c>
      <c r="D97" s="28">
        <v>-3.4673532642542106</v>
      </c>
    </row>
    <row r="98">
      <c r="B98" s="28">
        <v>73.0</v>
      </c>
      <c r="C98" s="28">
        <v>29.309568446639112</v>
      </c>
      <c r="D98" s="28">
        <v>-6.509568446639111</v>
      </c>
    </row>
    <row r="99">
      <c r="B99" s="28">
        <v>74.0</v>
      </c>
      <c r="C99" s="28">
        <v>27.390468752047944</v>
      </c>
      <c r="D99" s="28">
        <v>-3.9904687520479456</v>
      </c>
    </row>
    <row r="100">
      <c r="B100" s="28">
        <v>75.0</v>
      </c>
      <c r="C100" s="28">
        <v>28.112506260904027</v>
      </c>
      <c r="D100" s="28">
        <v>-4.012506260904026</v>
      </c>
    </row>
    <row r="101">
      <c r="B101" s="28">
        <v>76.0</v>
      </c>
      <c r="C101" s="28">
        <v>26.060399656786736</v>
      </c>
      <c r="D101" s="28">
        <v>-4.660399656786737</v>
      </c>
    </row>
    <row r="102">
      <c r="B102" s="28">
        <v>77.0</v>
      </c>
      <c r="C102" s="28">
        <v>23.18175011489998</v>
      </c>
      <c r="D102" s="28">
        <v>-3.1817501148999803</v>
      </c>
    </row>
    <row r="103">
      <c r="B103" s="28">
        <v>78.0</v>
      </c>
      <c r="C103" s="28">
        <v>24.796834016288592</v>
      </c>
      <c r="D103" s="28">
        <v>-3.9968340162885916</v>
      </c>
    </row>
    <row r="104">
      <c r="B104" s="28">
        <v>79.0</v>
      </c>
      <c r="C104" s="28">
        <v>22.83023185400952</v>
      </c>
      <c r="D104" s="28">
        <v>-1.6302318540095193</v>
      </c>
    </row>
    <row r="105">
      <c r="B105" s="28">
        <v>80.0</v>
      </c>
      <c r="C105" s="28">
        <v>25.908391760185456</v>
      </c>
      <c r="D105" s="28">
        <v>-5.608391760185455</v>
      </c>
    </row>
    <row r="106">
      <c r="B106" s="28">
        <v>81.0</v>
      </c>
      <c r="C106" s="28">
        <v>29.528079798003454</v>
      </c>
      <c r="D106" s="28">
        <v>-1.5280797980034535</v>
      </c>
    </row>
    <row r="107">
      <c r="B107" s="28">
        <v>82.0</v>
      </c>
      <c r="C107" s="28">
        <v>27.694484545250504</v>
      </c>
      <c r="D107" s="28">
        <v>-3.794484545250505</v>
      </c>
    </row>
    <row r="108">
      <c r="B108" s="28">
        <v>83.0</v>
      </c>
      <c r="C108" s="28">
        <v>28.16950922212951</v>
      </c>
      <c r="D108" s="28">
        <v>-3.3695092221295084</v>
      </c>
    </row>
    <row r="109">
      <c r="B109" s="28">
        <v>84.0</v>
      </c>
      <c r="C109" s="28">
        <v>27.418970232660683</v>
      </c>
      <c r="D109" s="28">
        <v>-4.518970232660685</v>
      </c>
    </row>
    <row r="110">
      <c r="B110" s="28">
        <v>85.0</v>
      </c>
      <c r="C110" s="28">
        <v>25.414366096231294</v>
      </c>
      <c r="D110" s="28">
        <v>-1.5143660962312957</v>
      </c>
    </row>
    <row r="111">
      <c r="B111" s="28">
        <v>86.0</v>
      </c>
      <c r="C111" s="28">
        <v>28.350018599343528</v>
      </c>
      <c r="D111" s="28">
        <v>-1.7500185993435267</v>
      </c>
    </row>
    <row r="112">
      <c r="B112" s="28">
        <v>87.0</v>
      </c>
      <c r="C112" s="28">
        <v>22.336206190055357</v>
      </c>
      <c r="D112" s="28">
        <v>0.163793809944643</v>
      </c>
    </row>
    <row r="113">
      <c r="B113" s="28">
        <v>88.0</v>
      </c>
      <c r="C113" s="28">
        <v>26.535424333665738</v>
      </c>
      <c r="D113" s="28">
        <v>-4.335424333665738</v>
      </c>
    </row>
    <row r="114">
      <c r="B114" s="28">
        <v>89.0</v>
      </c>
      <c r="C114" s="28">
        <v>29.32856943371427</v>
      </c>
      <c r="D114" s="28">
        <v>-5.72856943371427</v>
      </c>
    </row>
    <row r="115">
      <c r="B115" s="28">
        <v>90.0</v>
      </c>
      <c r="C115" s="28">
        <v>29.138559562962673</v>
      </c>
      <c r="D115" s="28">
        <v>-0.4385595629626735</v>
      </c>
    </row>
    <row r="116">
      <c r="B116" s="28">
        <v>91.0</v>
      </c>
      <c r="C116" s="28">
        <v>26.183906072775276</v>
      </c>
      <c r="D116" s="28">
        <v>-3.5839060727752745</v>
      </c>
    </row>
    <row r="117">
      <c r="B117" s="28">
        <v>92.0</v>
      </c>
      <c r="C117" s="28">
        <v>26.76343617856766</v>
      </c>
      <c r="D117" s="28">
        <v>-4.763436178567659</v>
      </c>
    </row>
    <row r="118">
      <c r="B118" s="28">
        <v>93.0</v>
      </c>
      <c r="C118" s="28">
        <v>26.80143815271798</v>
      </c>
      <c r="D118" s="28">
        <v>-3.901438152717983</v>
      </c>
    </row>
    <row r="119">
      <c r="B119" s="28">
        <v>94.0</v>
      </c>
      <c r="C119" s="28">
        <v>28.65403439254609</v>
      </c>
      <c r="D119" s="28">
        <v>-3.654034392546091</v>
      </c>
    </row>
    <row r="120">
      <c r="B120" s="28">
        <v>95.0</v>
      </c>
      <c r="C120" s="28">
        <v>24.492818223086026</v>
      </c>
      <c r="D120" s="28">
        <v>-3.8928182230860244</v>
      </c>
    </row>
    <row r="121">
      <c r="B121" s="28">
        <v>96.0</v>
      </c>
      <c r="C121" s="28">
        <v>28.236012676892567</v>
      </c>
      <c r="D121" s="28">
        <v>0.16398732310743114</v>
      </c>
    </row>
    <row r="122">
      <c r="B122" s="28">
        <v>97.0</v>
      </c>
      <c r="C122" s="28">
        <v>23.780281207767523</v>
      </c>
      <c r="D122" s="28">
        <v>-2.380281207767524</v>
      </c>
    </row>
    <row r="123">
      <c r="B123" s="28">
        <v>98.0</v>
      </c>
      <c r="C123" s="28">
        <v>30.5541331000621</v>
      </c>
      <c r="D123" s="28">
        <v>8.145866899937904</v>
      </c>
    </row>
    <row r="124">
      <c r="B124" s="28">
        <v>99.0</v>
      </c>
      <c r="C124" s="28">
        <v>31.162164686467225</v>
      </c>
      <c r="D124" s="28">
        <v>12.637835313532772</v>
      </c>
    </row>
    <row r="125">
      <c r="B125" s="28">
        <v>100.0</v>
      </c>
      <c r="C125" s="28">
        <v>28.67303537962125</v>
      </c>
      <c r="D125" s="28">
        <v>4.526964620378752</v>
      </c>
    </row>
    <row r="126">
      <c r="B126" s="28">
        <v>101.0</v>
      </c>
      <c r="C126" s="28">
        <v>25.604375966982893</v>
      </c>
      <c r="D126" s="28">
        <v>1.895624033017107</v>
      </c>
    </row>
    <row r="127">
      <c r="B127" s="28">
        <v>102.0</v>
      </c>
      <c r="C127" s="28">
        <v>27.266962336059404</v>
      </c>
      <c r="D127" s="28">
        <v>-0.7669623360594038</v>
      </c>
    </row>
    <row r="128">
      <c r="B128" s="28">
        <v>103.0</v>
      </c>
      <c r="C128" s="28">
        <v>24.454816248935707</v>
      </c>
      <c r="D128" s="28">
        <v>-5.854816248935705</v>
      </c>
    </row>
    <row r="129">
      <c r="B129" s="28">
        <v>104.0</v>
      </c>
      <c r="C129" s="28">
        <v>21.785177564875717</v>
      </c>
      <c r="D129" s="28">
        <v>-2.485177564875716</v>
      </c>
    </row>
    <row r="130">
      <c r="B130" s="28">
        <v>105.0</v>
      </c>
      <c r="C130" s="28">
        <v>22.8397323475471</v>
      </c>
      <c r="D130" s="28">
        <v>-2.739732347547097</v>
      </c>
    </row>
    <row r="131">
      <c r="B131" s="28">
        <v>106.0</v>
      </c>
      <c r="C131" s="28">
        <v>18.906528022988958</v>
      </c>
      <c r="D131" s="28">
        <v>0.5934719770110419</v>
      </c>
    </row>
    <row r="132">
      <c r="B132" s="28">
        <v>107.0</v>
      </c>
      <c r="C132" s="28">
        <v>16.825919938258927</v>
      </c>
      <c r="D132" s="28">
        <v>2.6740800617410727</v>
      </c>
    </row>
    <row r="133">
      <c r="B133" s="28">
        <v>108.0</v>
      </c>
      <c r="C133" s="28">
        <v>21.16764548493301</v>
      </c>
      <c r="D133" s="28">
        <v>-0.7676454849330128</v>
      </c>
    </row>
    <row r="134">
      <c r="B134" s="28">
        <v>109.0</v>
      </c>
      <c r="C134" s="28">
        <v>22.89673530877258</v>
      </c>
      <c r="D134" s="28">
        <v>-3.0967353087725797</v>
      </c>
    </row>
    <row r="135">
      <c r="B135" s="28">
        <v>110.0</v>
      </c>
      <c r="C135" s="28">
        <v>19.780573428446324</v>
      </c>
      <c r="D135" s="28">
        <v>-0.3805734284463256</v>
      </c>
    </row>
    <row r="136">
      <c r="B136" s="28">
        <v>111.0</v>
      </c>
      <c r="C136" s="28">
        <v>22.203199280529237</v>
      </c>
      <c r="D136" s="28">
        <v>-0.5031992805292376</v>
      </c>
    </row>
    <row r="137">
      <c r="B137" s="28">
        <v>112.0</v>
      </c>
      <c r="C137" s="28">
        <v>24.90133944520197</v>
      </c>
      <c r="D137" s="28">
        <v>-2.101339445201969</v>
      </c>
    </row>
    <row r="138">
      <c r="B138" s="28">
        <v>113.0</v>
      </c>
      <c r="C138" s="28">
        <v>19.15354085496604</v>
      </c>
      <c r="D138" s="28">
        <v>-0.35354085496603815</v>
      </c>
    </row>
    <row r="139">
      <c r="B139" s="28">
        <v>114.0</v>
      </c>
      <c r="C139" s="28">
        <v>18.317497423658995</v>
      </c>
      <c r="D139" s="28">
        <v>0.38250257634100393</v>
      </c>
    </row>
    <row r="140">
      <c r="B140" s="28">
        <v>115.0</v>
      </c>
      <c r="C140" s="28">
        <v>24.62582513261215</v>
      </c>
      <c r="D140" s="28">
        <v>-6.12582513261215</v>
      </c>
    </row>
    <row r="141">
      <c r="B141" s="28">
        <v>116.0</v>
      </c>
      <c r="C141" s="28">
        <v>19.581063064157142</v>
      </c>
      <c r="D141" s="28">
        <v>-1.2810630641571414</v>
      </c>
    </row>
    <row r="142">
      <c r="B142" s="28">
        <v>117.0</v>
      </c>
      <c r="C142" s="28">
        <v>23.115246660136922</v>
      </c>
      <c r="D142" s="28">
        <v>-1.9152466601369227</v>
      </c>
    </row>
    <row r="143">
      <c r="B143" s="28">
        <v>118.0</v>
      </c>
      <c r="C143" s="28">
        <v>24.76833253567585</v>
      </c>
      <c r="D143" s="28">
        <v>-5.56833253567585</v>
      </c>
    </row>
    <row r="144">
      <c r="B144" s="28">
        <v>119.0</v>
      </c>
      <c r="C144" s="28">
        <v>19.951582312122767</v>
      </c>
      <c r="D144" s="28">
        <v>0.4484176878772317</v>
      </c>
    </row>
    <row r="145">
      <c r="B145" s="28">
        <v>120.0</v>
      </c>
      <c r="C145" s="28">
        <v>21.623669174736854</v>
      </c>
      <c r="D145" s="28">
        <v>-2.323669174736853</v>
      </c>
    </row>
    <row r="146">
      <c r="B146" s="28">
        <v>121.0</v>
      </c>
      <c r="C146" s="28">
        <v>20.90163166588077</v>
      </c>
      <c r="D146" s="28">
        <v>1.098368334119229</v>
      </c>
    </row>
    <row r="147">
      <c r="B147" s="28">
        <v>122.0</v>
      </c>
      <c r="C147" s="28">
        <v>20.99663660125657</v>
      </c>
      <c r="D147" s="28">
        <v>-0.6966366012565679</v>
      </c>
    </row>
    <row r="148">
      <c r="B148" s="28">
        <v>123.0</v>
      </c>
      <c r="C148" s="28">
        <v>17.51945596650227</v>
      </c>
      <c r="D148" s="28">
        <v>2.980544033497729</v>
      </c>
    </row>
    <row r="149">
      <c r="B149" s="28">
        <v>124.0</v>
      </c>
      <c r="C149" s="28">
        <v>10.413086800392392</v>
      </c>
      <c r="D149" s="28">
        <v>6.8869131996076085</v>
      </c>
    </row>
    <row r="150">
      <c r="B150" s="28">
        <v>125.0</v>
      </c>
      <c r="C150" s="28">
        <v>17.851973240317573</v>
      </c>
      <c r="D150" s="28">
        <v>0.9480267596824277</v>
      </c>
    </row>
    <row r="151">
      <c r="B151" s="28">
        <v>126.0</v>
      </c>
      <c r="C151" s="28">
        <v>20.483609950227248</v>
      </c>
      <c r="D151" s="28">
        <v>0.9163900497727511</v>
      </c>
    </row>
    <row r="152">
      <c r="B152" s="28">
        <v>127.0</v>
      </c>
      <c r="C152" s="28">
        <v>8.655495495940084</v>
      </c>
      <c r="D152" s="28">
        <v>7.0445045040599155</v>
      </c>
    </row>
    <row r="153">
      <c r="B153" s="28">
        <v>128.0</v>
      </c>
      <c r="C153" s="28">
        <v>18.222492488283194</v>
      </c>
      <c r="D153" s="28">
        <v>-2.022492488283195</v>
      </c>
    </row>
    <row r="154">
      <c r="B154" s="28">
        <v>129.0</v>
      </c>
      <c r="C154" s="28">
        <v>19.932581325047604</v>
      </c>
      <c r="D154" s="28">
        <v>-1.9325813250476038</v>
      </c>
    </row>
    <row r="155">
      <c r="B155" s="28">
        <v>130.0</v>
      </c>
      <c r="C155" s="28">
        <v>17.12993573146149</v>
      </c>
      <c r="D155" s="28">
        <v>-2.8299357314614895</v>
      </c>
    </row>
    <row r="156">
      <c r="B156" s="28">
        <v>131.0</v>
      </c>
      <c r="C156" s="28">
        <v>22.583219022032438</v>
      </c>
      <c r="D156" s="28">
        <v>-3.3832190220324385</v>
      </c>
    </row>
    <row r="157">
      <c r="B157" s="28">
        <v>132.0</v>
      </c>
      <c r="C157" s="28">
        <v>22.90623580231016</v>
      </c>
      <c r="D157" s="28">
        <v>-3.306235802310159</v>
      </c>
    </row>
    <row r="158">
      <c r="B158" s="28">
        <v>133.0</v>
      </c>
      <c r="C158" s="28">
        <v>23.989292065594285</v>
      </c>
      <c r="D158" s="28">
        <v>-0.9892920655942845</v>
      </c>
    </row>
    <row r="159">
      <c r="B159" s="28">
        <v>134.0</v>
      </c>
      <c r="C159" s="28">
        <v>20.274599092400486</v>
      </c>
      <c r="D159" s="28">
        <v>-1.8745990924004872</v>
      </c>
    </row>
    <row r="160">
      <c r="B160" s="28">
        <v>135.0</v>
      </c>
      <c r="C160" s="28">
        <v>18.108486565832237</v>
      </c>
      <c r="D160" s="28">
        <v>-2.5084865658322375</v>
      </c>
    </row>
    <row r="161">
      <c r="B161" s="28">
        <v>136.0</v>
      </c>
      <c r="C161" s="28">
        <v>18.441003839647536</v>
      </c>
      <c r="D161" s="28">
        <v>-0.34100383964753433</v>
      </c>
    </row>
    <row r="162">
      <c r="B162" s="28">
        <v>137.0</v>
      </c>
      <c r="C162" s="28">
        <v>18.498006800873018</v>
      </c>
      <c r="D162" s="28">
        <v>-1.0980068008730193</v>
      </c>
    </row>
    <row r="163">
      <c r="B163" s="28">
        <v>138.0</v>
      </c>
      <c r="C163" s="28">
        <v>20.69262080805401</v>
      </c>
      <c r="D163" s="28">
        <v>-3.592620808054008</v>
      </c>
    </row>
    <row r="164">
      <c r="B164" s="28">
        <v>139.0</v>
      </c>
      <c r="C164" s="28">
        <v>14.298788657262634</v>
      </c>
      <c r="D164" s="28">
        <v>-0.998788657262633</v>
      </c>
    </row>
    <row r="165">
      <c r="B165" s="28">
        <v>140.0</v>
      </c>
      <c r="C165" s="28">
        <v>17.015929809010526</v>
      </c>
      <c r="D165" s="28">
        <v>0.7840701909894747</v>
      </c>
    </row>
    <row r="166">
      <c r="B166" s="28">
        <v>141.0</v>
      </c>
      <c r="C166" s="28">
        <v>11.600648492589901</v>
      </c>
      <c r="D166" s="28">
        <v>2.399351507410099</v>
      </c>
    </row>
    <row r="167">
      <c r="B167" s="28">
        <v>142.0</v>
      </c>
      <c r="C167" s="28">
        <v>1.862642616570355</v>
      </c>
      <c r="D167" s="28">
        <v>12.537357383429645</v>
      </c>
    </row>
    <row r="168">
      <c r="B168" s="28">
        <v>143.0</v>
      </c>
      <c r="C168" s="28">
        <v>9.073517211593607</v>
      </c>
      <c r="D168" s="28">
        <v>4.326482788406393</v>
      </c>
    </row>
    <row r="169">
      <c r="B169" s="28">
        <v>144.0</v>
      </c>
      <c r="C169" s="28">
        <v>9.453536953096808</v>
      </c>
      <c r="D169" s="28">
        <v>6.146463046903191</v>
      </c>
    </row>
    <row r="170">
      <c r="B170" s="28">
        <v>145.0</v>
      </c>
      <c r="C170" s="28">
        <v>6.726895307811336</v>
      </c>
      <c r="D170" s="28">
        <v>5.073104692188664</v>
      </c>
    </row>
    <row r="171">
      <c r="B171" s="28">
        <v>146.0</v>
      </c>
      <c r="C171" s="28">
        <v>8.14246884491076</v>
      </c>
      <c r="D171" s="28">
        <v>5.6575311550892415</v>
      </c>
    </row>
    <row r="172">
      <c r="B172" s="28">
        <v>147.0</v>
      </c>
      <c r="C172" s="28">
        <v>18.73551913931252</v>
      </c>
      <c r="D172" s="28">
        <v>-3.1355191393125192</v>
      </c>
    </row>
    <row r="173">
      <c r="B173" s="28">
        <v>148.0</v>
      </c>
      <c r="C173" s="28">
        <v>6.498883462909411</v>
      </c>
      <c r="D173" s="28">
        <v>8.101116537090588</v>
      </c>
    </row>
    <row r="174">
      <c r="B174" s="28">
        <v>149.0</v>
      </c>
      <c r="C174" s="28">
        <v>7.648443180956598</v>
      </c>
      <c r="D174" s="28">
        <v>10.151556819043403</v>
      </c>
    </row>
    <row r="175">
      <c r="B175" s="28">
        <v>150.0</v>
      </c>
      <c r="C175" s="28">
        <v>14.175282241274093</v>
      </c>
      <c r="D175" s="28">
        <v>1.224717758725907</v>
      </c>
    </row>
    <row r="176">
      <c r="B176" s="28">
        <v>151.0</v>
      </c>
      <c r="C176" s="28">
        <v>21.15814499139543</v>
      </c>
      <c r="D176" s="28">
        <v>0.3418550086045684</v>
      </c>
    </row>
    <row r="177">
      <c r="B177" s="28">
        <v>152.0</v>
      </c>
      <c r="C177" s="28">
        <v>21.937185461476993</v>
      </c>
      <c r="D177" s="28">
        <v>-2.3371854614769916</v>
      </c>
    </row>
    <row r="178">
      <c r="B178" s="28">
        <v>153.0</v>
      </c>
      <c r="C178" s="28">
        <v>23.03924271183628</v>
      </c>
      <c r="D178" s="28">
        <v>-7.73924271183628</v>
      </c>
    </row>
    <row r="179">
      <c r="B179" s="28">
        <v>154.0</v>
      </c>
      <c r="C179" s="28">
        <v>19.552561583544403</v>
      </c>
      <c r="D179" s="28">
        <v>-0.1525615835444043</v>
      </c>
    </row>
    <row r="180">
      <c r="B180" s="28">
        <v>155.0</v>
      </c>
      <c r="C180" s="28">
        <v>20.189094650562268</v>
      </c>
      <c r="D180" s="28">
        <v>-3.189094650562268</v>
      </c>
    </row>
    <row r="181">
      <c r="B181" s="28">
        <v>156.0</v>
      </c>
      <c r="C181" s="28">
        <v>20.284099585938066</v>
      </c>
      <c r="D181" s="28">
        <v>-4.684099585938066</v>
      </c>
    </row>
    <row r="182">
      <c r="B182" s="28">
        <v>157.0</v>
      </c>
      <c r="C182" s="28">
        <v>19.220044309729097</v>
      </c>
      <c r="D182" s="28">
        <v>-6.1200443097290975</v>
      </c>
    </row>
    <row r="183">
      <c r="B183" s="28">
        <v>158.0</v>
      </c>
      <c r="C183" s="28">
        <v>30.193114345634058</v>
      </c>
      <c r="D183" s="28">
        <v>11.10688565436594</v>
      </c>
    </row>
    <row r="184">
      <c r="B184" s="28">
        <v>159.0</v>
      </c>
      <c r="C184" s="28">
        <v>28.44502353471933</v>
      </c>
      <c r="D184" s="28">
        <v>-4.1450235347193285</v>
      </c>
    </row>
    <row r="185">
      <c r="B185" s="28">
        <v>160.0</v>
      </c>
      <c r="C185" s="28">
        <v>27.532976155111644</v>
      </c>
      <c r="D185" s="28">
        <v>-4.232976155111643</v>
      </c>
    </row>
    <row r="186">
      <c r="B186" s="28">
        <v>161.0</v>
      </c>
      <c r="C186" s="28">
        <v>29.32856943371427</v>
      </c>
      <c r="D186" s="28">
        <v>-2.3285694337142715</v>
      </c>
    </row>
    <row r="187">
      <c r="B187" s="28">
        <v>162.0</v>
      </c>
      <c r="C187" s="28">
        <v>32.910255497381954</v>
      </c>
      <c r="D187" s="28">
        <v>17.089744502618046</v>
      </c>
    </row>
    <row r="188">
      <c r="B188" s="28">
        <v>163.0</v>
      </c>
      <c r="C188" s="28">
        <v>32.72974612016793</v>
      </c>
      <c r="D188" s="28">
        <v>17.27025387983207</v>
      </c>
    </row>
    <row r="189">
      <c r="B189" s="28">
        <v>164.0</v>
      </c>
      <c r="C189" s="28">
        <v>31.399677024906726</v>
      </c>
      <c r="D189" s="28">
        <v>18.600322975093274</v>
      </c>
    </row>
    <row r="190">
      <c r="B190" s="28">
        <v>165.0</v>
      </c>
      <c r="C190" s="28">
        <v>23.495266401640123</v>
      </c>
      <c r="D190" s="28">
        <v>-0.7952664016401236</v>
      </c>
    </row>
    <row r="191">
      <c r="B191" s="28">
        <v>166.0</v>
      </c>
      <c r="C191" s="28">
        <v>25.233856719017272</v>
      </c>
      <c r="D191" s="28">
        <v>-0.23385671901727179</v>
      </c>
    </row>
    <row r="192">
      <c r="B192" s="28">
        <v>167.0</v>
      </c>
      <c r="C192" s="28">
        <v>31.03865827047868</v>
      </c>
      <c r="D192" s="28">
        <v>18.96134172952132</v>
      </c>
    </row>
    <row r="193">
      <c r="B193" s="28">
        <v>168.0</v>
      </c>
      <c r="C193" s="28">
        <v>23.02024172476112</v>
      </c>
      <c r="D193" s="28">
        <v>0.7797582752388799</v>
      </c>
    </row>
    <row r="194">
      <c r="B194" s="28">
        <v>169.0</v>
      </c>
      <c r="C194" s="28">
        <v>24.008293052669444</v>
      </c>
      <c r="D194" s="28">
        <v>-0.2082930526694433</v>
      </c>
    </row>
    <row r="195">
      <c r="B195" s="28">
        <v>170.0</v>
      </c>
      <c r="C195" s="28">
        <v>23.799282194842682</v>
      </c>
      <c r="D195" s="28">
        <v>-1.4992821948426815</v>
      </c>
    </row>
    <row r="196">
      <c r="B196" s="28">
        <v>171.0</v>
      </c>
      <c r="C196" s="28">
        <v>20.84462870465529</v>
      </c>
      <c r="D196" s="28">
        <v>-3.4446287046552904</v>
      </c>
    </row>
    <row r="197">
      <c r="B197" s="28">
        <v>172.0</v>
      </c>
      <c r="C197" s="28">
        <v>23.1247471536745</v>
      </c>
      <c r="D197" s="28">
        <v>-4.0247471536745</v>
      </c>
    </row>
    <row r="198">
      <c r="B198" s="28">
        <v>173.0</v>
      </c>
      <c r="C198" s="28">
        <v>20.597615872678208</v>
      </c>
      <c r="D198" s="28">
        <v>2.5023841273217933</v>
      </c>
    </row>
    <row r="199">
      <c r="B199" s="28">
        <v>174.0</v>
      </c>
      <c r="C199" s="28">
        <v>25.965394721410938</v>
      </c>
      <c r="D199" s="28">
        <v>-2.3653947214109365</v>
      </c>
    </row>
    <row r="200">
      <c r="B200" s="28">
        <v>175.0</v>
      </c>
      <c r="C200" s="28">
        <v>25.39536510915613</v>
      </c>
      <c r="D200" s="28">
        <v>-2.79536510915613</v>
      </c>
    </row>
    <row r="201">
      <c r="B201" s="28">
        <v>176.0</v>
      </c>
      <c r="C201" s="28">
        <v>29.490077823853134</v>
      </c>
      <c r="D201" s="28">
        <v>-0.0900778238531359</v>
      </c>
    </row>
    <row r="202">
      <c r="B202" s="28">
        <v>177.0</v>
      </c>
      <c r="C202" s="28">
        <v>24.94884191288987</v>
      </c>
      <c r="D202" s="28">
        <v>-1.7488419128898691</v>
      </c>
    </row>
    <row r="203">
      <c r="B203" s="28">
        <v>178.0</v>
      </c>
      <c r="C203" s="28">
        <v>28.57803044424545</v>
      </c>
      <c r="D203" s="28">
        <v>-3.978030444245448</v>
      </c>
    </row>
    <row r="204">
      <c r="B204" s="28">
        <v>179.0</v>
      </c>
      <c r="C204" s="28">
        <v>27.979499351377907</v>
      </c>
      <c r="D204" s="28">
        <v>1.9205006486220917</v>
      </c>
    </row>
    <row r="205">
      <c r="B205" s="28">
        <v>180.0</v>
      </c>
      <c r="C205" s="28">
        <v>29.765592136442955</v>
      </c>
      <c r="D205" s="28">
        <v>7.434407863557048</v>
      </c>
    </row>
    <row r="206">
      <c r="B206" s="28">
        <v>181.0</v>
      </c>
      <c r="C206" s="28">
        <v>27.371467764972785</v>
      </c>
      <c r="D206" s="28">
        <v>12.428532235027212</v>
      </c>
    </row>
    <row r="207">
      <c r="B207" s="28">
        <v>182.0</v>
      </c>
      <c r="C207" s="28">
        <v>25.575874486370154</v>
      </c>
      <c r="D207" s="28">
        <v>10.62412551362985</v>
      </c>
    </row>
    <row r="208">
      <c r="B208" s="28">
        <v>183.0</v>
      </c>
      <c r="C208" s="28">
        <v>29.974602994269716</v>
      </c>
      <c r="D208" s="28">
        <v>7.925397005730282</v>
      </c>
    </row>
    <row r="209">
      <c r="B209" s="28">
        <v>184.0</v>
      </c>
      <c r="C209" s="28">
        <v>29.157560550037832</v>
      </c>
      <c r="D209" s="28">
        <v>3.3424394499621677</v>
      </c>
    </row>
    <row r="210">
      <c r="B210" s="28">
        <v>185.0</v>
      </c>
      <c r="C210" s="28">
        <v>21.27215091384639</v>
      </c>
      <c r="D210" s="28">
        <v>5.12784908615361</v>
      </c>
    </row>
    <row r="211">
      <c r="B211" s="28">
        <v>186.0</v>
      </c>
      <c r="C211" s="28">
        <v>22.060691877465537</v>
      </c>
      <c r="D211" s="28">
        <v>7.5393081225344645</v>
      </c>
    </row>
    <row r="212">
      <c r="B212" s="28">
        <v>187.0</v>
      </c>
      <c r="C212" s="28">
        <v>30.326121255160178</v>
      </c>
      <c r="D212" s="28">
        <v>19.673878744839822</v>
      </c>
    </row>
    <row r="213">
      <c r="B213" s="28">
        <v>188.0</v>
      </c>
      <c r="C213" s="28">
        <v>28.207511196279828</v>
      </c>
      <c r="D213" s="28">
        <v>3.792488803720172</v>
      </c>
    </row>
    <row r="214">
      <c r="B214" s="28">
        <v>189.0</v>
      </c>
      <c r="C214" s="28">
        <v>30.221615826246797</v>
      </c>
      <c r="D214" s="28">
        <v>-0.4216158262467964</v>
      </c>
    </row>
    <row r="215">
      <c r="B215" s="28">
        <v>190.0</v>
      </c>
      <c r="C215" s="28">
        <v>29.433074862627656</v>
      </c>
      <c r="D215" s="28">
        <v>5.466925137372343</v>
      </c>
    </row>
    <row r="216">
      <c r="B216" s="28">
        <v>191.0</v>
      </c>
      <c r="C216" s="28">
        <v>29.708589175217476</v>
      </c>
      <c r="D216" s="28">
        <v>7.291410824782524</v>
      </c>
    </row>
    <row r="217">
      <c r="B217" s="28">
        <v>192.0</v>
      </c>
      <c r="C217" s="28">
        <v>30.098109410258257</v>
      </c>
      <c r="D217" s="28">
        <v>0.4018905897417433</v>
      </c>
    </row>
    <row r="218">
      <c r="B218" s="28">
        <v>193.0</v>
      </c>
      <c r="C218" s="28">
        <v>31.827199234097826</v>
      </c>
      <c r="D218" s="28">
        <v>4.572800765902173</v>
      </c>
    </row>
    <row r="219">
      <c r="B219" s="28">
        <v>194.0</v>
      </c>
      <c r="C219" s="28">
        <v>29.775092629980534</v>
      </c>
      <c r="D219" s="28">
        <v>1.3249073700194671</v>
      </c>
    </row>
    <row r="220">
      <c r="B220" s="28">
        <v>195.0</v>
      </c>
      <c r="C220" s="28">
        <v>30.39262470992324</v>
      </c>
      <c r="D220" s="28">
        <v>-1.2926247099232384</v>
      </c>
    </row>
    <row r="221">
      <c r="B221" s="28">
        <v>196.0</v>
      </c>
      <c r="C221" s="28">
        <v>31.73219429872203</v>
      </c>
      <c r="D221" s="28">
        <v>18.26780570127797</v>
      </c>
    </row>
    <row r="222">
      <c r="B222" s="28">
        <v>197.0</v>
      </c>
      <c r="C222" s="28">
        <v>30.67763951605064</v>
      </c>
      <c r="D222" s="28">
        <v>2.6223604839493575</v>
      </c>
    </row>
    <row r="223">
      <c r="B223" s="28">
        <v>198.0</v>
      </c>
      <c r="C223" s="28">
        <v>26.373915943526878</v>
      </c>
      <c r="D223" s="28">
        <v>3.9260840564731225</v>
      </c>
    </row>
    <row r="224">
      <c r="B224" s="28">
        <v>199.0</v>
      </c>
      <c r="C224" s="28">
        <v>28.264514157505307</v>
      </c>
      <c r="D224" s="28">
        <v>6.335485842494695</v>
      </c>
    </row>
    <row r="225">
      <c r="B225" s="28">
        <v>200.0</v>
      </c>
      <c r="C225" s="28">
        <v>30.221615826246797</v>
      </c>
      <c r="D225" s="28">
        <v>4.6783841737532015</v>
      </c>
    </row>
    <row r="226">
      <c r="B226" s="28">
        <v>201.0</v>
      </c>
      <c r="C226" s="28">
        <v>30.326121255160178</v>
      </c>
      <c r="D226" s="28">
        <v>2.5738787448398206</v>
      </c>
    </row>
    <row r="227">
      <c r="B227" s="28">
        <v>202.0</v>
      </c>
      <c r="C227" s="28">
        <v>27.494974180961325</v>
      </c>
      <c r="D227" s="28">
        <v>-3.3949741809613236</v>
      </c>
    </row>
    <row r="228">
      <c r="B228" s="28">
        <v>203.0</v>
      </c>
      <c r="C228" s="28">
        <v>31.599187389195905</v>
      </c>
      <c r="D228" s="28">
        <v>10.700812610804093</v>
      </c>
    </row>
    <row r="229">
      <c r="B229" s="28">
        <v>204.0</v>
      </c>
      <c r="C229" s="28">
        <v>30.9341528415653</v>
      </c>
      <c r="D229" s="28">
        <v>17.5658471584347</v>
      </c>
    </row>
    <row r="230">
      <c r="B230" s="28">
        <v>205.0</v>
      </c>
      <c r="C230" s="28">
        <v>31.817698740560246</v>
      </c>
      <c r="D230" s="28">
        <v>18.182301259439754</v>
      </c>
    </row>
    <row r="231">
      <c r="B231" s="28">
        <v>206.0</v>
      </c>
      <c r="C231" s="28">
        <v>24.226804404033786</v>
      </c>
      <c r="D231" s="28">
        <v>-1.6268044040337841</v>
      </c>
    </row>
    <row r="232">
      <c r="B232" s="28">
        <v>207.0</v>
      </c>
      <c r="C232" s="28">
        <v>24.131799468657988</v>
      </c>
      <c r="D232" s="28">
        <v>0.2682005313420106</v>
      </c>
    </row>
    <row r="233">
      <c r="B233" s="28">
        <v>208.0</v>
      </c>
      <c r="C233" s="28">
        <v>17.39594955051373</v>
      </c>
      <c r="D233" s="28">
        <v>5.1040504494862695</v>
      </c>
    </row>
    <row r="234">
      <c r="B234" s="28">
        <v>209.0</v>
      </c>
      <c r="C234" s="28">
        <v>20.626117353290947</v>
      </c>
      <c r="D234" s="28">
        <v>3.773882646709051</v>
      </c>
    </row>
    <row r="235">
      <c r="B235" s="28">
        <v>210.0</v>
      </c>
      <c r="C235" s="28">
        <v>12.617201301110967</v>
      </c>
      <c r="D235" s="28">
        <v>7.382798698889033</v>
      </c>
    </row>
    <row r="236">
      <c r="B236" s="28">
        <v>211.0</v>
      </c>
      <c r="C236" s="28">
        <v>18.146488539982556</v>
      </c>
      <c r="D236" s="28">
        <v>3.553511460017443</v>
      </c>
    </row>
    <row r="237">
      <c r="B237" s="28">
        <v>212.0</v>
      </c>
      <c r="C237" s="28">
        <v>11.77165737626634</v>
      </c>
      <c r="D237" s="28">
        <v>7.528342623733661</v>
      </c>
    </row>
    <row r="238">
      <c r="B238" s="28">
        <v>213.0</v>
      </c>
      <c r="C238" s="28">
        <v>19.32454973864248</v>
      </c>
      <c r="D238" s="28">
        <v>3.075450261357517</v>
      </c>
    </row>
    <row r="239">
      <c r="B239" s="28">
        <v>214.0</v>
      </c>
      <c r="C239" s="28">
        <v>25.642377941133212</v>
      </c>
      <c r="D239" s="28">
        <v>2.4576220588667894</v>
      </c>
    </row>
    <row r="240">
      <c r="B240" s="28">
        <v>215.0</v>
      </c>
      <c r="C240" s="28">
        <v>6.479882475834252</v>
      </c>
      <c r="D240" s="28">
        <v>17.220117524165747</v>
      </c>
    </row>
    <row r="241">
      <c r="B241" s="28">
        <v>216.0</v>
      </c>
      <c r="C241" s="28">
        <v>25.556873499294994</v>
      </c>
      <c r="D241" s="28">
        <v>-0.5568734992949942</v>
      </c>
    </row>
    <row r="242">
      <c r="B242" s="28">
        <v>217.0</v>
      </c>
      <c r="C242" s="28">
        <v>21.71867411011265</v>
      </c>
      <c r="D242" s="28">
        <v>1.5813258898873492</v>
      </c>
    </row>
    <row r="243">
      <c r="B243" s="28">
        <v>218.0</v>
      </c>
      <c r="C243" s="28">
        <v>25.347862641468232</v>
      </c>
      <c r="D243" s="28">
        <v>3.352137358531767</v>
      </c>
    </row>
    <row r="244">
      <c r="B244" s="28">
        <v>219.0</v>
      </c>
      <c r="C244" s="28">
        <v>17.52895646003985</v>
      </c>
      <c r="D244" s="28">
        <v>3.9710435399601494</v>
      </c>
    </row>
    <row r="245">
      <c r="B245" s="28">
        <v>220.0</v>
      </c>
      <c r="C245" s="28">
        <v>24.57832266492425</v>
      </c>
      <c r="D245" s="28">
        <v>-1.5783226649242508</v>
      </c>
    </row>
    <row r="246">
      <c r="B246" s="28">
        <v>221.0</v>
      </c>
      <c r="C246" s="28">
        <v>25.328861654393073</v>
      </c>
      <c r="D246" s="28">
        <v>1.3711383456069264</v>
      </c>
    </row>
    <row r="247">
      <c r="B247" s="28">
        <v>222.0</v>
      </c>
      <c r="C247" s="28">
        <v>14.165781747736514</v>
      </c>
      <c r="D247" s="28">
        <v>7.534218252263486</v>
      </c>
    </row>
    <row r="248">
      <c r="B248" s="28">
        <v>223.0</v>
      </c>
      <c r="C248" s="28">
        <v>25.11985079656631</v>
      </c>
      <c r="D248" s="28">
        <v>2.380149203433689</v>
      </c>
    </row>
    <row r="249">
      <c r="B249" s="28">
        <v>224.0</v>
      </c>
      <c r="C249" s="28">
        <v>27.333465790822466</v>
      </c>
      <c r="D249" s="28">
        <v>2.766534209177536</v>
      </c>
    </row>
    <row r="250">
      <c r="B250" s="28">
        <v>225.0</v>
      </c>
      <c r="C250" s="28">
        <v>30.62063655482516</v>
      </c>
      <c r="D250" s="28">
        <v>14.179363445174836</v>
      </c>
    </row>
    <row r="251">
      <c r="B251" s="28">
        <v>226.0</v>
      </c>
      <c r="C251" s="28">
        <v>30.15511237148374</v>
      </c>
      <c r="D251" s="28">
        <v>19.84488762851626</v>
      </c>
    </row>
    <row r="252">
      <c r="B252" s="28">
        <v>227.0</v>
      </c>
      <c r="C252" s="28">
        <v>31.580186402120745</v>
      </c>
      <c r="D252" s="28">
        <v>6.019813597879256</v>
      </c>
    </row>
    <row r="253">
      <c r="B253" s="28">
        <v>228.0</v>
      </c>
      <c r="C253" s="28">
        <v>28.51152698948239</v>
      </c>
      <c r="D253" s="28">
        <v>3.0884730105176104</v>
      </c>
    </row>
    <row r="254">
      <c r="B254" s="28">
        <v>229.0</v>
      </c>
      <c r="C254" s="28">
        <v>30.829647412651923</v>
      </c>
      <c r="D254" s="28">
        <v>15.87035258734808</v>
      </c>
    </row>
    <row r="255">
      <c r="B255" s="28">
        <v>230.0</v>
      </c>
      <c r="C255" s="28">
        <v>30.981655309253203</v>
      </c>
      <c r="D255" s="28">
        <v>0.5183446907467975</v>
      </c>
    </row>
    <row r="256">
      <c r="B256" s="28">
        <v>231.0</v>
      </c>
      <c r="C256" s="28">
        <v>23.485765908102543</v>
      </c>
      <c r="D256" s="28">
        <v>0.8142340918974575</v>
      </c>
    </row>
    <row r="257">
      <c r="B257" s="28">
        <v>232.0</v>
      </c>
      <c r="C257" s="28">
        <v>29.566081772153776</v>
      </c>
      <c r="D257" s="28">
        <v>2.133918227846223</v>
      </c>
    </row>
    <row r="258">
      <c r="B258" s="28">
        <v>233.0</v>
      </c>
      <c r="C258" s="28">
        <v>32.20721897560103</v>
      </c>
      <c r="D258" s="28">
        <v>9.492781024398973</v>
      </c>
    </row>
    <row r="259">
      <c r="B259" s="28">
        <v>234.0</v>
      </c>
      <c r="C259" s="28">
        <v>30.80114593203918</v>
      </c>
      <c r="D259" s="28">
        <v>17.498854067960817</v>
      </c>
    </row>
    <row r="260">
      <c r="B260" s="28">
        <v>235.0</v>
      </c>
      <c r="C260" s="28">
        <v>26.905943581631362</v>
      </c>
      <c r="D260" s="28">
        <v>2.0940564183686377</v>
      </c>
    </row>
    <row r="261">
      <c r="B261" s="28">
        <v>236.0</v>
      </c>
      <c r="C261" s="28">
        <v>24.217303910496206</v>
      </c>
      <c r="D261" s="28">
        <v>-0.2173039104962058</v>
      </c>
    </row>
    <row r="262">
      <c r="B262" s="28">
        <v>237.0</v>
      </c>
      <c r="C262" s="28">
        <v>25.490370044531936</v>
      </c>
      <c r="D262" s="28">
        <v>-0.39037004453193447</v>
      </c>
    </row>
    <row r="263">
      <c r="B263" s="28">
        <v>238.0</v>
      </c>
      <c r="C263" s="28">
        <v>30.060107436107938</v>
      </c>
      <c r="D263" s="28">
        <v>1.4398925638920623</v>
      </c>
    </row>
    <row r="264">
      <c r="B264" s="28">
        <v>239.0</v>
      </c>
      <c r="C264" s="28">
        <v>28.51152698948239</v>
      </c>
      <c r="D264" s="28">
        <v>-4.811526989482392</v>
      </c>
    </row>
    <row r="265">
      <c r="B265" s="28">
        <v>240.0</v>
      </c>
      <c r="C265" s="28">
        <v>27.551977142186804</v>
      </c>
      <c r="D265" s="28">
        <v>-4.251977142186803</v>
      </c>
    </row>
    <row r="266">
      <c r="B266" s="28">
        <v>241.0</v>
      </c>
      <c r="C266" s="28">
        <v>23.742279233617204</v>
      </c>
      <c r="D266" s="28">
        <v>-1.7422792336172037</v>
      </c>
    </row>
    <row r="267">
      <c r="B267" s="28">
        <v>242.0</v>
      </c>
      <c r="C267" s="28">
        <v>22.77322889278404</v>
      </c>
      <c r="D267" s="28">
        <v>-2.6732288927840386</v>
      </c>
    </row>
    <row r="268">
      <c r="B268" s="28">
        <v>243.0</v>
      </c>
      <c r="C268" s="28">
        <v>23.894287130218487</v>
      </c>
      <c r="D268" s="28">
        <v>-1.6942871302184876</v>
      </c>
    </row>
    <row r="269">
      <c r="B269" s="28">
        <v>244.0</v>
      </c>
      <c r="C269" s="28">
        <v>29.623084733379255</v>
      </c>
      <c r="D269" s="28">
        <v>-5.923084733379255</v>
      </c>
    </row>
    <row r="270">
      <c r="B270" s="28">
        <v>245.0</v>
      </c>
      <c r="C270" s="28">
        <v>22.67822395740824</v>
      </c>
      <c r="D270" s="28">
        <v>-5.0782239574082375</v>
      </c>
    </row>
    <row r="271">
      <c r="B271" s="28">
        <v>246.0</v>
      </c>
      <c r="C271" s="28">
        <v>17.015929809010526</v>
      </c>
      <c r="D271" s="28">
        <v>1.484070190989474</v>
      </c>
    </row>
    <row r="272">
      <c r="B272" s="28">
        <v>247.0</v>
      </c>
      <c r="C272" s="28">
        <v>25.851388798959974</v>
      </c>
      <c r="D272" s="28">
        <v>-1.551388798959973</v>
      </c>
    </row>
    <row r="273">
      <c r="B273" s="28">
        <v>248.0</v>
      </c>
      <c r="C273" s="28">
        <v>24.91083993873955</v>
      </c>
      <c r="D273" s="28">
        <v>-4.410839938739549</v>
      </c>
    </row>
    <row r="274">
      <c r="B274" s="28">
        <v>249.0</v>
      </c>
      <c r="C274" s="28">
        <v>25.509371031607095</v>
      </c>
      <c r="D274" s="28">
        <v>-1.0093710316070954</v>
      </c>
    </row>
    <row r="275">
      <c r="B275" s="28">
        <v>250.0</v>
      </c>
      <c r="C275" s="28">
        <v>28.32151711873079</v>
      </c>
      <c r="D275" s="28">
        <v>-2.1215171187307895</v>
      </c>
    </row>
    <row r="276">
      <c r="B276" s="28">
        <v>251.0</v>
      </c>
      <c r="C276" s="28">
        <v>28.94854969221107</v>
      </c>
      <c r="D276" s="28">
        <v>-4.548549692211072</v>
      </c>
    </row>
    <row r="277">
      <c r="B277" s="28">
        <v>252.0</v>
      </c>
      <c r="C277" s="28">
        <v>31.143163699392062</v>
      </c>
      <c r="D277" s="28">
        <v>-6.343163699392061</v>
      </c>
    </row>
    <row r="278">
      <c r="B278" s="28">
        <v>253.0</v>
      </c>
      <c r="C278" s="28">
        <v>31.200166660617544</v>
      </c>
      <c r="D278" s="28">
        <v>-1.6001666606175426</v>
      </c>
    </row>
    <row r="279">
      <c r="B279" s="28">
        <v>254.0</v>
      </c>
      <c r="C279" s="28">
        <v>31.190666167079964</v>
      </c>
      <c r="D279" s="28">
        <v>11.609333832920033</v>
      </c>
    </row>
    <row r="280">
      <c r="B280" s="28">
        <v>255.0</v>
      </c>
      <c r="C280" s="28">
        <v>28.31201662519321</v>
      </c>
      <c r="D280" s="28">
        <v>-6.4120166251932105</v>
      </c>
    </row>
    <row r="281">
      <c r="B281" s="28">
        <v>256.0</v>
      </c>
      <c r="C281" s="28">
        <v>25.765884357121756</v>
      </c>
      <c r="D281" s="28">
        <v>-4.865884357121757</v>
      </c>
    </row>
    <row r="282">
      <c r="B282" s="28">
        <v>257.0</v>
      </c>
      <c r="C282" s="28">
        <v>31.599187389195905</v>
      </c>
      <c r="D282" s="28">
        <v>12.400812610804095</v>
      </c>
    </row>
    <row r="283">
      <c r="B283" s="28">
        <v>258.0</v>
      </c>
      <c r="C283" s="28">
        <v>29.689588188142316</v>
      </c>
      <c r="D283" s="28">
        <v>20.310411811857684</v>
      </c>
    </row>
    <row r="284">
      <c r="B284" s="28">
        <v>259.0</v>
      </c>
      <c r="C284" s="28">
        <v>27.152956413608443</v>
      </c>
      <c r="D284" s="28">
        <v>8.847043586391557</v>
      </c>
    </row>
    <row r="285">
      <c r="B285" s="28">
        <v>260.0</v>
      </c>
      <c r="C285" s="28">
        <v>27.998500338453066</v>
      </c>
      <c r="D285" s="28">
        <v>2.101499661546935</v>
      </c>
    </row>
    <row r="286">
      <c r="B286" s="28">
        <v>261.0</v>
      </c>
      <c r="C286" s="28">
        <v>25.442867576844034</v>
      </c>
      <c r="D286" s="28">
        <v>8.357132423155964</v>
      </c>
    </row>
    <row r="287">
      <c r="B287" s="28">
        <v>262.0</v>
      </c>
      <c r="C287" s="28">
        <v>27.656482571100184</v>
      </c>
      <c r="D287" s="28">
        <v>15.443517428899817</v>
      </c>
    </row>
    <row r="288">
      <c r="B288" s="28">
        <v>263.0</v>
      </c>
      <c r="C288" s="28">
        <v>28.93904919867349</v>
      </c>
      <c r="D288" s="28">
        <v>19.860950801326506</v>
      </c>
    </row>
    <row r="289">
      <c r="B289" s="28">
        <v>264.0</v>
      </c>
      <c r="C289" s="28">
        <v>23.865785649605744</v>
      </c>
      <c r="D289" s="28">
        <v>7.134214350394256</v>
      </c>
    </row>
    <row r="290">
      <c r="B290" s="28">
        <v>265.0</v>
      </c>
      <c r="C290" s="28">
        <v>26.85844111394346</v>
      </c>
      <c r="D290" s="28">
        <v>9.64155888605654</v>
      </c>
    </row>
    <row r="291">
      <c r="B291" s="28">
        <v>266.0</v>
      </c>
      <c r="C291" s="28">
        <v>24.62582513261215</v>
      </c>
      <c r="D291" s="28">
        <v>-1.8258251326121488</v>
      </c>
    </row>
    <row r="292">
      <c r="B292" s="28">
        <v>267.0</v>
      </c>
      <c r="C292" s="28">
        <v>20.502610937302407</v>
      </c>
      <c r="D292" s="28">
        <v>10.197389062697592</v>
      </c>
    </row>
    <row r="293">
      <c r="B293" s="28">
        <v>268.0</v>
      </c>
      <c r="C293" s="28">
        <v>27.48547368742374</v>
      </c>
      <c r="D293" s="28">
        <v>22.51452631257626</v>
      </c>
    </row>
    <row r="294">
      <c r="B294" s="28">
        <v>269.0</v>
      </c>
      <c r="C294" s="28">
        <v>31.551684921508006</v>
      </c>
      <c r="D294" s="28">
        <v>11.948315078491994</v>
      </c>
    </row>
    <row r="295">
      <c r="B295" s="28">
        <v>270.0</v>
      </c>
      <c r="C295" s="28">
        <v>21.585667200586535</v>
      </c>
      <c r="D295" s="28">
        <v>-0.8856672005865356</v>
      </c>
    </row>
    <row r="296">
      <c r="B296" s="28">
        <v>271.0</v>
      </c>
      <c r="C296" s="28">
        <v>22.203199280529237</v>
      </c>
      <c r="D296" s="28">
        <v>-1.1031992805292354</v>
      </c>
    </row>
    <row r="297">
      <c r="B297" s="28">
        <v>272.0</v>
      </c>
      <c r="C297" s="28">
        <v>28.29301563811805</v>
      </c>
      <c r="D297" s="28">
        <v>-3.0930156381180502</v>
      </c>
    </row>
    <row r="298">
      <c r="B298" s="28">
        <v>273.0</v>
      </c>
      <c r="C298" s="28">
        <v>27.20995937483392</v>
      </c>
      <c r="D298" s="28">
        <v>-2.809959374833923</v>
      </c>
    </row>
    <row r="299">
      <c r="B299" s="28">
        <v>274.0</v>
      </c>
      <c r="C299" s="28">
        <v>28.30251613165563</v>
      </c>
      <c r="D299" s="28">
        <v>6.8974838683443735</v>
      </c>
    </row>
    <row r="300">
      <c r="B300" s="28">
        <v>275.0</v>
      </c>
      <c r="C300" s="28">
        <v>31.200166660617544</v>
      </c>
      <c r="D300" s="28">
        <v>1.1998333393824545</v>
      </c>
    </row>
    <row r="301">
      <c r="B301" s="28">
        <v>276.0</v>
      </c>
      <c r="C301" s="28">
        <v>31.722693805184445</v>
      </c>
      <c r="D301" s="28">
        <v>0.2773061948155551</v>
      </c>
    </row>
    <row r="302">
      <c r="B302" s="28">
        <v>277.0</v>
      </c>
      <c r="C302" s="28">
        <v>28.80604228914737</v>
      </c>
      <c r="D302" s="28">
        <v>4.393957710852632</v>
      </c>
    </row>
    <row r="303">
      <c r="B303" s="28">
        <v>278.0</v>
      </c>
      <c r="C303" s="28">
        <v>30.60163556775</v>
      </c>
      <c r="D303" s="28">
        <v>2.49836443225</v>
      </c>
    </row>
    <row r="304">
      <c r="B304" s="28">
        <v>279.0</v>
      </c>
      <c r="C304" s="28">
        <v>27.722986025863243</v>
      </c>
      <c r="D304" s="28">
        <v>1.3770139741367586</v>
      </c>
    </row>
    <row r="305">
      <c r="B305" s="28">
        <v>280.0</v>
      </c>
      <c r="C305" s="28">
        <v>29.946101513656977</v>
      </c>
      <c r="D305" s="28">
        <v>5.153898486343024</v>
      </c>
    </row>
    <row r="306">
      <c r="B306" s="28">
        <v>281.0</v>
      </c>
      <c r="C306" s="28">
        <v>30.981655309253203</v>
      </c>
      <c r="D306" s="28">
        <v>14.418344690746796</v>
      </c>
    </row>
    <row r="307">
      <c r="B307" s="28">
        <v>282.0</v>
      </c>
      <c r="C307" s="28">
        <v>30.193114345634058</v>
      </c>
      <c r="D307" s="28">
        <v>5.206885654365941</v>
      </c>
    </row>
    <row r="308">
      <c r="B308" s="28">
        <v>283.0</v>
      </c>
      <c r="C308" s="28">
        <v>31.694192324571706</v>
      </c>
      <c r="D308" s="28">
        <v>14.305807675428294</v>
      </c>
    </row>
    <row r="309">
      <c r="B309" s="28">
        <v>284.0</v>
      </c>
      <c r="C309" s="28">
        <v>31.551684921508006</v>
      </c>
      <c r="D309" s="28">
        <v>18.448315078491994</v>
      </c>
    </row>
    <row r="310">
      <c r="B310" s="28">
        <v>285.0</v>
      </c>
      <c r="C310" s="28">
        <v>27.09595345238296</v>
      </c>
      <c r="D310" s="28">
        <v>5.104046547617042</v>
      </c>
    </row>
    <row r="311">
      <c r="B311" s="28">
        <v>286.0</v>
      </c>
      <c r="C311" s="28">
        <v>26.73493469795492</v>
      </c>
      <c r="D311" s="28">
        <v>-4.73493469795492</v>
      </c>
    </row>
    <row r="312">
      <c r="B312" s="28">
        <v>287.0</v>
      </c>
      <c r="C312" s="28">
        <v>22.2697027352923</v>
      </c>
      <c r="D312" s="28">
        <v>-2.1697027352922973</v>
      </c>
    </row>
    <row r="313">
      <c r="B313" s="28">
        <v>288.0</v>
      </c>
      <c r="C313" s="28">
        <v>27.770488493551145</v>
      </c>
      <c r="D313" s="28">
        <v>-4.570488493551146</v>
      </c>
    </row>
    <row r="314">
      <c r="B314" s="28">
        <v>289.0</v>
      </c>
      <c r="C314" s="28">
        <v>27.333465790822466</v>
      </c>
      <c r="D314" s="28">
        <v>-5.033465790822465</v>
      </c>
    </row>
    <row r="315">
      <c r="B315" s="28">
        <v>290.0</v>
      </c>
      <c r="C315" s="28">
        <v>25.518871525144675</v>
      </c>
      <c r="D315" s="28">
        <v>-0.7188715251446745</v>
      </c>
    </row>
    <row r="316">
      <c r="B316" s="28">
        <v>291.0</v>
      </c>
      <c r="C316" s="28">
        <v>31.390176531369143</v>
      </c>
      <c r="D316" s="28">
        <v>-2.8901765313691428</v>
      </c>
    </row>
    <row r="317">
      <c r="B317" s="28">
        <v>292.0</v>
      </c>
      <c r="C317" s="28">
        <v>31.171665180004805</v>
      </c>
      <c r="D317" s="28">
        <v>6.128334819995192</v>
      </c>
    </row>
    <row r="318">
      <c r="B318" s="28">
        <v>293.0</v>
      </c>
      <c r="C318" s="28">
        <v>30.088608916720677</v>
      </c>
      <c r="D318" s="28">
        <v>-2.1886089167206784</v>
      </c>
    </row>
    <row r="319">
      <c r="B319" s="28">
        <v>294.0</v>
      </c>
      <c r="C319" s="28">
        <v>26.402417424139617</v>
      </c>
      <c r="D319" s="28">
        <v>-2.502417424139619</v>
      </c>
    </row>
    <row r="320">
      <c r="B320" s="28">
        <v>295.0</v>
      </c>
      <c r="C320" s="28">
        <v>24.67332760030005</v>
      </c>
      <c r="D320" s="28">
        <v>-2.973327600300049</v>
      </c>
    </row>
    <row r="321">
      <c r="B321" s="28">
        <v>296.0</v>
      </c>
      <c r="C321" s="28">
        <v>28.59703143132061</v>
      </c>
      <c r="D321" s="28">
        <v>0.002968568679392547</v>
      </c>
    </row>
    <row r="322">
      <c r="B322" s="28">
        <v>297.0</v>
      </c>
      <c r="C322" s="28">
        <v>27.532976155111644</v>
      </c>
      <c r="D322" s="28">
        <v>-0.43297615511164267</v>
      </c>
    </row>
    <row r="323">
      <c r="B323" s="28">
        <v>298.0</v>
      </c>
      <c r="C323" s="28">
        <v>19.505059115856504</v>
      </c>
      <c r="D323" s="28">
        <v>0.7949408841434966</v>
      </c>
    </row>
    <row r="324">
      <c r="B324" s="28">
        <v>299.0</v>
      </c>
      <c r="C324" s="28">
        <v>29.832095591206016</v>
      </c>
      <c r="D324" s="28">
        <v>-7.332095591206016</v>
      </c>
    </row>
    <row r="325">
      <c r="B325" s="28">
        <v>300.0</v>
      </c>
      <c r="C325" s="28">
        <v>30.050606942570358</v>
      </c>
      <c r="D325" s="28">
        <v>-1.050606942570358</v>
      </c>
    </row>
    <row r="326">
      <c r="B326" s="28">
        <v>301.0</v>
      </c>
      <c r="C326" s="28">
        <v>28.78704130207221</v>
      </c>
      <c r="D326" s="28">
        <v>-3.9870413020722104</v>
      </c>
    </row>
    <row r="327">
      <c r="B327" s="28">
        <v>302.0</v>
      </c>
      <c r="C327" s="28">
        <v>25.528372018682255</v>
      </c>
      <c r="D327" s="28">
        <v>-3.528372018682255</v>
      </c>
    </row>
    <row r="328">
      <c r="B328" s="28">
        <v>303.0</v>
      </c>
      <c r="C328" s="28">
        <v>26.316912982301396</v>
      </c>
      <c r="D328" s="28">
        <v>0.0830870176986025</v>
      </c>
    </row>
    <row r="329">
      <c r="B329" s="28">
        <v>304.0</v>
      </c>
      <c r="C329" s="28">
        <v>29.936601020119397</v>
      </c>
      <c r="D329" s="28">
        <v>3.163398979880604</v>
      </c>
    </row>
    <row r="330">
      <c r="B330" s="28">
        <v>305.0</v>
      </c>
      <c r="C330" s="28">
        <v>27.969998857840327</v>
      </c>
      <c r="D330" s="28">
        <v>8.130001142159674</v>
      </c>
    </row>
    <row r="331">
      <c r="B331" s="28">
        <v>306.0</v>
      </c>
      <c r="C331" s="28">
        <v>26.069900150324315</v>
      </c>
      <c r="D331" s="28">
        <v>2.3300998496756833</v>
      </c>
    </row>
    <row r="332">
      <c r="B332" s="28">
        <v>307.0</v>
      </c>
      <c r="C332" s="28">
        <v>28.40702156056901</v>
      </c>
      <c r="D332" s="28">
        <v>4.992978439430988</v>
      </c>
    </row>
    <row r="333">
      <c r="B333" s="28">
        <v>308.0</v>
      </c>
      <c r="C333" s="28">
        <v>27.399969245585524</v>
      </c>
      <c r="D333" s="28">
        <v>0.8000307544144754</v>
      </c>
    </row>
    <row r="334">
      <c r="B334" s="28">
        <v>309.0</v>
      </c>
      <c r="C334" s="28">
        <v>30.240616813321957</v>
      </c>
      <c r="D334" s="28">
        <v>-7.440616813321956</v>
      </c>
    </row>
    <row r="335">
      <c r="B335" s="28">
        <v>310.0</v>
      </c>
      <c r="C335" s="28">
        <v>25.081848822415992</v>
      </c>
      <c r="D335" s="28">
        <v>-4.781848822415991</v>
      </c>
    </row>
    <row r="336">
      <c r="B336" s="28">
        <v>311.0</v>
      </c>
      <c r="C336" s="28">
        <v>22.54521704788212</v>
      </c>
      <c r="D336" s="28">
        <v>-6.445217047882117</v>
      </c>
    </row>
    <row r="337">
      <c r="B337" s="28">
        <v>312.0</v>
      </c>
      <c r="C337" s="28">
        <v>28.87254574391043</v>
      </c>
      <c r="D337" s="28">
        <v>-6.7725457439104275</v>
      </c>
    </row>
    <row r="338">
      <c r="B338" s="28">
        <v>313.0</v>
      </c>
      <c r="C338" s="28">
        <v>23.41926245333948</v>
      </c>
      <c r="D338" s="28">
        <v>-4.019262453339483</v>
      </c>
    </row>
    <row r="339">
      <c r="B339" s="28">
        <v>314.0</v>
      </c>
      <c r="C339" s="28">
        <v>27.048450984695062</v>
      </c>
      <c r="D339" s="28">
        <v>-5.448450984695061</v>
      </c>
    </row>
    <row r="340">
      <c r="B340" s="28">
        <v>315.0</v>
      </c>
      <c r="C340" s="28">
        <v>25.737382876509017</v>
      </c>
      <c r="D340" s="28">
        <v>-1.937382876509016</v>
      </c>
    </row>
    <row r="341">
      <c r="B341" s="28">
        <v>316.0</v>
      </c>
      <c r="C341" s="28">
        <v>23.628273311166243</v>
      </c>
      <c r="D341" s="28">
        <v>-7.428273311166244</v>
      </c>
    </row>
    <row r="342">
      <c r="B342" s="28">
        <v>317.0</v>
      </c>
      <c r="C342" s="28">
        <v>17.13943622499907</v>
      </c>
      <c r="D342" s="28">
        <v>0.6605637750009308</v>
      </c>
    </row>
    <row r="343">
      <c r="B343" s="28">
        <v>318.0</v>
      </c>
      <c r="C343" s="28">
        <v>19.4100541804807</v>
      </c>
      <c r="D343" s="28">
        <v>0.3899458195193013</v>
      </c>
    </row>
    <row r="344">
      <c r="B344" s="28">
        <v>319.0</v>
      </c>
      <c r="C344" s="28">
        <v>24.711329574450367</v>
      </c>
      <c r="D344" s="28">
        <v>-1.611329574450366</v>
      </c>
    </row>
    <row r="345">
      <c r="B345" s="28">
        <v>320.0</v>
      </c>
      <c r="C345" s="28">
        <v>22.459712606043897</v>
      </c>
      <c r="D345" s="28">
        <v>-1.4597126060438974</v>
      </c>
    </row>
    <row r="346">
      <c r="B346" s="28">
        <v>321.0</v>
      </c>
      <c r="C346" s="28">
        <v>27.713485532325663</v>
      </c>
      <c r="D346" s="28">
        <v>-3.9134855323256623</v>
      </c>
    </row>
    <row r="347">
      <c r="B347" s="28">
        <v>322.0</v>
      </c>
      <c r="C347" s="28">
        <v>28.027001819065806</v>
      </c>
      <c r="D347" s="28">
        <v>-4.927001819065804</v>
      </c>
    </row>
    <row r="348">
      <c r="B348" s="28">
        <v>323.0</v>
      </c>
      <c r="C348" s="28">
        <v>27.23846085544666</v>
      </c>
      <c r="D348" s="28">
        <v>-6.838460855446662</v>
      </c>
    </row>
    <row r="349">
      <c r="B349" s="28">
        <v>324.0</v>
      </c>
      <c r="C349" s="28">
        <v>23.400261466264322</v>
      </c>
      <c r="D349" s="28">
        <v>-4.900261466264322</v>
      </c>
    </row>
    <row r="350">
      <c r="B350" s="28">
        <v>325.0</v>
      </c>
      <c r="C350" s="28">
        <v>28.739538834384312</v>
      </c>
      <c r="D350" s="28">
        <v>-3.7395388343843123</v>
      </c>
    </row>
    <row r="351">
      <c r="B351" s="28">
        <v>326.0</v>
      </c>
      <c r="C351" s="28">
        <v>29.727590162292636</v>
      </c>
      <c r="D351" s="28">
        <v>-5.127590162292634</v>
      </c>
    </row>
    <row r="352">
      <c r="B352" s="28">
        <v>327.0</v>
      </c>
      <c r="C352" s="28">
        <v>28.71103735377157</v>
      </c>
      <c r="D352" s="28">
        <v>-5.7110373537715695</v>
      </c>
    </row>
    <row r="353">
      <c r="B353" s="28">
        <v>328.0</v>
      </c>
      <c r="C353" s="28">
        <v>22.402709644818415</v>
      </c>
      <c r="D353" s="28">
        <v>-0.20270964481841602</v>
      </c>
    </row>
    <row r="354">
      <c r="B354" s="28">
        <v>329.0</v>
      </c>
      <c r="C354" s="28">
        <v>25.081848822415992</v>
      </c>
      <c r="D354" s="28">
        <v>-5.781848822415991</v>
      </c>
    </row>
    <row r="355">
      <c r="B355" s="28">
        <v>330.0</v>
      </c>
      <c r="C355" s="28">
        <v>27.580478622799546</v>
      </c>
      <c r="D355" s="28">
        <v>-4.980478622799545</v>
      </c>
    </row>
    <row r="356">
      <c r="B356" s="28">
        <v>331.0</v>
      </c>
      <c r="C356" s="28">
        <v>25.917892253723036</v>
      </c>
      <c r="D356" s="28">
        <v>-6.117892253723035</v>
      </c>
    </row>
    <row r="357">
      <c r="B357" s="28">
        <v>332.0</v>
      </c>
      <c r="C357" s="28">
        <v>22.7447274121713</v>
      </c>
      <c r="D357" s="28">
        <v>-5.644727412171299</v>
      </c>
    </row>
    <row r="358">
      <c r="B358" s="28">
        <v>333.0</v>
      </c>
      <c r="C358" s="28">
        <v>27.114954439458124</v>
      </c>
      <c r="D358" s="28">
        <v>-7.7149544394581255</v>
      </c>
    </row>
    <row r="359">
      <c r="B359" s="28">
        <v>334.0</v>
      </c>
      <c r="C359" s="28">
        <v>29.157560550037832</v>
      </c>
      <c r="D359" s="28">
        <v>-6.957560550037833</v>
      </c>
    </row>
    <row r="360">
      <c r="B360" s="28">
        <v>335.0</v>
      </c>
      <c r="C360" s="28">
        <v>28.141007741516766</v>
      </c>
      <c r="D360" s="28">
        <v>-7.441007741516767</v>
      </c>
    </row>
    <row r="361">
      <c r="B361" s="28">
        <v>336.0</v>
      </c>
      <c r="C361" s="28">
        <v>26.94394555578168</v>
      </c>
      <c r="D361" s="28">
        <v>-5.84394555578168</v>
      </c>
    </row>
    <row r="362">
      <c r="B362" s="28">
        <v>337.0</v>
      </c>
      <c r="C362" s="28">
        <v>25.24335721255485</v>
      </c>
      <c r="D362" s="28">
        <v>-5.7433572125548515</v>
      </c>
    </row>
    <row r="363">
      <c r="B363" s="28">
        <v>338.0</v>
      </c>
      <c r="C363" s="28">
        <v>24.521319703698765</v>
      </c>
      <c r="D363" s="28">
        <v>-6.021319703698765</v>
      </c>
    </row>
    <row r="364">
      <c r="B364" s="28">
        <v>339.0</v>
      </c>
      <c r="C364" s="28">
        <v>26.46892087890268</v>
      </c>
      <c r="D364" s="28">
        <v>-5.868920878902678</v>
      </c>
    </row>
    <row r="365">
      <c r="B365" s="28">
        <v>340.0</v>
      </c>
      <c r="C365" s="28">
        <v>25.300360173780334</v>
      </c>
      <c r="D365" s="28">
        <v>-6.300360173780334</v>
      </c>
    </row>
    <row r="366">
      <c r="B366" s="28">
        <v>341.0</v>
      </c>
      <c r="C366" s="28">
        <v>25.727882382971437</v>
      </c>
      <c r="D366" s="28">
        <v>-7.027882382971438</v>
      </c>
    </row>
    <row r="367">
      <c r="B367" s="28">
        <v>342.0</v>
      </c>
      <c r="C367" s="28">
        <v>29.338069927251855</v>
      </c>
      <c r="D367" s="28">
        <v>3.361930072748148</v>
      </c>
    </row>
    <row r="368">
      <c r="B368" s="28">
        <v>343.0</v>
      </c>
      <c r="C368" s="28">
        <v>26.335913969376556</v>
      </c>
      <c r="D368" s="28">
        <v>-9.835913969376556</v>
      </c>
    </row>
    <row r="369">
      <c r="B369" s="28">
        <v>344.0</v>
      </c>
      <c r="C369" s="28">
        <v>27.732486519400826</v>
      </c>
      <c r="D369" s="28">
        <v>-3.8324865194008275</v>
      </c>
    </row>
    <row r="370">
      <c r="B370" s="28">
        <v>345.0</v>
      </c>
      <c r="C370" s="28">
        <v>30.1741133585589</v>
      </c>
      <c r="D370" s="28">
        <v>1.025886641441101</v>
      </c>
    </row>
    <row r="371">
      <c r="B371" s="28">
        <v>346.0</v>
      </c>
      <c r="C371" s="28">
        <v>24.54982118431151</v>
      </c>
      <c r="D371" s="28">
        <v>-7.0498211843115115</v>
      </c>
    </row>
    <row r="372">
      <c r="B372" s="28">
        <v>347.0</v>
      </c>
      <c r="C372" s="28">
        <v>22.51671556726938</v>
      </c>
      <c r="D372" s="28">
        <v>-5.31671556726938</v>
      </c>
    </row>
    <row r="373">
      <c r="B373" s="28">
        <v>348.0</v>
      </c>
      <c r="C373" s="28">
        <v>28.51152698948239</v>
      </c>
      <c r="D373" s="28">
        <v>-5.41152698948239</v>
      </c>
    </row>
    <row r="374">
      <c r="B374" s="28">
        <v>349.0</v>
      </c>
      <c r="C374" s="28">
        <v>28.86304525037285</v>
      </c>
      <c r="D374" s="28">
        <v>-4.363045250372849</v>
      </c>
    </row>
    <row r="375">
      <c r="B375" s="28">
        <v>350.0</v>
      </c>
      <c r="C375" s="28">
        <v>28.958050185748654</v>
      </c>
      <c r="D375" s="28">
        <v>-2.3580501857486524</v>
      </c>
    </row>
    <row r="376">
      <c r="B376" s="28">
        <v>351.0</v>
      </c>
      <c r="C376" s="28">
        <v>28.87254574391043</v>
      </c>
      <c r="D376" s="28">
        <v>-5.97254574391043</v>
      </c>
    </row>
    <row r="377">
      <c r="B377" s="28">
        <v>352.0</v>
      </c>
      <c r="C377" s="28">
        <v>29.338069927251855</v>
      </c>
      <c r="D377" s="28">
        <v>-5.238069927251853</v>
      </c>
    </row>
    <row r="378">
      <c r="B378" s="28">
        <v>353.0</v>
      </c>
      <c r="C378" s="28">
        <v>27.152956413608443</v>
      </c>
      <c r="D378" s="28">
        <v>-8.552956413608442</v>
      </c>
    </row>
    <row r="379">
      <c r="B379" s="28">
        <v>354.0</v>
      </c>
      <c r="C379" s="28">
        <v>30.27861878747228</v>
      </c>
      <c r="D379" s="28">
        <v>-0.17861878747227777</v>
      </c>
    </row>
    <row r="380">
      <c r="B380" s="28">
        <v>355.0</v>
      </c>
      <c r="C380" s="28">
        <v>26.905943581631362</v>
      </c>
      <c r="D380" s="28">
        <v>-8.705943581631363</v>
      </c>
    </row>
    <row r="381">
      <c r="B381" s="28">
        <v>356.0</v>
      </c>
      <c r="C381" s="28">
        <v>29.262065978951213</v>
      </c>
      <c r="D381" s="28">
        <v>-8.662065978951212</v>
      </c>
    </row>
    <row r="382">
      <c r="B382" s="28">
        <v>357.0</v>
      </c>
      <c r="C382" s="28">
        <v>17.83297225324241</v>
      </c>
      <c r="D382" s="28">
        <v>-0.032972253242409266</v>
      </c>
    </row>
    <row r="383">
      <c r="B383" s="28">
        <v>358.0</v>
      </c>
      <c r="C383" s="28">
        <v>21.946685955014573</v>
      </c>
      <c r="D383" s="28">
        <v>-0.24668595501457347</v>
      </c>
    </row>
    <row r="384">
      <c r="B384" s="28">
        <v>359.0</v>
      </c>
      <c r="C384" s="28">
        <v>23.647274298241403</v>
      </c>
      <c r="D384" s="28">
        <v>-0.9472742982414033</v>
      </c>
    </row>
    <row r="385">
      <c r="B385" s="28">
        <v>360.0</v>
      </c>
      <c r="C385" s="28">
        <v>22.51671556726938</v>
      </c>
      <c r="D385" s="28">
        <v>0.08328443273062192</v>
      </c>
    </row>
    <row r="386">
      <c r="B386" s="28">
        <v>361.0</v>
      </c>
      <c r="C386" s="28">
        <v>27.152956413608443</v>
      </c>
      <c r="D386" s="28">
        <v>-2.152956413608443</v>
      </c>
    </row>
    <row r="387">
      <c r="B387" s="28">
        <v>362.0</v>
      </c>
      <c r="C387" s="28">
        <v>21.07264054955721</v>
      </c>
      <c r="D387" s="28">
        <v>-1.1726405495572116</v>
      </c>
    </row>
    <row r="388">
      <c r="B388" s="28">
        <v>363.0</v>
      </c>
      <c r="C388" s="28">
        <v>24.87283796458923</v>
      </c>
      <c r="D388" s="28">
        <v>-4.07283796458923</v>
      </c>
    </row>
    <row r="389">
      <c r="B389" s="28">
        <v>364.0</v>
      </c>
      <c r="C389" s="28">
        <v>20.645118340366107</v>
      </c>
      <c r="D389" s="28">
        <v>-3.8451183403661062</v>
      </c>
    </row>
    <row r="390">
      <c r="B390" s="28">
        <v>365.0</v>
      </c>
      <c r="C390" s="28">
        <v>29.528079798003454</v>
      </c>
      <c r="D390" s="28">
        <v>-7.628079798003455</v>
      </c>
    </row>
    <row r="391">
      <c r="B391" s="28">
        <v>366.0</v>
      </c>
      <c r="C391" s="28">
        <v>27.789489480626305</v>
      </c>
      <c r="D391" s="28">
        <v>-0.28948948062630464</v>
      </c>
    </row>
    <row r="392">
      <c r="B392" s="28">
        <v>367.0</v>
      </c>
      <c r="C392" s="28">
        <v>21.25314992677123</v>
      </c>
      <c r="D392" s="28">
        <v>0.6468500732287694</v>
      </c>
    </row>
    <row r="393">
      <c r="B393" s="28">
        <v>368.0</v>
      </c>
      <c r="C393" s="28">
        <v>21.889682993789094</v>
      </c>
      <c r="D393" s="28">
        <v>1.2103170062109072</v>
      </c>
    </row>
    <row r="394">
      <c r="B394" s="28">
        <v>369.0</v>
      </c>
      <c r="C394" s="28">
        <v>31.456679986132205</v>
      </c>
      <c r="D394" s="28">
        <v>18.543320013867795</v>
      </c>
    </row>
    <row r="395">
      <c r="B395" s="28">
        <v>370.0</v>
      </c>
      <c r="C395" s="28">
        <v>31.010156789865942</v>
      </c>
      <c r="D395" s="28">
        <v>18.989843210134058</v>
      </c>
    </row>
    <row r="396">
      <c r="B396" s="28">
        <v>371.0</v>
      </c>
      <c r="C396" s="28">
        <v>31.741694792259608</v>
      </c>
      <c r="D396" s="28">
        <v>18.258305207740392</v>
      </c>
    </row>
    <row r="397">
      <c r="B397" s="28">
        <v>372.0</v>
      </c>
      <c r="C397" s="28">
        <v>25.499870538069516</v>
      </c>
      <c r="D397" s="28">
        <v>24.500129461930484</v>
      </c>
    </row>
    <row r="398">
      <c r="B398" s="28">
        <v>373.0</v>
      </c>
      <c r="C398" s="28">
        <v>26.117402618012214</v>
      </c>
      <c r="D398" s="28">
        <v>23.882597381987786</v>
      </c>
    </row>
    <row r="399">
      <c r="B399" s="28">
        <v>374.0</v>
      </c>
      <c r="C399" s="28">
        <v>1.5206248492174623</v>
      </c>
      <c r="D399" s="28">
        <v>12.279375150782538</v>
      </c>
    </row>
    <row r="400">
      <c r="B400" s="28">
        <v>375.0</v>
      </c>
      <c r="C400" s="28">
        <v>-1.5195330828081453</v>
      </c>
      <c r="D400" s="28">
        <v>15.319533082808146</v>
      </c>
    </row>
    <row r="401">
      <c r="B401" s="28">
        <v>376.0</v>
      </c>
      <c r="C401" s="28">
        <v>21.785177564875717</v>
      </c>
      <c r="D401" s="28">
        <v>-6.785177564875717</v>
      </c>
    </row>
    <row r="402">
      <c r="B402" s="28">
        <v>377.0</v>
      </c>
      <c r="C402" s="28">
        <v>12.474693898047267</v>
      </c>
      <c r="D402" s="28">
        <v>1.4253061019527333</v>
      </c>
    </row>
    <row r="403">
      <c r="B403" s="28">
        <v>378.0</v>
      </c>
      <c r="C403" s="28">
        <v>14.374792605563275</v>
      </c>
      <c r="D403" s="28">
        <v>-1.0747926055632746</v>
      </c>
    </row>
    <row r="404">
      <c r="B404" s="28">
        <v>379.0</v>
      </c>
      <c r="C404" s="28">
        <v>12.04717168885616</v>
      </c>
      <c r="D404" s="28">
        <v>1.0528283111438395</v>
      </c>
    </row>
    <row r="405">
      <c r="B405" s="28">
        <v>380.0</v>
      </c>
      <c r="C405" s="28">
        <v>13.86176595453395</v>
      </c>
      <c r="D405" s="28">
        <v>-3.6617659545339514</v>
      </c>
    </row>
    <row r="406">
      <c r="B406" s="28">
        <v>381.0</v>
      </c>
      <c r="C406" s="28">
        <v>18.203491501208035</v>
      </c>
      <c r="D406" s="28">
        <v>-7.803491501208034</v>
      </c>
    </row>
    <row r="407">
      <c r="B407" s="28">
        <v>382.0</v>
      </c>
      <c r="C407" s="28">
        <v>14.526800502164559</v>
      </c>
      <c r="D407" s="28">
        <v>-3.626800502164558</v>
      </c>
    </row>
    <row r="408">
      <c r="B408" s="28">
        <v>383.0</v>
      </c>
      <c r="C408" s="28">
        <v>12.132676130694382</v>
      </c>
      <c r="D408" s="28">
        <v>-0.8326761306943808</v>
      </c>
    </row>
    <row r="409">
      <c r="B409" s="28">
        <v>384.0</v>
      </c>
      <c r="C409" s="28">
        <v>11.2206287510867</v>
      </c>
      <c r="D409" s="28">
        <v>1.0793712489133007</v>
      </c>
    </row>
    <row r="410">
      <c r="B410" s="28">
        <v>385.0</v>
      </c>
      <c r="C410" s="28">
        <v>5.45382917377561</v>
      </c>
      <c r="D410" s="28">
        <v>3.346170826224391</v>
      </c>
    </row>
    <row r="411">
      <c r="B411" s="28">
        <v>386.0</v>
      </c>
      <c r="C411" s="28">
        <v>5.282820290099167</v>
      </c>
      <c r="D411" s="28">
        <v>1.9171797099008332</v>
      </c>
    </row>
    <row r="412">
      <c r="B412" s="28">
        <v>387.0</v>
      </c>
      <c r="C412" s="28">
        <v>7.686445155106917</v>
      </c>
      <c r="D412" s="28">
        <v>2.8135548448930834</v>
      </c>
    </row>
    <row r="413">
      <c r="B413" s="28">
        <v>388.0</v>
      </c>
      <c r="C413" s="28">
        <v>4.161762052664724</v>
      </c>
      <c r="D413" s="28">
        <v>3.2382379473352767</v>
      </c>
    </row>
    <row r="414">
      <c r="B414" s="28">
        <v>389.0</v>
      </c>
      <c r="C414" s="28">
        <v>5.463329667313186</v>
      </c>
      <c r="D414" s="28">
        <v>4.736670332686813</v>
      </c>
    </row>
    <row r="415">
      <c r="B415" s="28">
        <v>390.0</v>
      </c>
      <c r="C415" s="28">
        <v>14.745311853528897</v>
      </c>
      <c r="D415" s="28">
        <v>-3.2453118535288965</v>
      </c>
    </row>
    <row r="416">
      <c r="B416" s="28">
        <v>391.0</v>
      </c>
      <c r="C416" s="28">
        <v>18.298496436583836</v>
      </c>
      <c r="D416" s="28">
        <v>-3.198496436583836</v>
      </c>
    </row>
    <row r="417">
      <c r="B417" s="28">
        <v>392.0</v>
      </c>
      <c r="C417" s="28">
        <v>16.730915002883126</v>
      </c>
      <c r="D417" s="28">
        <v>6.469084997116873</v>
      </c>
    </row>
    <row r="418">
      <c r="B418" s="28">
        <v>393.0</v>
      </c>
      <c r="C418" s="28">
        <v>10.156573474877732</v>
      </c>
      <c r="D418" s="28">
        <v>-0.45657347487773237</v>
      </c>
    </row>
    <row r="419">
      <c r="B419" s="28">
        <v>394.0</v>
      </c>
      <c r="C419" s="28">
        <v>20.141592182874366</v>
      </c>
      <c r="D419" s="28">
        <v>-6.341592182874365</v>
      </c>
    </row>
    <row r="420">
      <c r="B420" s="28">
        <v>395.0</v>
      </c>
      <c r="C420" s="28">
        <v>19.020533945439915</v>
      </c>
      <c r="D420" s="28">
        <v>-6.320533945439916</v>
      </c>
    </row>
    <row r="421">
      <c r="B421" s="28">
        <v>396.0</v>
      </c>
      <c r="C421" s="28">
        <v>18.288995943046253</v>
      </c>
      <c r="D421" s="28">
        <v>-5.188995943046253</v>
      </c>
    </row>
    <row r="422">
      <c r="B422" s="28">
        <v>397.0</v>
      </c>
      <c r="C422" s="28">
        <v>16.151384897090743</v>
      </c>
      <c r="D422" s="28">
        <v>-3.651384897090743</v>
      </c>
    </row>
    <row r="423">
      <c r="B423" s="28">
        <v>398.0</v>
      </c>
      <c r="C423" s="28">
        <v>15.628857752523839</v>
      </c>
      <c r="D423" s="28">
        <v>-7.128857752523839</v>
      </c>
    </row>
    <row r="424">
      <c r="B424" s="28">
        <v>399.0</v>
      </c>
      <c r="C424" s="28">
        <v>5.491831147925929</v>
      </c>
      <c r="D424" s="28">
        <v>-0.49183114792592875</v>
      </c>
    </row>
    <row r="425">
      <c r="B425" s="28">
        <v>400.0</v>
      </c>
      <c r="C425" s="28">
        <v>6.0808617472558915</v>
      </c>
      <c r="D425" s="28">
        <v>0.21913825274410836</v>
      </c>
    </row>
    <row r="426">
      <c r="B426" s="28">
        <v>401.0</v>
      </c>
      <c r="C426" s="28">
        <v>9.121019679281506</v>
      </c>
      <c r="D426" s="28">
        <v>-3.5210196792815065</v>
      </c>
    </row>
    <row r="427">
      <c r="B427" s="28">
        <v>402.0</v>
      </c>
      <c r="C427" s="28">
        <v>15.248838011020638</v>
      </c>
      <c r="D427" s="28">
        <v>-8.048838011020639</v>
      </c>
    </row>
    <row r="428">
      <c r="B428" s="28">
        <v>403.0</v>
      </c>
      <c r="C428" s="28">
        <v>15.258338504558221</v>
      </c>
      <c r="D428" s="28">
        <v>-3.1583385045582215</v>
      </c>
    </row>
    <row r="429">
      <c r="B429" s="28">
        <v>404.0</v>
      </c>
      <c r="C429" s="28">
        <v>15.771365155587542</v>
      </c>
      <c r="D429" s="28">
        <v>-7.4713651555875416</v>
      </c>
    </row>
    <row r="430">
      <c r="B430" s="28">
        <v>405.0</v>
      </c>
      <c r="C430" s="28">
        <v>8.541489573489123</v>
      </c>
      <c r="D430" s="28">
        <v>-0.04148957348912319</v>
      </c>
    </row>
    <row r="431">
      <c r="B431" s="28">
        <v>406.0</v>
      </c>
      <c r="C431" s="28">
        <v>12.721706730024344</v>
      </c>
      <c r="D431" s="28">
        <v>-7.721706730024344</v>
      </c>
    </row>
    <row r="432">
      <c r="B432" s="28">
        <v>407.0</v>
      </c>
      <c r="C432" s="28">
        <v>12.379688962671462</v>
      </c>
      <c r="D432" s="28">
        <v>-0.479688962671462</v>
      </c>
    </row>
    <row r="433">
      <c r="B433" s="28">
        <v>408.0</v>
      </c>
      <c r="C433" s="28">
        <v>23.0297422182987</v>
      </c>
      <c r="D433" s="28">
        <v>4.870257781701298</v>
      </c>
    </row>
    <row r="434">
      <c r="B434" s="28">
        <v>409.0</v>
      </c>
      <c r="C434" s="28">
        <v>9.472537940171971</v>
      </c>
      <c r="D434" s="28">
        <v>7.727462059828028</v>
      </c>
    </row>
    <row r="435">
      <c r="B435" s="28">
        <v>410.0</v>
      </c>
      <c r="C435" s="28">
        <v>15.761864662049963</v>
      </c>
      <c r="D435" s="28">
        <v>11.738135337950037</v>
      </c>
    </row>
    <row r="436">
      <c r="B436" s="28">
        <v>411.0</v>
      </c>
      <c r="C436" s="28">
        <v>24.94884191288987</v>
      </c>
      <c r="D436" s="28">
        <v>-9.948841912889868</v>
      </c>
    </row>
    <row r="437">
      <c r="B437" s="28">
        <v>412.0</v>
      </c>
      <c r="C437" s="28">
        <v>14.393793592638435</v>
      </c>
      <c r="D437" s="28">
        <v>2.8062064073615645</v>
      </c>
    </row>
    <row r="438">
      <c r="B438" s="28">
        <v>413.0</v>
      </c>
      <c r="C438" s="28">
        <v>1.900644590720674</v>
      </c>
      <c r="D438" s="28">
        <v>15.999355409279325</v>
      </c>
    </row>
    <row r="439">
      <c r="B439" s="28">
        <v>414.0</v>
      </c>
      <c r="C439" s="28">
        <v>15.476849855922563</v>
      </c>
      <c r="D439" s="28">
        <v>0.823150144077438</v>
      </c>
    </row>
    <row r="440">
      <c r="B440" s="28">
        <v>415.0</v>
      </c>
      <c r="C440" s="28">
        <v>-0.5789842225877209</v>
      </c>
      <c r="D440" s="28">
        <v>7.578984222587721</v>
      </c>
    </row>
    <row r="441">
      <c r="B441" s="28">
        <v>416.0</v>
      </c>
      <c r="C441" s="28">
        <v>6.954907152713254</v>
      </c>
      <c r="D441" s="28">
        <v>0.24509284728674618</v>
      </c>
    </row>
    <row r="442">
      <c r="B442" s="28">
        <v>417.0</v>
      </c>
      <c r="C442" s="28">
        <v>10.05206804596435</v>
      </c>
      <c r="D442" s="28">
        <v>-2.5520680459643508</v>
      </c>
    </row>
    <row r="443">
      <c r="B443" s="28">
        <v>418.0</v>
      </c>
      <c r="C443" s="28">
        <v>9.244526095270047</v>
      </c>
      <c r="D443" s="28">
        <v>1.1554739047299538</v>
      </c>
    </row>
    <row r="444">
      <c r="B444" s="28">
        <v>419.0</v>
      </c>
      <c r="C444" s="28">
        <v>14.963823204893238</v>
      </c>
      <c r="D444" s="28">
        <v>-6.163823204893237</v>
      </c>
    </row>
    <row r="445">
      <c r="B445" s="28">
        <v>420.0</v>
      </c>
      <c r="C445" s="28">
        <v>12.949718574926269</v>
      </c>
      <c r="D445" s="28">
        <v>-4.549718574926269</v>
      </c>
    </row>
    <row r="446">
      <c r="B446" s="28">
        <v>421.0</v>
      </c>
      <c r="C446" s="28">
        <v>20.284099585938066</v>
      </c>
      <c r="D446" s="28">
        <v>-3.584099585938066</v>
      </c>
    </row>
    <row r="447">
      <c r="B447" s="28">
        <v>422.0</v>
      </c>
      <c r="C447" s="28">
        <v>19.63806602538262</v>
      </c>
      <c r="D447" s="28">
        <v>-5.438066025382621</v>
      </c>
    </row>
    <row r="448">
      <c r="B448" s="28">
        <v>423.0</v>
      </c>
      <c r="C448" s="28">
        <v>21.15814499139543</v>
      </c>
      <c r="D448" s="28">
        <v>-0.3581449913954309</v>
      </c>
    </row>
    <row r="449">
      <c r="B449" s="28">
        <v>424.0</v>
      </c>
      <c r="C449" s="28">
        <v>12.427191430359365</v>
      </c>
      <c r="D449" s="28">
        <v>0.9728085696406357</v>
      </c>
    </row>
    <row r="450">
      <c r="B450" s="28">
        <v>425.0</v>
      </c>
      <c r="C450" s="28">
        <v>18.250993968895934</v>
      </c>
      <c r="D450" s="28">
        <v>-6.550993968895934</v>
      </c>
    </row>
    <row r="451">
      <c r="B451" s="28">
        <v>426.0</v>
      </c>
      <c r="C451" s="28">
        <v>11.38213714122556</v>
      </c>
      <c r="D451" s="28">
        <v>-3.0821371412255587</v>
      </c>
    </row>
    <row r="452">
      <c r="B452" s="28">
        <v>427.0</v>
      </c>
      <c r="C452" s="28">
        <v>19.6475665189202</v>
      </c>
      <c r="D452" s="28">
        <v>-9.447566518920201</v>
      </c>
    </row>
    <row r="453">
      <c r="B453" s="28">
        <v>428.0</v>
      </c>
      <c r="C453" s="28">
        <v>20.759124262817068</v>
      </c>
      <c r="D453" s="28">
        <v>-9.859124262817067</v>
      </c>
    </row>
    <row r="454">
      <c r="B454" s="28">
        <v>429.0</v>
      </c>
      <c r="C454" s="28">
        <v>14.108778786511035</v>
      </c>
      <c r="D454" s="28">
        <v>-3.108778786511035</v>
      </c>
    </row>
    <row r="455">
      <c r="B455" s="28">
        <v>430.0</v>
      </c>
      <c r="C455" s="28">
        <v>11.676652440890543</v>
      </c>
      <c r="D455" s="28">
        <v>-2.1766524408905426</v>
      </c>
    </row>
    <row r="456">
      <c r="B456" s="28">
        <v>431.0</v>
      </c>
      <c r="C456" s="28">
        <v>17.79497027909209</v>
      </c>
      <c r="D456" s="28">
        <v>-3.294970279092091</v>
      </c>
    </row>
    <row r="457">
      <c r="B457" s="28">
        <v>432.0</v>
      </c>
      <c r="C457" s="28">
        <v>15.84736910388818</v>
      </c>
      <c r="D457" s="28">
        <v>-1.7473691038881807</v>
      </c>
    </row>
    <row r="458">
      <c r="B458" s="28">
        <v>433.0</v>
      </c>
      <c r="C458" s="28">
        <v>23.1247471536745</v>
      </c>
      <c r="D458" s="28">
        <v>-7.0247471536745</v>
      </c>
    </row>
    <row r="459">
      <c r="B459" s="28">
        <v>434.0</v>
      </c>
      <c r="C459" s="28">
        <v>19.14404036142846</v>
      </c>
      <c r="D459" s="28">
        <v>-4.844040361428458</v>
      </c>
    </row>
    <row r="460">
      <c r="B460" s="28">
        <v>435.0</v>
      </c>
      <c r="C460" s="28">
        <v>20.141592182874366</v>
      </c>
      <c r="D460" s="28">
        <v>-8.441592182874366</v>
      </c>
    </row>
    <row r="461">
      <c r="B461" s="28">
        <v>436.0</v>
      </c>
      <c r="C461" s="28">
        <v>12.446192417434524</v>
      </c>
      <c r="D461" s="28">
        <v>0.9538075825654762</v>
      </c>
    </row>
    <row r="462">
      <c r="B462" s="28">
        <v>437.0</v>
      </c>
      <c r="C462" s="28">
        <v>17.40545004405131</v>
      </c>
      <c r="D462" s="28">
        <v>-7.805450044051311</v>
      </c>
    </row>
    <row r="463">
      <c r="B463" s="28">
        <v>438.0</v>
      </c>
      <c r="C463" s="28">
        <v>9.425035472484069</v>
      </c>
      <c r="D463" s="28">
        <v>-0.7250354724840697</v>
      </c>
    </row>
    <row r="464">
      <c r="B464" s="28">
        <v>439.0</v>
      </c>
      <c r="C464" s="28">
        <v>2.2331618645359654</v>
      </c>
      <c r="D464" s="28">
        <v>6.166838135464035</v>
      </c>
    </row>
    <row r="465">
      <c r="B465" s="28">
        <v>440.0</v>
      </c>
      <c r="C465" s="28">
        <v>12.816711665400149</v>
      </c>
      <c r="D465" s="28">
        <v>-0.016711665400148235</v>
      </c>
    </row>
    <row r="466">
      <c r="B466" s="28">
        <v>441.0</v>
      </c>
      <c r="C466" s="28">
        <v>13.548249667793812</v>
      </c>
      <c r="D466" s="28">
        <v>-3.0482496677938116</v>
      </c>
    </row>
    <row r="467">
      <c r="B467" s="28">
        <v>442.0</v>
      </c>
      <c r="C467" s="28">
        <v>16.008877494027043</v>
      </c>
      <c r="D467" s="28">
        <v>1.0911225059729581</v>
      </c>
    </row>
    <row r="468">
      <c r="B468" s="28">
        <v>443.0</v>
      </c>
      <c r="C468" s="28">
        <v>18.792522100537997</v>
      </c>
      <c r="D468" s="28">
        <v>-0.39252210053799885</v>
      </c>
    </row>
    <row r="469">
      <c r="B469" s="28">
        <v>444.0</v>
      </c>
      <c r="C469" s="28">
        <v>16.645410561044905</v>
      </c>
      <c r="D469" s="28">
        <v>-1.2454105610449044</v>
      </c>
    </row>
    <row r="470">
      <c r="B470" s="28">
        <v>445.0</v>
      </c>
      <c r="C470" s="28">
        <v>11.952166753480363</v>
      </c>
      <c r="D470" s="28">
        <v>-1.152166753480362</v>
      </c>
    </row>
    <row r="471">
      <c r="B471" s="28">
        <v>446.0</v>
      </c>
      <c r="C471" s="28">
        <v>11.77165737626634</v>
      </c>
      <c r="D471" s="28">
        <v>0.028342623733660588</v>
      </c>
    </row>
    <row r="472">
      <c r="B472" s="28">
        <v>447.0</v>
      </c>
      <c r="C472" s="28">
        <v>17.65246287602839</v>
      </c>
      <c r="D472" s="28">
        <v>-2.7524628760283907</v>
      </c>
    </row>
    <row r="473">
      <c r="B473" s="28">
        <v>448.0</v>
      </c>
      <c r="C473" s="28">
        <v>18.935029503601697</v>
      </c>
      <c r="D473" s="28">
        <v>-6.335029503601698</v>
      </c>
    </row>
    <row r="474">
      <c r="B474" s="28">
        <v>449.0</v>
      </c>
      <c r="C474" s="28">
        <v>17.329446095750672</v>
      </c>
      <c r="D474" s="28">
        <v>-3.2294460957506725</v>
      </c>
    </row>
    <row r="475">
      <c r="B475" s="28">
        <v>450.0</v>
      </c>
      <c r="C475" s="28">
        <v>16.208387858316225</v>
      </c>
      <c r="D475" s="28">
        <v>-3.2083878583162253</v>
      </c>
    </row>
    <row r="476">
      <c r="B476" s="28">
        <v>451.0</v>
      </c>
      <c r="C476" s="28">
        <v>17.984980149843693</v>
      </c>
      <c r="D476" s="28">
        <v>-4.584980149843693</v>
      </c>
    </row>
    <row r="477">
      <c r="B477" s="28">
        <v>452.0</v>
      </c>
      <c r="C477" s="28">
        <v>17.709465837253873</v>
      </c>
      <c r="D477" s="28">
        <v>-2.509465837253874</v>
      </c>
    </row>
    <row r="478">
      <c r="B478" s="28">
        <v>453.0</v>
      </c>
      <c r="C478" s="28">
        <v>18.146488539982556</v>
      </c>
      <c r="D478" s="28">
        <v>-2.0464885399825548</v>
      </c>
    </row>
    <row r="479">
      <c r="B479" s="28">
        <v>454.0</v>
      </c>
      <c r="C479" s="28">
        <v>18.650014697474298</v>
      </c>
      <c r="D479" s="28">
        <v>-0.8500146974742968</v>
      </c>
    </row>
    <row r="480">
      <c r="B480" s="28">
        <v>455.0</v>
      </c>
      <c r="C480" s="28">
        <v>16.778417470571025</v>
      </c>
      <c r="D480" s="28">
        <v>-1.8784174705710246</v>
      </c>
    </row>
    <row r="481">
      <c r="B481" s="28">
        <v>456.0</v>
      </c>
      <c r="C481" s="28">
        <v>17.329446095750672</v>
      </c>
      <c r="D481" s="28">
        <v>-3.2294460957506725</v>
      </c>
    </row>
    <row r="482">
      <c r="B482" s="28">
        <v>457.0</v>
      </c>
      <c r="C482" s="28">
        <v>16.493402664443625</v>
      </c>
      <c r="D482" s="28">
        <v>-3.793402664443626</v>
      </c>
    </row>
    <row r="483">
      <c r="B483" s="28">
        <v>458.0</v>
      </c>
      <c r="C483" s="28">
        <v>18.460004826722695</v>
      </c>
      <c r="D483" s="28">
        <v>-4.960004826722695</v>
      </c>
    </row>
    <row r="484">
      <c r="B484" s="28">
        <v>459.0</v>
      </c>
      <c r="C484" s="28">
        <v>19.13453986789088</v>
      </c>
      <c r="D484" s="28">
        <v>-4.234539867890879</v>
      </c>
    </row>
    <row r="485">
      <c r="B485" s="28">
        <v>460.0</v>
      </c>
      <c r="C485" s="28">
        <v>20.58811537914063</v>
      </c>
      <c r="D485" s="28">
        <v>-0.5881153791406284</v>
      </c>
    </row>
    <row r="486">
      <c r="B486" s="28">
        <v>461.0</v>
      </c>
      <c r="C486" s="28">
        <v>18.954030490676857</v>
      </c>
      <c r="D486" s="28">
        <v>-2.5540304906768583</v>
      </c>
    </row>
    <row r="487">
      <c r="B487" s="28">
        <v>462.0</v>
      </c>
      <c r="C487" s="28">
        <v>20.635617846828527</v>
      </c>
      <c r="D487" s="28">
        <v>-2.935617846828528</v>
      </c>
    </row>
    <row r="488">
      <c r="B488" s="28">
        <v>463.0</v>
      </c>
      <c r="C488" s="28">
        <v>21.26265042030881</v>
      </c>
      <c r="D488" s="28">
        <v>-1.762650420308809</v>
      </c>
    </row>
    <row r="489">
      <c r="B489" s="28">
        <v>464.0</v>
      </c>
      <c r="C489" s="28">
        <v>24.777833029213433</v>
      </c>
      <c r="D489" s="28">
        <v>-4.5778330292134335</v>
      </c>
    </row>
    <row r="490">
      <c r="B490" s="28">
        <v>465.0</v>
      </c>
      <c r="C490" s="28">
        <v>21.994188422702475</v>
      </c>
      <c r="D490" s="28">
        <v>-0.5941884227024765</v>
      </c>
    </row>
    <row r="491">
      <c r="B491" s="28">
        <v>466.0</v>
      </c>
      <c r="C491" s="28">
        <v>21.12964351078269</v>
      </c>
      <c r="D491" s="28">
        <v>-1.2296435107826902</v>
      </c>
    </row>
    <row r="492">
      <c r="B492" s="28">
        <v>467.0</v>
      </c>
      <c r="C492" s="28">
        <v>18.260494462433517</v>
      </c>
      <c r="D492" s="28">
        <v>0.7395055375664832</v>
      </c>
    </row>
    <row r="493">
      <c r="B493" s="28">
        <v>468.0</v>
      </c>
      <c r="C493" s="28">
        <v>14.298788657262634</v>
      </c>
      <c r="D493" s="28">
        <v>4.801211342737368</v>
      </c>
    </row>
    <row r="494">
      <c r="B494" s="28">
        <v>469.0</v>
      </c>
      <c r="C494" s="28">
        <v>17.329446095750672</v>
      </c>
      <c r="D494" s="28">
        <v>1.7705539042493292</v>
      </c>
    </row>
    <row r="495">
      <c r="B495" s="28">
        <v>470.0</v>
      </c>
      <c r="C495" s="28">
        <v>20.531112417915146</v>
      </c>
      <c r="D495" s="28">
        <v>-0.4311124179151449</v>
      </c>
    </row>
    <row r="496">
      <c r="B496" s="28">
        <v>471.0</v>
      </c>
      <c r="C496" s="28">
        <v>19.0775369066654</v>
      </c>
      <c r="D496" s="28">
        <v>0.8224630933345978</v>
      </c>
    </row>
    <row r="497">
      <c r="B497" s="28">
        <v>472.0</v>
      </c>
      <c r="C497" s="28">
        <v>22.326705696517777</v>
      </c>
      <c r="D497" s="28">
        <v>-2.726705696517776</v>
      </c>
    </row>
    <row r="498">
      <c r="B498" s="28">
        <v>473.0</v>
      </c>
      <c r="C498" s="28">
        <v>20.91113215941835</v>
      </c>
      <c r="D498" s="28">
        <v>2.2888678405816485</v>
      </c>
    </row>
    <row r="499">
      <c r="B499" s="28">
        <v>474.0</v>
      </c>
      <c r="C499" s="28">
        <v>23.476265414564963</v>
      </c>
      <c r="D499" s="28">
        <v>6.323734585435037</v>
      </c>
    </row>
    <row r="500">
      <c r="B500" s="28">
        <v>475.0</v>
      </c>
      <c r="C500" s="28">
        <v>17.31994560221309</v>
      </c>
      <c r="D500" s="28">
        <v>-3.519945602213088</v>
      </c>
    </row>
    <row r="501">
      <c r="B501" s="28">
        <v>476.0</v>
      </c>
      <c r="C501" s="28">
        <v>11.65765145381538</v>
      </c>
      <c r="D501" s="28">
        <v>1.6423485461846212</v>
      </c>
    </row>
    <row r="502">
      <c r="B502" s="28">
        <v>477.0</v>
      </c>
      <c r="C502" s="28">
        <v>16.806918951183768</v>
      </c>
      <c r="D502" s="28">
        <v>-0.10691895118376848</v>
      </c>
    </row>
    <row r="503">
      <c r="B503" s="28">
        <v>478.0</v>
      </c>
      <c r="C503" s="28">
        <v>10.888111477271394</v>
      </c>
      <c r="D503" s="28">
        <v>1.1118885227286057</v>
      </c>
    </row>
    <row r="504">
      <c r="B504" s="28">
        <v>479.0</v>
      </c>
      <c r="C504" s="28">
        <v>17.42445103112647</v>
      </c>
      <c r="D504" s="28">
        <v>-2.82445103112647</v>
      </c>
    </row>
    <row r="505">
      <c r="B505" s="28">
        <v>480.0</v>
      </c>
      <c r="C505" s="28">
        <v>22.098693851615856</v>
      </c>
      <c r="D505" s="28">
        <v>-0.6986938516158574</v>
      </c>
    </row>
    <row r="506">
      <c r="B506" s="28">
        <v>481.0</v>
      </c>
      <c r="C506" s="28">
        <v>24.35031082002233</v>
      </c>
      <c r="D506" s="28">
        <v>-1.3503108200223295</v>
      </c>
    </row>
    <row r="507">
      <c r="B507" s="28">
        <v>482.0</v>
      </c>
      <c r="C507" s="28">
        <v>27.200458881296342</v>
      </c>
      <c r="D507" s="28">
        <v>-3.5004588812963426</v>
      </c>
    </row>
    <row r="508">
      <c r="B508" s="28">
        <v>483.0</v>
      </c>
      <c r="C508" s="28">
        <v>27.893994909539686</v>
      </c>
      <c r="D508" s="28">
        <v>-2.8939949095396855</v>
      </c>
    </row>
    <row r="509">
      <c r="B509" s="28">
        <v>484.0</v>
      </c>
      <c r="C509" s="28">
        <v>24.65432661322489</v>
      </c>
      <c r="D509" s="28">
        <v>-2.854326613224888</v>
      </c>
    </row>
    <row r="510">
      <c r="B510" s="28">
        <v>485.0</v>
      </c>
      <c r="C510" s="28">
        <v>21.880182500251514</v>
      </c>
      <c r="D510" s="28">
        <v>-1.280182500251513</v>
      </c>
    </row>
    <row r="511">
      <c r="B511" s="28">
        <v>486.0</v>
      </c>
      <c r="C511" s="28">
        <v>24.502318716623606</v>
      </c>
      <c r="D511" s="28">
        <v>-3.3023187166236063</v>
      </c>
    </row>
    <row r="512">
      <c r="B512" s="28">
        <v>487.0</v>
      </c>
      <c r="C512" s="28">
        <v>20.322101560088385</v>
      </c>
      <c r="D512" s="28">
        <v>-1.222101560088383</v>
      </c>
    </row>
    <row r="513">
      <c r="B513" s="28">
        <v>488.0</v>
      </c>
      <c r="C513" s="28">
        <v>23.675775778854145</v>
      </c>
      <c r="D513" s="28">
        <v>-3.075775778854144</v>
      </c>
    </row>
    <row r="514">
      <c r="B514" s="28">
        <v>489.0</v>
      </c>
      <c r="C514" s="28">
        <v>17.39594955051373</v>
      </c>
      <c r="D514" s="28">
        <v>-2.195949550513731</v>
      </c>
    </row>
    <row r="515">
      <c r="B515" s="28">
        <v>490.0</v>
      </c>
      <c r="C515" s="28">
        <v>11.781157869803923</v>
      </c>
      <c r="D515" s="28">
        <v>-4.781157869803923</v>
      </c>
    </row>
    <row r="516">
      <c r="B516" s="28">
        <v>491.0</v>
      </c>
      <c r="C516" s="28">
        <v>6.3563760598457115</v>
      </c>
      <c r="D516" s="28">
        <v>1.7436239401542881</v>
      </c>
    </row>
    <row r="517">
      <c r="B517" s="28">
        <v>492.0</v>
      </c>
      <c r="C517" s="28">
        <v>17.38644905697615</v>
      </c>
      <c r="D517" s="28">
        <v>-3.786449056976151</v>
      </c>
    </row>
    <row r="518">
      <c r="B518" s="28">
        <v>493.0</v>
      </c>
      <c r="C518" s="28">
        <v>21.870682006713935</v>
      </c>
      <c r="D518" s="28">
        <v>-1.7706820067139333</v>
      </c>
    </row>
    <row r="519">
      <c r="B519" s="28">
        <v>494.0</v>
      </c>
      <c r="C519" s="28">
        <v>23.14374814074966</v>
      </c>
      <c r="D519" s="28">
        <v>-1.3437481407496605</v>
      </c>
    </row>
    <row r="520">
      <c r="B520" s="28">
        <v>495.0</v>
      </c>
      <c r="C520" s="28">
        <v>21.642670161812013</v>
      </c>
      <c r="D520" s="28">
        <v>2.8573298381879866</v>
      </c>
    </row>
    <row r="521">
      <c r="B521" s="28">
        <v>496.0</v>
      </c>
      <c r="C521" s="28">
        <v>17.83297225324241</v>
      </c>
      <c r="D521" s="28">
        <v>5.2670277467575914</v>
      </c>
    </row>
    <row r="522">
      <c r="B522" s="28">
        <v>497.0</v>
      </c>
      <c r="C522" s="28">
        <v>14.469797540939073</v>
      </c>
      <c r="D522" s="28">
        <v>5.230202459060926</v>
      </c>
    </row>
    <row r="523">
      <c r="B523" s="28">
        <v>498.0</v>
      </c>
      <c r="C523" s="28">
        <v>21.15814499139543</v>
      </c>
      <c r="D523" s="28">
        <v>-2.858144991395431</v>
      </c>
    </row>
    <row r="524">
      <c r="B524" s="28">
        <v>499.0</v>
      </c>
      <c r="C524" s="28">
        <v>22.27920322882988</v>
      </c>
      <c r="D524" s="28">
        <v>-1.0792032288298792</v>
      </c>
    </row>
    <row r="525">
      <c r="B525" s="28">
        <v>500.0</v>
      </c>
      <c r="C525" s="28">
        <v>20.208095637637427</v>
      </c>
      <c r="D525" s="28">
        <v>-2.7080956376374274</v>
      </c>
    </row>
    <row r="526">
      <c r="B526" s="28">
        <v>501.0</v>
      </c>
      <c r="C526" s="28">
        <v>20.93963364003109</v>
      </c>
      <c r="D526" s="28">
        <v>-4.139633640031089</v>
      </c>
    </row>
    <row r="527">
      <c r="B527" s="28">
        <v>502.0</v>
      </c>
      <c r="C527" s="28">
        <v>25.366863628543392</v>
      </c>
      <c r="D527" s="28">
        <v>-2.9668636285433934</v>
      </c>
    </row>
    <row r="528">
      <c r="B528" s="28">
        <v>503.0</v>
      </c>
      <c r="C528" s="28">
        <v>25.927392747260615</v>
      </c>
      <c r="D528" s="28">
        <v>-5.327392747260614</v>
      </c>
    </row>
    <row r="529">
      <c r="B529" s="28">
        <v>504.0</v>
      </c>
      <c r="C529" s="28">
        <v>29.195562524188155</v>
      </c>
      <c r="D529" s="28">
        <v>-5.295562524188156</v>
      </c>
    </row>
    <row r="530">
      <c r="B530" s="28">
        <v>505.0</v>
      </c>
      <c r="C530" s="28">
        <v>28.397521067031427</v>
      </c>
      <c r="D530" s="28">
        <v>-6.397521067031427</v>
      </c>
    </row>
    <row r="531">
      <c r="B531" s="28">
        <v>506.0</v>
      </c>
      <c r="C531" s="28">
        <v>27.06745197177022</v>
      </c>
      <c r="D531" s="28">
        <v>-15.167451971770221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0"/>
    <col customWidth="1" min="3" max="3" width="16.29"/>
    <col customWidth="1" min="4" max="4" width="14.86"/>
    <col customWidth="1" min="5" max="5" width="14.43"/>
    <col customWidth="1" min="6" max="6" width="14.71"/>
    <col customWidth="1" min="7" max="7" width="15.71"/>
    <col customWidth="1" min="8" max="8" width="14.29"/>
    <col customWidth="1" min="9" max="9" width="13.43"/>
    <col customWidth="1" min="10" max="10" width="13.86"/>
    <col customWidth="1" min="11" max="26" width="8.86"/>
  </cols>
  <sheetData>
    <row r="1" ht="14.25" customHeight="1"/>
    <row r="2" ht="14.25" customHeight="1"/>
    <row r="3" ht="14.25" customHeight="1">
      <c r="B3" s="24" t="s">
        <v>25</v>
      </c>
    </row>
    <row r="4" ht="14.25" customHeight="1"/>
    <row r="5" ht="14.25" customHeight="1">
      <c r="B5" s="25" t="s">
        <v>26</v>
      </c>
      <c r="C5" s="26"/>
    </row>
    <row r="6" ht="14.25" customHeight="1">
      <c r="B6" s="27" t="s">
        <v>27</v>
      </c>
      <c r="C6" s="32">
        <v>0.7991004982230585</v>
      </c>
    </row>
    <row r="7" ht="14.25" customHeight="1">
      <c r="B7" s="27" t="s">
        <v>28</v>
      </c>
      <c r="C7" s="32">
        <v>0.6385616062603404</v>
      </c>
    </row>
    <row r="8" ht="14.25" customHeight="1">
      <c r="B8" s="27" t="s">
        <v>29</v>
      </c>
      <c r="C8" s="32">
        <v>0.6371244754701231</v>
      </c>
    </row>
    <row r="9" ht="14.25" customHeight="1">
      <c r="B9" s="27" t="s">
        <v>11</v>
      </c>
      <c r="C9" s="32">
        <v>5.540257366988671</v>
      </c>
    </row>
    <row r="10" ht="14.25" customHeight="1">
      <c r="B10" s="27" t="s">
        <v>30</v>
      </c>
      <c r="C10" s="28">
        <v>506.0</v>
      </c>
    </row>
    <row r="11" ht="14.25" customHeight="1"/>
    <row r="12" ht="14.25" customHeight="1">
      <c r="B12" s="24" t="s">
        <v>31</v>
      </c>
    </row>
    <row r="13" ht="14.25" customHeight="1">
      <c r="B13" s="26"/>
      <c r="C13" s="25" t="s">
        <v>32</v>
      </c>
      <c r="D13" s="25" t="s">
        <v>33</v>
      </c>
      <c r="E13" s="25" t="s">
        <v>34</v>
      </c>
      <c r="F13" s="25" t="s">
        <v>35</v>
      </c>
      <c r="G13" s="25" t="s">
        <v>36</v>
      </c>
    </row>
    <row r="14" ht="14.25" customHeight="1">
      <c r="B14" s="27" t="s">
        <v>37</v>
      </c>
      <c r="C14" s="28">
        <v>2.0</v>
      </c>
      <c r="D14" s="33">
        <v>27276.986213706252</v>
      </c>
      <c r="E14" s="33">
        <v>13638.493106853126</v>
      </c>
      <c r="F14" s="33">
        <v>444.33089222434097</v>
      </c>
      <c r="G14" s="34">
        <v>7.00845534986563E-112</v>
      </c>
    </row>
    <row r="15" ht="14.25" customHeight="1">
      <c r="B15" s="27" t="s">
        <v>38</v>
      </c>
      <c r="C15" s="28">
        <v>503.0</v>
      </c>
      <c r="D15" s="33">
        <v>15439.30920131354</v>
      </c>
      <c r="E15" s="33">
        <v>30.694451692472246</v>
      </c>
      <c r="F15" s="14"/>
      <c r="G15" s="14"/>
    </row>
    <row r="16" ht="14.25" customHeight="1">
      <c r="B16" s="27" t="s">
        <v>39</v>
      </c>
      <c r="C16" s="28">
        <v>505.0</v>
      </c>
      <c r="D16" s="33">
        <v>42716.29541501979</v>
      </c>
      <c r="E16" s="14"/>
      <c r="F16" s="14"/>
      <c r="G16" s="14"/>
    </row>
    <row r="17" ht="14.25" customHeight="1"/>
    <row r="18" ht="14.25" customHeight="1">
      <c r="B18" s="26"/>
      <c r="C18" s="25" t="s">
        <v>40</v>
      </c>
      <c r="D18" s="25" t="s">
        <v>11</v>
      </c>
      <c r="E18" s="25" t="s">
        <v>41</v>
      </c>
      <c r="F18" s="25" t="s">
        <v>42</v>
      </c>
      <c r="G18" s="25" t="s">
        <v>43</v>
      </c>
      <c r="H18" s="25" t="s">
        <v>44</v>
      </c>
      <c r="I18" s="25" t="s">
        <v>43</v>
      </c>
      <c r="J18" s="25" t="s">
        <v>44</v>
      </c>
    </row>
    <row r="19" ht="14.25" customHeight="1">
      <c r="B19" s="27" t="s">
        <v>45</v>
      </c>
      <c r="C19" s="32">
        <v>-1.3582728118736327</v>
      </c>
      <c r="D19" s="32">
        <v>3.1728277799475273</v>
      </c>
      <c r="E19" s="32">
        <v>-0.42809534777084435</v>
      </c>
      <c r="F19" s="35">
        <v>0.66876489759533</v>
      </c>
      <c r="G19" s="35">
        <v>-7.591900015520624</v>
      </c>
      <c r="H19" s="35">
        <v>4.875354391773358</v>
      </c>
      <c r="I19" s="35">
        <v>-7.591900015520624</v>
      </c>
      <c r="J19" s="35">
        <v>4.875354391773358</v>
      </c>
    </row>
    <row r="20" ht="14.25" customHeight="1">
      <c r="B20" s="27" t="s">
        <v>7</v>
      </c>
      <c r="C20" s="32">
        <v>5.094787984336698</v>
      </c>
      <c r="D20" s="32">
        <v>0.4444655003772544</v>
      </c>
      <c r="E20" s="32">
        <v>11.462729908198346</v>
      </c>
      <c r="F20" s="36">
        <v>3.47225760043904E-27</v>
      </c>
      <c r="G20" s="35">
        <v>4.2215504730715745</v>
      </c>
      <c r="H20" s="35">
        <v>5.968025495601821</v>
      </c>
      <c r="I20" s="35">
        <v>4.2215504730715745</v>
      </c>
      <c r="J20" s="35">
        <v>5.968025495601821</v>
      </c>
    </row>
    <row r="21" ht="14.25" customHeight="1">
      <c r="B21" s="27" t="s">
        <v>8</v>
      </c>
      <c r="C21" s="32">
        <v>-0.64235833424432</v>
      </c>
      <c r="D21" s="32">
        <v>0.04373146481449866</v>
      </c>
      <c r="E21" s="32">
        <v>-14.688699245934098</v>
      </c>
      <c r="F21" s="36">
        <v>6.66936547880425E-41</v>
      </c>
      <c r="G21" s="35">
        <v>-0.7282771636386776</v>
      </c>
      <c r="H21" s="35">
        <v>-0.5564395048499624</v>
      </c>
      <c r="I21" s="35">
        <v>-0.7282771636386776</v>
      </c>
      <c r="J21" s="35">
        <v>-0.5564395048499624</v>
      </c>
    </row>
    <row r="22" ht="14.25" customHeight="1"/>
    <row r="23" ht="14.25" customHeight="1"/>
    <row r="24" ht="14.25" customHeight="1">
      <c r="B24" s="24" t="s">
        <v>46</v>
      </c>
    </row>
    <row r="25" ht="14.25" customHeight="1"/>
    <row r="26" ht="14.25" customHeight="1">
      <c r="B26" s="25" t="s">
        <v>47</v>
      </c>
      <c r="C26" s="25" t="s">
        <v>48</v>
      </c>
      <c r="D26" s="25" t="s">
        <v>49</v>
      </c>
    </row>
    <row r="27" ht="14.25" customHeight="1">
      <c r="B27" s="28">
        <v>1.0</v>
      </c>
      <c r="C27" s="37">
        <v>28.94101368060344</v>
      </c>
      <c r="D27" s="37">
        <v>-4.94101368060344</v>
      </c>
    </row>
    <row r="28" ht="14.25" customHeight="1">
      <c r="B28" s="28">
        <v>2.0</v>
      </c>
      <c r="C28" s="37">
        <v>25.48420566055922</v>
      </c>
      <c r="D28" s="37">
        <v>-3.8842056605592177</v>
      </c>
    </row>
    <row r="29" ht="14.25" customHeight="1">
      <c r="B29" s="28">
        <v>3.0</v>
      </c>
      <c r="C29" s="37">
        <v>32.65907476858093</v>
      </c>
      <c r="D29" s="37">
        <v>2.040925231419074</v>
      </c>
    </row>
    <row r="30" ht="14.25" customHeight="1">
      <c r="B30" s="28">
        <v>4.0</v>
      </c>
      <c r="C30" s="37">
        <v>32.40651999983628</v>
      </c>
      <c r="D30" s="37">
        <v>0.9934800001637214</v>
      </c>
    </row>
    <row r="31" ht="14.25" customHeight="1">
      <c r="B31" s="28">
        <v>5.0</v>
      </c>
      <c r="C31" s="37">
        <v>31.630406990658518</v>
      </c>
      <c r="D31" s="37">
        <v>4.569593009341485</v>
      </c>
    </row>
    <row r="32" ht="14.25" customHeight="1">
      <c r="B32" s="28">
        <v>6.0</v>
      </c>
      <c r="C32" s="37">
        <v>28.054527005998427</v>
      </c>
      <c r="D32" s="37">
        <v>0.6454729940015724</v>
      </c>
    </row>
    <row r="33" ht="14.25" customHeight="1">
      <c r="B33" s="28">
        <v>7.0</v>
      </c>
      <c r="C33" s="37">
        <v>21.287078455301693</v>
      </c>
      <c r="D33" s="37">
        <v>1.612921544698306</v>
      </c>
    </row>
    <row r="34" ht="14.25" customHeight="1">
      <c r="B34" s="28">
        <v>8.0</v>
      </c>
      <c r="C34" s="37">
        <v>17.785596526673736</v>
      </c>
      <c r="D34" s="37">
        <v>9.314403473326266</v>
      </c>
    </row>
    <row r="35" ht="14.25" customHeight="1">
      <c r="B35" s="28">
        <v>9.0</v>
      </c>
      <c r="C35" s="37">
        <v>8.104693383993816</v>
      </c>
      <c r="D35" s="37">
        <v>8.395306616006184</v>
      </c>
    </row>
    <row r="36" ht="14.25" customHeight="1">
      <c r="B36" s="28">
        <v>10.0</v>
      </c>
      <c r="C36" s="37">
        <v>18.246506730506027</v>
      </c>
      <c r="D36" s="37">
        <v>0.6534932694939712</v>
      </c>
    </row>
    <row r="37" ht="14.25" customHeight="1">
      <c r="B37" s="28">
        <v>11.0</v>
      </c>
      <c r="C37" s="37">
        <v>17.994962228945145</v>
      </c>
      <c r="D37" s="37">
        <v>-2.9949622289451447</v>
      </c>
    </row>
    <row r="38" ht="14.25" customHeight="1">
      <c r="B38" s="28">
        <v>12.0</v>
      </c>
      <c r="C38" s="37">
        <v>20.73221309058346</v>
      </c>
      <c r="D38" s="37">
        <v>-1.832213090583462</v>
      </c>
    </row>
    <row r="39" ht="14.25" customHeight="1">
      <c r="B39" s="28">
        <v>13.0</v>
      </c>
      <c r="C39" s="37">
        <v>18.553484196906915</v>
      </c>
      <c r="D39" s="37">
        <v>3.1465158030930844</v>
      </c>
    </row>
    <row r="40" ht="14.25" customHeight="1">
      <c r="B40" s="28">
        <v>14.0</v>
      </c>
      <c r="C40" s="37">
        <v>23.6447410660873</v>
      </c>
      <c r="D40" s="37">
        <v>-3.2447410660873004</v>
      </c>
    </row>
    <row r="41" ht="14.25" customHeight="1">
      <c r="B41" s="28">
        <v>15.0</v>
      </c>
      <c r="C41" s="37">
        <v>23.108958231296157</v>
      </c>
      <c r="D41" s="37">
        <v>-4.9089582312961575</v>
      </c>
    </row>
    <row r="42" ht="14.25" customHeight="1">
      <c r="B42" s="28">
        <v>16.0</v>
      </c>
      <c r="C42" s="37">
        <v>22.92394519769727</v>
      </c>
      <c r="D42" s="37">
        <v>-3.023945197697273</v>
      </c>
    </row>
    <row r="43" ht="14.25" customHeight="1">
      <c r="B43" s="28">
        <v>17.0</v>
      </c>
      <c r="C43" s="37">
        <v>24.65257603583704</v>
      </c>
      <c r="D43" s="37">
        <v>-1.5525760358370384</v>
      </c>
    </row>
    <row r="44" ht="14.25" customHeight="1">
      <c r="B44" s="28">
        <v>18.0</v>
      </c>
      <c r="C44" s="37">
        <v>19.736110450939012</v>
      </c>
      <c r="D44" s="37">
        <v>-2.2361104509390124</v>
      </c>
    </row>
    <row r="45" ht="14.25" customHeight="1">
      <c r="B45" s="28">
        <v>19.0</v>
      </c>
      <c r="C45" s="37">
        <v>18.929721503351292</v>
      </c>
      <c r="D45" s="37">
        <v>1.2702784966487073</v>
      </c>
    </row>
    <row r="46" ht="14.25" customHeight="1">
      <c r="B46" s="28">
        <v>20.0</v>
      </c>
      <c r="C46" s="37">
        <v>20.573775964146705</v>
      </c>
      <c r="D46" s="37">
        <v>-2.3737759641467058</v>
      </c>
    </row>
    <row r="47" ht="14.25" customHeight="1">
      <c r="B47" s="28">
        <v>21.0</v>
      </c>
      <c r="C47" s="37">
        <v>13.51732407506617</v>
      </c>
      <c r="D47" s="37">
        <v>0.08267592493382914</v>
      </c>
    </row>
    <row r="48" ht="14.25" customHeight="1">
      <c r="B48" s="28">
        <v>22.0</v>
      </c>
      <c r="C48" s="37">
        <v>20.14832175209582</v>
      </c>
      <c r="D48" s="37">
        <v>-0.5483217520958199</v>
      </c>
    </row>
    <row r="49" ht="14.25" customHeight="1">
      <c r="B49" s="28">
        <v>23.0</v>
      </c>
      <c r="C49" s="37">
        <v>17.908966970868697</v>
      </c>
      <c r="D49" s="37">
        <v>-2.7089669708686976</v>
      </c>
    </row>
    <row r="50" ht="14.25" customHeight="1">
      <c r="B50" s="28">
        <v>24.0</v>
      </c>
      <c r="C50" s="37">
        <v>15.487646056298509</v>
      </c>
      <c r="D50" s="37">
        <v>-0.9876460562985088</v>
      </c>
    </row>
    <row r="51" ht="14.25" customHeight="1">
      <c r="B51" s="28">
        <v>25.0</v>
      </c>
      <c r="C51" s="37">
        <v>18.35281035915455</v>
      </c>
      <c r="D51" s="37">
        <v>-2.75281035915455</v>
      </c>
    </row>
    <row r="52" ht="14.25" customHeight="1">
      <c r="B52" s="28">
        <v>26.0</v>
      </c>
      <c r="C52" s="37">
        <v>16.562109014053817</v>
      </c>
      <c r="D52" s="37">
        <v>-2.662109014053817</v>
      </c>
    </row>
    <row r="53" ht="14.25" customHeight="1">
      <c r="B53" s="28">
        <v>27.0</v>
      </c>
      <c r="C53" s="37">
        <v>18.744402810917208</v>
      </c>
      <c r="D53" s="37">
        <v>-2.1444028109172066</v>
      </c>
    </row>
    <row r="54" ht="14.25" customHeight="1">
      <c r="B54" s="28">
        <v>28.0</v>
      </c>
      <c r="C54" s="37">
        <v>18.349958113668528</v>
      </c>
      <c r="D54" s="37">
        <v>-3.549958113668527</v>
      </c>
    </row>
    <row r="55" ht="14.25" customHeight="1">
      <c r="B55" s="28">
        <v>29.0</v>
      </c>
      <c r="C55" s="37">
        <v>23.51018846806592</v>
      </c>
      <c r="D55" s="37">
        <v>-5.110188468065921</v>
      </c>
    </row>
    <row r="56" ht="14.25" customHeight="1">
      <c r="B56" s="28">
        <v>30.0</v>
      </c>
      <c r="C56" s="37">
        <v>24.948889351342533</v>
      </c>
      <c r="D56" s="37">
        <v>-3.948889351342533</v>
      </c>
    </row>
    <row r="57" ht="14.25" customHeight="1">
      <c r="B57" s="28">
        <v>31.0</v>
      </c>
      <c r="C57" s="37">
        <v>13.230952588720289</v>
      </c>
      <c r="D57" s="37">
        <v>-0.5309525887202895</v>
      </c>
    </row>
    <row r="58" ht="14.25" customHeight="1">
      <c r="B58" s="28">
        <v>32.0</v>
      </c>
      <c r="C58" s="37">
        <v>21.200927150472864</v>
      </c>
      <c r="D58" s="37">
        <v>-6.7009271504728645</v>
      </c>
    </row>
    <row r="59" ht="14.25" customHeight="1">
      <c r="B59" s="28">
        <v>33.0</v>
      </c>
      <c r="C59" s="37">
        <v>11.15596625301961</v>
      </c>
      <c r="D59" s="37">
        <v>2.0440337469803893</v>
      </c>
    </row>
    <row r="60" ht="14.25" customHeight="1">
      <c r="B60" s="28">
        <v>34.0</v>
      </c>
      <c r="C60" s="37">
        <v>15.899838053446606</v>
      </c>
      <c r="D60" s="37">
        <v>-2.7998380534466065</v>
      </c>
    </row>
    <row r="61" ht="14.25" customHeight="1">
      <c r="B61" s="28">
        <v>35.0</v>
      </c>
      <c r="C61" s="37">
        <v>16.633986222113407</v>
      </c>
      <c r="D61" s="37">
        <v>-3.133986222113407</v>
      </c>
    </row>
    <row r="62" ht="14.25" customHeight="1">
      <c r="B62" s="28">
        <v>36.0</v>
      </c>
      <c r="C62" s="37">
        <v>22.651075623710973</v>
      </c>
      <c r="D62" s="37">
        <v>-3.7510756237109746</v>
      </c>
    </row>
    <row r="63" ht="14.25" customHeight="1">
      <c r="B63" s="28">
        <v>37.0</v>
      </c>
      <c r="C63" s="37">
        <v>21.071075210909328</v>
      </c>
      <c r="D63" s="37">
        <v>-1.0710752109093278</v>
      </c>
    </row>
    <row r="64" ht="14.25" customHeight="1">
      <c r="B64" s="28">
        <v>38.0</v>
      </c>
      <c r="C64" s="37">
        <v>22.81275430517336</v>
      </c>
      <c r="D64" s="37">
        <v>-1.8127543051733603</v>
      </c>
    </row>
    <row r="65" ht="14.25" customHeight="1">
      <c r="B65" s="28">
        <v>39.0</v>
      </c>
      <c r="C65" s="37">
        <v>22.530142376784145</v>
      </c>
      <c r="D65" s="37">
        <v>2.1698576232158544</v>
      </c>
    </row>
    <row r="66" ht="14.25" customHeight="1">
      <c r="B66" s="28">
        <v>40.0</v>
      </c>
      <c r="C66" s="37">
        <v>29.466865940891424</v>
      </c>
      <c r="D66" s="37">
        <v>1.333134059108577</v>
      </c>
    </row>
    <row r="67" ht="14.25" customHeight="1">
      <c r="B67" s="28">
        <v>41.0</v>
      </c>
      <c r="C67" s="37">
        <v>33.15564848830358</v>
      </c>
      <c r="D67" s="37">
        <v>1.744351511696422</v>
      </c>
    </row>
    <row r="68" ht="14.25" customHeight="1">
      <c r="B68" s="28">
        <v>42.0</v>
      </c>
      <c r="C68" s="37">
        <v>30.0244275043433</v>
      </c>
      <c r="D68" s="37">
        <v>-3.4244275043432992</v>
      </c>
    </row>
    <row r="69" ht="14.25" customHeight="1">
      <c r="B69" s="28">
        <v>43.0</v>
      </c>
      <c r="C69" s="37">
        <v>26.339372341539956</v>
      </c>
      <c r="D69" s="37">
        <v>-1.0393723415399556</v>
      </c>
    </row>
    <row r="70" ht="14.25" customHeight="1">
      <c r="B70" s="28">
        <v>44.0</v>
      </c>
      <c r="C70" s="37">
        <v>25.50630935206386</v>
      </c>
      <c r="D70" s="37">
        <v>-0.8063093520638596</v>
      </c>
    </row>
    <row r="71" ht="14.25" customHeight="1">
      <c r="B71" s="28">
        <v>45.0</v>
      </c>
      <c r="C71" s="37">
        <v>23.427473373032527</v>
      </c>
      <c r="D71" s="37">
        <v>-2.2274733730325273</v>
      </c>
    </row>
    <row r="72" ht="14.25" customHeight="1">
      <c r="B72" s="28">
        <v>46.0</v>
      </c>
      <c r="C72" s="37">
        <v>21.03183392249298</v>
      </c>
      <c r="D72" s="37">
        <v>-1.731833922492978</v>
      </c>
    </row>
    <row r="73" ht="14.25" customHeight="1">
      <c r="B73" s="28">
        <v>47.0</v>
      </c>
      <c r="C73" s="37">
        <v>19.03080003594137</v>
      </c>
      <c r="D73" s="37">
        <v>0.9691999640586317</v>
      </c>
    </row>
    <row r="74" ht="14.25" customHeight="1">
      <c r="B74" s="28">
        <v>48.0</v>
      </c>
      <c r="C74" s="37">
        <v>17.28696204988344</v>
      </c>
      <c r="D74" s="37">
        <v>-0.6869620498834372</v>
      </c>
    </row>
    <row r="75" ht="14.25" customHeight="1">
      <c r="B75" s="28">
        <v>49.0</v>
      </c>
      <c r="C75" s="37">
        <v>6.3574272374927006</v>
      </c>
      <c r="D75" s="37">
        <v>8.0425727625073</v>
      </c>
    </row>
    <row r="76" ht="14.25" customHeight="1">
      <c r="B76" s="28">
        <v>50.0</v>
      </c>
      <c r="C76" s="37">
        <v>16.776524461622564</v>
      </c>
      <c r="D76" s="37">
        <v>2.623475538377434</v>
      </c>
    </row>
    <row r="77" ht="14.25" customHeight="1">
      <c r="B77" s="28">
        <v>51.0</v>
      </c>
      <c r="C77" s="37">
        <v>20.382228343139992</v>
      </c>
      <c r="D77" s="37">
        <v>-0.6822283431399931</v>
      </c>
    </row>
    <row r="78" ht="14.25" customHeight="1">
      <c r="B78" s="28">
        <v>52.0</v>
      </c>
      <c r="C78" s="37">
        <v>23.738916620421335</v>
      </c>
      <c r="D78" s="37">
        <v>-3.2389166204213353</v>
      </c>
    </row>
    <row r="79" ht="14.25" customHeight="1">
      <c r="B79" s="28">
        <v>53.0</v>
      </c>
      <c r="C79" s="37">
        <v>28.4222397493326</v>
      </c>
      <c r="D79" s="37">
        <v>-3.4222397493326007</v>
      </c>
    </row>
    <row r="80" ht="14.25" customHeight="1">
      <c r="B80" s="28">
        <v>54.0</v>
      </c>
      <c r="C80" s="37">
        <v>23.785184760498264</v>
      </c>
      <c r="D80" s="37">
        <v>-0.3851847604982659</v>
      </c>
    </row>
    <row r="81" ht="14.25" customHeight="1">
      <c r="B81" s="28">
        <v>55.0</v>
      </c>
      <c r="C81" s="37">
        <v>19.132935493084908</v>
      </c>
      <c r="D81" s="37">
        <v>-0.23293549308490924</v>
      </c>
    </row>
    <row r="82" ht="14.25" customHeight="1">
      <c r="B82" s="28">
        <v>56.0</v>
      </c>
      <c r="C82" s="37">
        <v>32.48410169886791</v>
      </c>
      <c r="D82" s="37">
        <v>2.9158983011320885</v>
      </c>
    </row>
    <row r="83" ht="14.25" customHeight="1">
      <c r="B83" s="28">
        <v>57.0</v>
      </c>
      <c r="C83" s="37">
        <v>27.455351303557784</v>
      </c>
      <c r="D83" s="37">
        <v>-2.7553513035577843</v>
      </c>
    </row>
    <row r="84" ht="14.25" customHeight="1">
      <c r="B84" s="28">
        <v>58.0</v>
      </c>
      <c r="C84" s="37">
        <v>30.830486669100235</v>
      </c>
      <c r="D84" s="37">
        <v>0.7695133308997661</v>
      </c>
    </row>
    <row r="85" ht="14.25" customHeight="1">
      <c r="B85" s="28">
        <v>59.0</v>
      </c>
      <c r="C85" s="37">
        <v>25.542621178959337</v>
      </c>
      <c r="D85" s="37">
        <v>-2.242621178959336</v>
      </c>
    </row>
    <row r="86" ht="14.25" customHeight="1">
      <c r="B86" s="28">
        <v>60.0</v>
      </c>
      <c r="C86" s="37">
        <v>22.915991729557344</v>
      </c>
      <c r="D86" s="37">
        <v>-3.315991729557343</v>
      </c>
    </row>
    <row r="87" ht="14.25" customHeight="1">
      <c r="B87" s="28">
        <v>61.0</v>
      </c>
      <c r="C87" s="37">
        <v>19.44389291089054</v>
      </c>
      <c r="D87" s="37">
        <v>-0.7438929108905405</v>
      </c>
    </row>
    <row r="88" ht="14.25" customHeight="1">
      <c r="B88" s="28">
        <v>62.0</v>
      </c>
      <c r="C88" s="37">
        <v>19.761577956191125</v>
      </c>
      <c r="D88" s="37">
        <v>-3.7615779561911253</v>
      </c>
    </row>
    <row r="89" ht="14.25" customHeight="1">
      <c r="B89" s="28">
        <v>63.0</v>
      </c>
      <c r="C89" s="37">
        <v>27.210606825539816</v>
      </c>
      <c r="D89" s="37">
        <v>-5.010606825539817</v>
      </c>
    </row>
    <row r="90" ht="14.25" customHeight="1">
      <c r="B90" s="28">
        <v>64.0</v>
      </c>
      <c r="C90" s="37">
        <v>26.99027936289007</v>
      </c>
      <c r="D90" s="37">
        <v>-1.990279362890071</v>
      </c>
    </row>
    <row r="91" ht="14.25" customHeight="1">
      <c r="B91" s="28">
        <v>65.0</v>
      </c>
      <c r="C91" s="37">
        <v>29.66411643818749</v>
      </c>
      <c r="D91" s="37">
        <v>3.3358835618125084</v>
      </c>
    </row>
    <row r="92" ht="14.25" customHeight="1">
      <c r="B92" s="28">
        <v>66.0</v>
      </c>
      <c r="C92" s="37">
        <v>27.688130188683225</v>
      </c>
      <c r="D92" s="37">
        <v>-4.188130188683225</v>
      </c>
    </row>
    <row r="93" ht="14.25" customHeight="1">
      <c r="B93" s="28">
        <v>67.0</v>
      </c>
      <c r="C93" s="37">
        <v>21.547515910821</v>
      </c>
      <c r="D93" s="37">
        <v>-2.147515910821003</v>
      </c>
    </row>
    <row r="94" ht="14.25" customHeight="1">
      <c r="B94" s="28">
        <v>68.0</v>
      </c>
      <c r="C94" s="37">
        <v>23.385788452678483</v>
      </c>
      <c r="D94" s="37">
        <v>-1.385788452678483</v>
      </c>
    </row>
    <row r="95" ht="14.25" customHeight="1">
      <c r="B95" s="28">
        <v>69.0</v>
      </c>
      <c r="C95" s="37">
        <v>18.733500577247707</v>
      </c>
      <c r="D95" s="37">
        <v>-1.3335005772477082</v>
      </c>
    </row>
    <row r="96" ht="14.25" customHeight="1">
      <c r="B96" s="28">
        <v>70.0</v>
      </c>
      <c r="C96" s="37">
        <v>22.97822471794026</v>
      </c>
      <c r="D96" s="37">
        <v>-2.0782247179402624</v>
      </c>
    </row>
    <row r="97" ht="14.25" customHeight="1">
      <c r="B97" s="28">
        <v>71.0</v>
      </c>
      <c r="C97" s="37">
        <v>27.018333677493125</v>
      </c>
      <c r="D97" s="37">
        <v>-2.8183336774931256</v>
      </c>
    </row>
    <row r="98" ht="14.25" customHeight="1">
      <c r="B98" s="28">
        <v>72.0</v>
      </c>
      <c r="C98" s="37">
        <v>22.66525802042354</v>
      </c>
      <c r="D98" s="37">
        <v>-0.9652580204235406</v>
      </c>
    </row>
    <row r="99" ht="14.25" customHeight="1">
      <c r="B99" s="28">
        <v>73.0</v>
      </c>
      <c r="C99" s="37">
        <v>25.995798308099793</v>
      </c>
      <c r="D99" s="37">
        <v>-3.1957983080997927</v>
      </c>
    </row>
    <row r="100" ht="14.25" customHeight="1">
      <c r="B100" s="28">
        <v>74.0</v>
      </c>
      <c r="C100" s="37">
        <v>25.61529631010687</v>
      </c>
      <c r="D100" s="37">
        <v>-2.215296310106872</v>
      </c>
    </row>
    <row r="101" ht="14.25" customHeight="1">
      <c r="B101" s="28">
        <v>75.0</v>
      </c>
      <c r="C101" s="37">
        <v>26.24614270769398</v>
      </c>
      <c r="D101" s="37">
        <v>-2.146142707693979</v>
      </c>
    </row>
    <row r="102" ht="14.25" customHeight="1">
      <c r="B102" s="28">
        <v>76.0</v>
      </c>
      <c r="C102" s="37">
        <v>24.924880949522628</v>
      </c>
      <c r="D102" s="37">
        <v>-3.524880949522629</v>
      </c>
    </row>
    <row r="103" ht="14.25" customHeight="1">
      <c r="B103" s="28">
        <v>77.0</v>
      </c>
      <c r="C103" s="37">
        <v>22.94287168087198</v>
      </c>
      <c r="D103" s="37">
        <v>-2.9428716808719813</v>
      </c>
    </row>
    <row r="104" ht="14.25" customHeight="1">
      <c r="B104" s="28">
        <v>78.0</v>
      </c>
      <c r="C104" s="37">
        <v>23.326705319264523</v>
      </c>
      <c r="D104" s="37">
        <v>-2.526705319264522</v>
      </c>
    </row>
    <row r="105" ht="14.25" customHeight="1">
      <c r="B105" s="28">
        <v>79.0</v>
      </c>
      <c r="C105" s="37">
        <v>22.465744061937762</v>
      </c>
      <c r="D105" s="37">
        <v>-1.2657440619377631</v>
      </c>
    </row>
    <row r="106" ht="14.25" customHeight="1">
      <c r="B106" s="28">
        <v>80.0</v>
      </c>
      <c r="C106" s="37">
        <v>22.723050966496817</v>
      </c>
      <c r="D106" s="37">
        <v>-2.4230509664968167</v>
      </c>
    </row>
    <row r="107" ht="14.25" customHeight="1">
      <c r="B107" s="28">
        <v>81.0</v>
      </c>
      <c r="C107" s="37">
        <v>29.51629037060688</v>
      </c>
      <c r="D107" s="37">
        <v>-1.5162903706068818</v>
      </c>
    </row>
    <row r="108" ht="14.25" customHeight="1">
      <c r="B108" s="28">
        <v>82.0</v>
      </c>
      <c r="C108" s="37">
        <v>27.726301683206977</v>
      </c>
      <c r="D108" s="37">
        <v>-3.826301683206978</v>
      </c>
    </row>
    <row r="109" ht="14.25" customHeight="1">
      <c r="B109" s="28">
        <v>83.0</v>
      </c>
      <c r="C109" s="37">
        <v>26.432433059294404</v>
      </c>
      <c r="D109" s="37">
        <v>-1.632433059294403</v>
      </c>
    </row>
    <row r="110" ht="14.25" customHeight="1">
      <c r="B110" s="28">
        <v>84.0</v>
      </c>
      <c r="C110" s="37">
        <v>25.237173597355937</v>
      </c>
      <c r="D110" s="37">
        <v>-2.337173597355939</v>
      </c>
    </row>
    <row r="111" ht="14.25" customHeight="1">
      <c r="B111" s="28">
        <v>85.0</v>
      </c>
      <c r="C111" s="37">
        <v>25.012840444623176</v>
      </c>
      <c r="D111" s="37">
        <v>-1.1128404446231777</v>
      </c>
    </row>
    <row r="112" ht="14.25" customHeight="1">
      <c r="B112" s="28">
        <v>86.0</v>
      </c>
      <c r="C112" s="37">
        <v>28.225571601663262</v>
      </c>
      <c r="D112" s="37">
        <v>-1.6255716016632604</v>
      </c>
    </row>
    <row r="113" ht="14.25" customHeight="1">
      <c r="B113" s="28">
        <v>87.0</v>
      </c>
      <c r="C113" s="37">
        <v>21.026148735529645</v>
      </c>
      <c r="D113" s="37">
        <v>1.4738512644703547</v>
      </c>
    </row>
    <row r="114" ht="14.25" customHeight="1">
      <c r="B114" s="28">
        <v>88.0</v>
      </c>
      <c r="C114" s="37">
        <v>24.405420099229236</v>
      </c>
      <c r="D114" s="37">
        <v>-2.2054200992292365</v>
      </c>
    </row>
    <row r="115" ht="14.25" customHeight="1">
      <c r="B115" s="28">
        <v>89.0</v>
      </c>
      <c r="C115" s="37">
        <v>30.807935756029845</v>
      </c>
      <c r="D115" s="37">
        <v>-7.207935756029844</v>
      </c>
    </row>
    <row r="116" ht="14.25" customHeight="1">
      <c r="B116" s="28">
        <v>90.0</v>
      </c>
      <c r="C116" s="37">
        <v>31.04628882405322</v>
      </c>
      <c r="D116" s="37">
        <v>-2.3462888240532216</v>
      </c>
    </row>
    <row r="117" ht="14.25" customHeight="1">
      <c r="B117" s="28">
        <v>91.0</v>
      </c>
      <c r="C117" s="37">
        <v>25.675804758922496</v>
      </c>
      <c r="D117" s="37">
        <v>-3.0758047589224944</v>
      </c>
    </row>
    <row r="118" ht="14.25" customHeight="1">
      <c r="B118" s="28">
        <v>92.0</v>
      </c>
      <c r="C118" s="37">
        <v>26.006505886999495</v>
      </c>
      <c r="D118" s="37">
        <v>-4.006505886999495</v>
      </c>
    </row>
    <row r="119" ht="14.25" customHeight="1">
      <c r="B119" s="28">
        <v>93.0</v>
      </c>
      <c r="C119" s="37">
        <v>26.220707375789722</v>
      </c>
      <c r="D119" s="37">
        <v>-3.3207073757897234</v>
      </c>
    </row>
    <row r="120" ht="14.25" customHeight="1">
      <c r="B120" s="28">
        <v>94.0</v>
      </c>
      <c r="C120" s="37">
        <v>26.29641010318437</v>
      </c>
      <c r="D120" s="37">
        <v>-1.296410103184371</v>
      </c>
    </row>
    <row r="121" ht="14.25" customHeight="1">
      <c r="B121" s="28">
        <v>95.0</v>
      </c>
      <c r="C121" s="37">
        <v>23.67648254259904</v>
      </c>
      <c r="D121" s="37">
        <v>-3.076482542599038</v>
      </c>
    </row>
    <row r="122" ht="14.25" customHeight="1">
      <c r="B122" s="28">
        <v>96.0</v>
      </c>
      <c r="C122" s="37">
        <v>28.12301466163226</v>
      </c>
      <c r="D122" s="37">
        <v>0.2769853383677372</v>
      </c>
    </row>
    <row r="123" ht="14.25" customHeight="1">
      <c r="B123" s="28">
        <v>97.0</v>
      </c>
      <c r="C123" s="37">
        <v>22.756562025262845</v>
      </c>
      <c r="D123" s="37">
        <v>-1.3565620252628463</v>
      </c>
    </row>
    <row r="124" ht="14.25" customHeight="1">
      <c r="B124" s="28">
        <v>98.0</v>
      </c>
      <c r="C124" s="37">
        <v>37.0472428465706</v>
      </c>
      <c r="D124" s="37">
        <v>1.6527571534294054</v>
      </c>
    </row>
    <row r="125" ht="14.25" customHeight="1">
      <c r="B125" s="28">
        <v>99.0</v>
      </c>
      <c r="C125" s="37">
        <v>36.18974997238712</v>
      </c>
      <c r="D125" s="37">
        <v>7.610250027612878</v>
      </c>
    </row>
    <row r="126" ht="14.25" customHeight="1">
      <c r="B126" s="28">
        <v>100.0</v>
      </c>
      <c r="C126" s="37">
        <v>32.44847679099498</v>
      </c>
      <c r="D126" s="37">
        <v>0.7515232090050219</v>
      </c>
    </row>
    <row r="127" ht="14.25" customHeight="1">
      <c r="B127" s="28">
        <v>101.0</v>
      </c>
      <c r="C127" s="37">
        <v>26.86335045017784</v>
      </c>
      <c r="D127" s="37">
        <v>0.6366495498221596</v>
      </c>
    </row>
    <row r="128" ht="14.25" customHeight="1">
      <c r="B128" s="28">
        <v>102.0</v>
      </c>
      <c r="C128" s="37">
        <v>28.262596086259578</v>
      </c>
      <c r="D128" s="37">
        <v>-1.7625960862595775</v>
      </c>
    </row>
    <row r="129" ht="14.25" customHeight="1">
      <c r="B129" s="28">
        <v>103.0</v>
      </c>
      <c r="C129" s="37">
        <v>24.4455751347858</v>
      </c>
      <c r="D129" s="37">
        <v>-5.845575134785797</v>
      </c>
    </row>
    <row r="130" ht="14.25" customHeight="1">
      <c r="B130" s="28">
        <v>104.0</v>
      </c>
      <c r="C130" s="37">
        <v>21.27514503575702</v>
      </c>
      <c r="D130" s="37">
        <v>-1.97514503575702</v>
      </c>
    </row>
    <row r="131" ht="14.25" customHeight="1">
      <c r="B131" s="28">
        <v>105.0</v>
      </c>
      <c r="C131" s="37">
        <v>22.141006426298315</v>
      </c>
      <c r="D131" s="37">
        <v>-2.0410064262983134</v>
      </c>
    </row>
    <row r="132" ht="14.25" customHeight="1">
      <c r="B132" s="28">
        <v>106.0</v>
      </c>
      <c r="C132" s="37">
        <v>17.871689919476438</v>
      </c>
      <c r="D132" s="37">
        <v>1.628310080523562</v>
      </c>
    </row>
    <row r="133" ht="14.25" customHeight="1">
      <c r="B133" s="28">
        <v>107.0</v>
      </c>
      <c r="C133" s="37">
        <v>16.388503347716323</v>
      </c>
      <c r="D133" s="37">
        <v>3.1114966522836767</v>
      </c>
    </row>
    <row r="134" ht="14.25" customHeight="1">
      <c r="B134" s="28">
        <v>108.0</v>
      </c>
      <c r="C134" s="37">
        <v>20.806664238654843</v>
      </c>
      <c r="D134" s="37">
        <v>-0.40666423865484447</v>
      </c>
    </row>
    <row r="135" ht="14.25" customHeight="1">
      <c r="B135" s="28">
        <v>109.0</v>
      </c>
      <c r="C135" s="37">
        <v>23.743647837544344</v>
      </c>
      <c r="D135" s="37">
        <v>-3.9436478375443436</v>
      </c>
    </row>
    <row r="136" ht="14.25" customHeight="1">
      <c r="B136" s="28">
        <v>110.0</v>
      </c>
      <c r="C136" s="37">
        <v>20.388489445060483</v>
      </c>
      <c r="D136" s="37">
        <v>-0.988489445060484</v>
      </c>
    </row>
    <row r="137" ht="14.25" customHeight="1">
      <c r="B137" s="28">
        <v>111.0</v>
      </c>
      <c r="C137" s="37">
        <v>21.85328040591605</v>
      </c>
      <c r="D137" s="37">
        <v>-0.15328040591604974</v>
      </c>
    </row>
    <row r="138" ht="14.25" customHeight="1">
      <c r="B138" s="28">
        <v>112.0</v>
      </c>
      <c r="C138" s="37">
        <v>26.326867827024998</v>
      </c>
      <c r="D138" s="37">
        <v>-3.526867827024997</v>
      </c>
    </row>
    <row r="139" ht="14.25" customHeight="1">
      <c r="B139" s="28">
        <v>113.0</v>
      </c>
      <c r="C139" s="37">
        <v>18.354579941408836</v>
      </c>
      <c r="D139" s="37">
        <v>0.4454200585911643</v>
      </c>
    </row>
    <row r="140" ht="14.25" customHeight="1">
      <c r="B140" s="28">
        <v>114.0</v>
      </c>
      <c r="C140" s="37">
        <v>18.701271656470098</v>
      </c>
      <c r="D140" s="37">
        <v>-0.0012716564700987476</v>
      </c>
    </row>
    <row r="141" ht="14.25" customHeight="1">
      <c r="B141" s="28">
        <v>115.0</v>
      </c>
      <c r="C141" s="37">
        <v>23.791886649314925</v>
      </c>
      <c r="D141" s="37">
        <v>-5.291886649314925</v>
      </c>
    </row>
    <row r="142" ht="14.25" customHeight="1">
      <c r="B142" s="28">
        <v>116.0</v>
      </c>
      <c r="C142" s="37">
        <v>18.72006301158383</v>
      </c>
      <c r="D142" s="37">
        <v>-0.42006301158382797</v>
      </c>
    </row>
    <row r="143" ht="14.25" customHeight="1">
      <c r="B143" s="28">
        <v>117.0</v>
      </c>
      <c r="C143" s="37">
        <v>22.373143435088203</v>
      </c>
      <c r="D143" s="37">
        <v>-1.1731434350882033</v>
      </c>
    </row>
    <row r="144" ht="14.25" customHeight="1">
      <c r="B144" s="28">
        <v>118.0</v>
      </c>
      <c r="C144" s="37">
        <v>22.70115479910113</v>
      </c>
      <c r="D144" s="37">
        <v>-3.50115479910113</v>
      </c>
    </row>
    <row r="145" ht="14.25" customHeight="1">
      <c r="B145" s="28">
        <v>119.0</v>
      </c>
      <c r="C145" s="37">
        <v>18.685274634816256</v>
      </c>
      <c r="D145" s="37">
        <v>1.7147253651837424</v>
      </c>
    </row>
    <row r="146" ht="14.25" customHeight="1">
      <c r="B146" s="28">
        <v>120.0</v>
      </c>
      <c r="C146" s="37">
        <v>19.097460197294787</v>
      </c>
      <c r="D146" s="37">
        <v>0.2025398027052141</v>
      </c>
    </row>
    <row r="147" ht="14.25" customHeight="1">
      <c r="B147" s="28">
        <v>121.0</v>
      </c>
      <c r="C147" s="37">
        <v>19.317443393091907</v>
      </c>
      <c r="D147" s="37">
        <v>2.6825566069080935</v>
      </c>
    </row>
    <row r="148" ht="14.25" customHeight="1">
      <c r="B148" s="28">
        <v>122.0</v>
      </c>
      <c r="C148" s="37">
        <v>20.064380816417454</v>
      </c>
      <c r="D148" s="37">
        <v>0.2356191835825463</v>
      </c>
    </row>
    <row r="149" ht="14.25" customHeight="1">
      <c r="B149" s="28">
        <v>123.0</v>
      </c>
      <c r="C149" s="37">
        <v>17.494273429756767</v>
      </c>
      <c r="D149" s="37">
        <v>3.005726570243233</v>
      </c>
    </row>
    <row r="150" ht="14.25" customHeight="1">
      <c r="B150" s="28">
        <v>124.0</v>
      </c>
      <c r="C150" s="37">
        <v>12.154480351253898</v>
      </c>
      <c r="D150" s="37">
        <v>5.145519648746102</v>
      </c>
    </row>
    <row r="151" ht="14.25" customHeight="1">
      <c r="B151" s="28">
        <v>125.0</v>
      </c>
      <c r="C151" s="37">
        <v>17.301326232026668</v>
      </c>
      <c r="D151" s="37">
        <v>1.498673767973333</v>
      </c>
    </row>
    <row r="152" ht="14.25" customHeight="1">
      <c r="B152" s="28">
        <v>126.0</v>
      </c>
      <c r="C152" s="37">
        <v>19.625801132207457</v>
      </c>
      <c r="D152" s="37">
        <v>1.774198867792542</v>
      </c>
    </row>
    <row r="153" ht="14.25" customHeight="1">
      <c r="B153" s="28">
        <v>127.0</v>
      </c>
      <c r="C153" s="37">
        <v>9.72808395270809</v>
      </c>
      <c r="D153" s="37">
        <v>5.971916047291909</v>
      </c>
    </row>
    <row r="154" ht="14.25" customHeight="1">
      <c r="B154" s="28">
        <v>128.0</v>
      </c>
      <c r="C154" s="37">
        <v>16.604215417295325</v>
      </c>
      <c r="D154" s="37">
        <v>-0.40421541729532606</v>
      </c>
    </row>
    <row r="155" ht="14.25" customHeight="1">
      <c r="B155" s="28">
        <v>129.0</v>
      </c>
      <c r="C155" s="37">
        <v>21.52041395137558</v>
      </c>
      <c r="D155" s="37">
        <v>-3.5204139513755806</v>
      </c>
    </row>
    <row r="156" ht="14.25" customHeight="1">
      <c r="B156" s="28">
        <v>130.0</v>
      </c>
      <c r="C156" s="37">
        <v>15.580195205791501</v>
      </c>
      <c r="D156" s="37">
        <v>-1.2801952057915003</v>
      </c>
    </row>
    <row r="157" ht="14.25" customHeight="1">
      <c r="B157" s="28">
        <v>131.0</v>
      </c>
      <c r="C157" s="37">
        <v>23.450152979494334</v>
      </c>
      <c r="D157" s="37">
        <v>-4.2501529794943345</v>
      </c>
    </row>
    <row r="158" ht="14.25" customHeight="1">
      <c r="B158" s="28">
        <v>132.0</v>
      </c>
      <c r="C158" s="37">
        <v>22.996042799204954</v>
      </c>
      <c r="D158" s="37">
        <v>-3.3960427992049524</v>
      </c>
    </row>
    <row r="159" ht="14.25" customHeight="1">
      <c r="B159" s="28">
        <v>133.0</v>
      </c>
      <c r="C159" s="37">
        <v>23.96269154752297</v>
      </c>
      <c r="D159" s="37">
        <v>-0.9626915475229687</v>
      </c>
    </row>
    <row r="160" ht="14.25" customHeight="1">
      <c r="B160" s="28">
        <v>134.0</v>
      </c>
      <c r="C160" s="37">
        <v>18.648937069242493</v>
      </c>
      <c r="D160" s="37">
        <v>-0.24893706924249415</v>
      </c>
    </row>
    <row r="161" ht="14.25" customHeight="1">
      <c r="B161" s="28">
        <v>135.0</v>
      </c>
      <c r="C161" s="37">
        <v>16.853198848183553</v>
      </c>
      <c r="D161" s="37">
        <v>-1.253198848183553</v>
      </c>
    </row>
    <row r="162" ht="14.25" customHeight="1">
      <c r="B162" s="28">
        <v>136.0</v>
      </c>
      <c r="C162" s="37">
        <v>20.022811720115676</v>
      </c>
      <c r="D162" s="37">
        <v>-1.922811720115675</v>
      </c>
    </row>
    <row r="163" ht="14.25" customHeight="1">
      <c r="B163" s="28">
        <v>137.0</v>
      </c>
      <c r="C163" s="37">
        <v>18.05910154232602</v>
      </c>
      <c r="D163" s="37">
        <v>-0.6591015423260203</v>
      </c>
    </row>
    <row r="164" ht="14.25" customHeight="1">
      <c r="B164" s="28">
        <v>138.0</v>
      </c>
      <c r="C164" s="37">
        <v>22.151480742410786</v>
      </c>
      <c r="D164" s="37">
        <v>-5.051480742410785</v>
      </c>
    </row>
    <row r="165" ht="14.25" customHeight="1">
      <c r="B165" s="28">
        <v>139.0</v>
      </c>
      <c r="C165" s="37">
        <v>14.786820726297503</v>
      </c>
      <c r="D165" s="37">
        <v>-1.486820726297502</v>
      </c>
    </row>
    <row r="166" ht="14.25" customHeight="1">
      <c r="B166" s="28">
        <v>140.0</v>
      </c>
      <c r="C166" s="37">
        <v>18.121833229631246</v>
      </c>
      <c r="D166" s="37">
        <v>-0.3218332296312454</v>
      </c>
    </row>
    <row r="167" ht="14.25" customHeight="1">
      <c r="B167" s="28">
        <v>141.0</v>
      </c>
      <c r="C167" s="37">
        <v>14.577570848078368</v>
      </c>
      <c r="D167" s="37">
        <v>-0.5775708480783681</v>
      </c>
    </row>
    <row r="168" ht="14.25" customHeight="1">
      <c r="B168" s="28">
        <v>142.0</v>
      </c>
      <c r="C168" s="37">
        <v>2.108917800165205</v>
      </c>
      <c r="D168" s="37">
        <v>12.291082199834795</v>
      </c>
    </row>
    <row r="169" ht="14.25" customHeight="1">
      <c r="B169" s="28">
        <v>143.0</v>
      </c>
      <c r="C169" s="37">
        <v>8.940816143064882</v>
      </c>
      <c r="D169" s="37">
        <v>4.459183856935118</v>
      </c>
    </row>
    <row r="170" ht="14.25" customHeight="1">
      <c r="B170" s="28">
        <v>144.0</v>
      </c>
      <c r="C170" s="37">
        <v>9.528920695744496</v>
      </c>
      <c r="D170" s="37">
        <v>6.071079304255504</v>
      </c>
    </row>
    <row r="171" ht="14.25" customHeight="1">
      <c r="B171" s="28">
        <v>145.0</v>
      </c>
      <c r="C171" s="37">
        <v>4.806797065313063</v>
      </c>
      <c r="D171" s="37">
        <v>6.993202934686938</v>
      </c>
    </row>
    <row r="172" ht="14.25" customHeight="1">
      <c r="B172" s="28">
        <v>146.0</v>
      </c>
      <c r="C172" s="37">
        <v>12.015215840118227</v>
      </c>
      <c r="D172" s="37">
        <v>1.7847841598817737</v>
      </c>
    </row>
    <row r="173" ht="14.25" customHeight="1">
      <c r="B173" s="28">
        <v>147.0</v>
      </c>
      <c r="C173" s="37">
        <v>16.619927698805377</v>
      </c>
      <c r="D173" s="37">
        <v>-1.0199276988053771</v>
      </c>
    </row>
    <row r="174" ht="14.25" customHeight="1">
      <c r="B174" s="28">
        <v>148.0</v>
      </c>
      <c r="C174" s="37">
        <v>4.76981118873417</v>
      </c>
      <c r="D174" s="37">
        <v>9.83018881126583</v>
      </c>
    </row>
    <row r="175" ht="14.25" customHeight="1">
      <c r="B175" s="28">
        <v>149.0</v>
      </c>
      <c r="C175" s="37">
        <v>6.87170964909734</v>
      </c>
      <c r="D175" s="37">
        <v>10.92829035090266</v>
      </c>
    </row>
    <row r="176" ht="14.25" customHeight="1">
      <c r="B176" s="28">
        <v>150.0</v>
      </c>
      <c r="C176" s="37">
        <v>13.378669266918203</v>
      </c>
      <c r="D176" s="37">
        <v>2.021330733081797</v>
      </c>
    </row>
    <row r="177" ht="14.25" customHeight="1">
      <c r="B177" s="28">
        <v>151.0</v>
      </c>
      <c r="C177" s="37">
        <v>20.77476671539072</v>
      </c>
      <c r="D177" s="37">
        <v>0.7252332846092813</v>
      </c>
    </row>
    <row r="178" ht="14.25" customHeight="1">
      <c r="B178" s="28">
        <v>152.0</v>
      </c>
      <c r="C178" s="37">
        <v>17.64344277671731</v>
      </c>
      <c r="D178" s="37">
        <v>1.9565572232826902</v>
      </c>
    </row>
    <row r="179" ht="14.25" customHeight="1">
      <c r="B179" s="28">
        <v>153.0</v>
      </c>
      <c r="C179" s="37">
        <v>16.391421554580734</v>
      </c>
      <c r="D179" s="37">
        <v>-1.0914215545807338</v>
      </c>
    </row>
    <row r="180" ht="14.25" customHeight="1">
      <c r="B180" s="28">
        <v>154.0</v>
      </c>
      <c r="C180" s="37">
        <v>17.585033692986762</v>
      </c>
      <c r="D180" s="37">
        <v>1.8149663070132362</v>
      </c>
    </row>
    <row r="181" ht="14.25" customHeight="1">
      <c r="B181" s="28">
        <v>155.0</v>
      </c>
      <c r="C181" s="37">
        <v>20.15522473035187</v>
      </c>
      <c r="D181" s="37">
        <v>-3.1552247303518683</v>
      </c>
    </row>
    <row r="182" ht="14.25" customHeight="1">
      <c r="B182" s="28">
        <v>156.0</v>
      </c>
      <c r="C182" s="37">
        <v>20.336640687416043</v>
      </c>
      <c r="D182" s="37">
        <v>-4.736640687416044</v>
      </c>
    </row>
    <row r="183" ht="14.25" customHeight="1">
      <c r="B183" s="28">
        <v>157.0</v>
      </c>
      <c r="C183" s="37">
        <v>15.133785926846114</v>
      </c>
      <c r="D183" s="37">
        <v>-2.0337859268461145</v>
      </c>
    </row>
    <row r="184" ht="14.25" customHeight="1">
      <c r="B184" s="28">
        <v>158.0</v>
      </c>
      <c r="C184" s="37">
        <v>31.06641540919463</v>
      </c>
      <c r="D184" s="37">
        <v>10.233584590805368</v>
      </c>
    </row>
    <row r="185" ht="14.25" customHeight="1">
      <c r="B185" s="28">
        <v>159.0</v>
      </c>
      <c r="C185" s="37">
        <v>25.416347011921797</v>
      </c>
      <c r="D185" s="37">
        <v>-1.1163470119217962</v>
      </c>
    </row>
    <row r="186" ht="14.25" customHeight="1">
      <c r="B186" s="28">
        <v>160.0</v>
      </c>
      <c r="C186" s="37">
        <v>27.061768876092746</v>
      </c>
      <c r="D186" s="37">
        <v>-3.761768876092745</v>
      </c>
    </row>
    <row r="187" ht="14.25" customHeight="1">
      <c r="B187" s="28">
        <v>161.0</v>
      </c>
      <c r="C187" s="37">
        <v>26.95118125188697</v>
      </c>
      <c r="D187" s="37">
        <v>0.048818748113031774</v>
      </c>
    </row>
    <row r="188" ht="14.25" customHeight="1">
      <c r="B188" s="28">
        <v>162.0</v>
      </c>
      <c r="C188" s="37">
        <v>35.68531448458122</v>
      </c>
      <c r="D188" s="37">
        <v>14.31468551541878</v>
      </c>
    </row>
    <row r="189" ht="14.25" customHeight="1">
      <c r="B189" s="28">
        <v>163.0</v>
      </c>
      <c r="C189" s="37">
        <v>37.157935040172184</v>
      </c>
      <c r="D189" s="37">
        <v>12.842064959827816</v>
      </c>
    </row>
    <row r="190" ht="14.25" customHeight="1">
      <c r="B190" s="28">
        <v>164.0</v>
      </c>
      <c r="C190" s="37">
        <v>39.17794688725507</v>
      </c>
      <c r="D190" s="37">
        <v>10.822053112744932</v>
      </c>
    </row>
    <row r="191" ht="14.25" customHeight="1">
      <c r="B191" s="28">
        <v>165.0</v>
      </c>
      <c r="C191" s="37">
        <v>20.989565037829507</v>
      </c>
      <c r="D191" s="37">
        <v>1.710434962170492</v>
      </c>
    </row>
    <row r="192" ht="14.25" customHeight="1">
      <c r="B192" s="28">
        <v>166.0</v>
      </c>
      <c r="C192" s="37">
        <v>23.423493421627782</v>
      </c>
      <c r="D192" s="37">
        <v>1.5765065783722179</v>
      </c>
    </row>
    <row r="193" ht="14.25" customHeight="1">
      <c r="B193" s="28">
        <v>167.0</v>
      </c>
      <c r="C193" s="37">
        <v>36.66157527922806</v>
      </c>
      <c r="D193" s="37">
        <v>13.33842472077194</v>
      </c>
    </row>
    <row r="194" ht="14.25" customHeight="1">
      <c r="B194" s="28">
        <v>168.0</v>
      </c>
      <c r="C194" s="37">
        <v>20.785565994347095</v>
      </c>
      <c r="D194" s="37">
        <v>3.0144340056529053</v>
      </c>
    </row>
    <row r="195" ht="14.25" customHeight="1">
      <c r="B195" s="28">
        <v>169.0</v>
      </c>
      <c r="C195" s="37">
        <v>23.70551495103801</v>
      </c>
      <c r="D195" s="37">
        <v>0.09448504896199239</v>
      </c>
    </row>
    <row r="196" ht="14.25" customHeight="1">
      <c r="B196" s="28">
        <v>170.0</v>
      </c>
      <c r="C196" s="37">
        <v>23.987063520204202</v>
      </c>
      <c r="D196" s="37">
        <v>-1.6870635202042017</v>
      </c>
    </row>
    <row r="197" ht="14.25" customHeight="1">
      <c r="B197" s="28">
        <v>171.0</v>
      </c>
      <c r="C197" s="37">
        <v>19.30437583295893</v>
      </c>
      <c r="D197" s="37">
        <v>-1.9043758329589302</v>
      </c>
    </row>
    <row r="198" ht="14.25" customHeight="1">
      <c r="B198" s="28">
        <v>172.0</v>
      </c>
      <c r="C198" s="37">
        <v>20.871509775066983</v>
      </c>
      <c r="D198" s="37">
        <v>-1.7715097750669813</v>
      </c>
    </row>
    <row r="199" ht="14.25" customHeight="1">
      <c r="B199" s="28">
        <v>173.0</v>
      </c>
      <c r="C199" s="37">
        <v>17.593641906801388</v>
      </c>
      <c r="D199" s="37">
        <v>5.506358093198614</v>
      </c>
    </row>
    <row r="200" ht="14.25" customHeight="1">
      <c r="B200" s="28">
        <v>174.0</v>
      </c>
      <c r="C200" s="37">
        <v>25.52296755406197</v>
      </c>
      <c r="D200" s="37">
        <v>-1.9229675540619695</v>
      </c>
    </row>
    <row r="201" ht="14.25" customHeight="1">
      <c r="B201" s="28">
        <v>175.0</v>
      </c>
      <c r="C201" s="37">
        <v>22.299755646239834</v>
      </c>
      <c r="D201" s="37">
        <v>0.3002443537601671</v>
      </c>
    </row>
    <row r="202" ht="14.25" customHeight="1">
      <c r="B202" s="28">
        <v>176.0</v>
      </c>
      <c r="C202" s="37">
        <v>28.568439412072163</v>
      </c>
      <c r="D202" s="37">
        <v>0.8315605879278358</v>
      </c>
    </row>
    <row r="203" ht="14.25" customHeight="1">
      <c r="B203" s="28">
        <v>177.0</v>
      </c>
      <c r="C203" s="37">
        <v>22.81810809462321</v>
      </c>
      <c r="D203" s="37">
        <v>0.38189190537678996</v>
      </c>
    </row>
    <row r="204" ht="14.25" customHeight="1">
      <c r="B204" s="28">
        <v>178.0</v>
      </c>
      <c r="C204" s="37">
        <v>26.77487938681584</v>
      </c>
      <c r="D204" s="37">
        <v>-2.1748793868158387</v>
      </c>
    </row>
    <row r="205" ht="14.25" customHeight="1">
      <c r="B205" s="28">
        <v>179.0</v>
      </c>
      <c r="C205" s="37">
        <v>29.14685308770542</v>
      </c>
      <c r="D205" s="37">
        <v>0.7531469122945786</v>
      </c>
    </row>
    <row r="206" ht="14.25" customHeight="1">
      <c r="B206" s="28">
        <v>180.0</v>
      </c>
      <c r="C206" s="37">
        <v>30.965861314205146</v>
      </c>
      <c r="D206" s="37">
        <v>6.234138685794857</v>
      </c>
    </row>
    <row r="207" ht="14.25" customHeight="1">
      <c r="B207" s="28">
        <v>181.0</v>
      </c>
      <c r="C207" s="37">
        <v>33.34652687961376</v>
      </c>
      <c r="D207" s="37">
        <v>6.453473120386235</v>
      </c>
    </row>
    <row r="208" ht="14.25" customHeight="1">
      <c r="B208" s="28">
        <v>182.0</v>
      </c>
      <c r="C208" s="37">
        <v>23.873818305282214</v>
      </c>
      <c r="D208" s="37">
        <v>12.32618169471779</v>
      </c>
    </row>
    <row r="209" ht="14.25" customHeight="1">
      <c r="B209" s="28">
        <v>183.0</v>
      </c>
      <c r="C209" s="37">
        <v>31.998768044997817</v>
      </c>
      <c r="D209" s="37">
        <v>5.9012319550021815</v>
      </c>
    </row>
    <row r="210" ht="14.25" customHeight="1">
      <c r="B210" s="28">
        <v>184.0</v>
      </c>
      <c r="C210" s="37">
        <v>28.43022539082038</v>
      </c>
      <c r="D210" s="37">
        <v>4.069774609179621</v>
      </c>
    </row>
    <row r="211" ht="14.25" customHeight="1">
      <c r="B211" s="28">
        <v>185.0</v>
      </c>
      <c r="C211" s="37">
        <v>18.212749539613625</v>
      </c>
      <c r="D211" s="37">
        <v>8.187250460386373</v>
      </c>
    </row>
    <row r="212" ht="14.25" customHeight="1">
      <c r="B212" s="28">
        <v>186.0</v>
      </c>
      <c r="C212" s="37">
        <v>21.542945560437257</v>
      </c>
      <c r="D212" s="37">
        <v>8.057054439562744</v>
      </c>
    </row>
    <row r="213" ht="14.25" customHeight="1">
      <c r="B213" s="28">
        <v>187.0</v>
      </c>
      <c r="C213" s="37">
        <v>35.68051730607982</v>
      </c>
      <c r="D213" s="37">
        <v>14.319482693920179</v>
      </c>
    </row>
    <row r="214" ht="14.25" customHeight="1">
      <c r="B214" s="28">
        <v>188.0</v>
      </c>
      <c r="C214" s="37">
        <v>28.903625625145796</v>
      </c>
      <c r="D214" s="37">
        <v>3.0963743748542036</v>
      </c>
    </row>
    <row r="215" ht="14.25" customHeight="1">
      <c r="B215" s="28">
        <v>189.0</v>
      </c>
      <c r="C215" s="37">
        <v>29.11400320928366</v>
      </c>
      <c r="D215" s="37">
        <v>0.6859967907163416</v>
      </c>
    </row>
    <row r="216" ht="14.25" customHeight="1">
      <c r="B216" s="28">
        <v>190.0</v>
      </c>
      <c r="C216" s="37">
        <v>31.785467434008652</v>
      </c>
      <c r="D216" s="37">
        <v>3.1145325659913468</v>
      </c>
    </row>
    <row r="217" ht="14.25" customHeight="1">
      <c r="B217" s="28">
        <v>191.0</v>
      </c>
      <c r="C217" s="37">
        <v>30.779570962604723</v>
      </c>
      <c r="D217" s="37">
        <v>6.220429037395277</v>
      </c>
    </row>
    <row r="218" ht="14.25" customHeight="1">
      <c r="B218" s="28">
        <v>192.0</v>
      </c>
      <c r="C218" s="37">
        <v>29.96284282696551</v>
      </c>
      <c r="D218" s="37">
        <v>0.5371571730344904</v>
      </c>
    </row>
    <row r="219" ht="14.25" customHeight="1">
      <c r="B219" s="28">
        <v>193.0</v>
      </c>
      <c r="C219" s="37">
        <v>33.36854692041398</v>
      </c>
      <c r="D219" s="37">
        <v>3.031453079586015</v>
      </c>
    </row>
    <row r="220" ht="14.25" customHeight="1">
      <c r="B220" s="28">
        <v>194.0</v>
      </c>
      <c r="C220" s="37">
        <v>30.055223060366984</v>
      </c>
      <c r="D220" s="37">
        <v>1.0447769396330173</v>
      </c>
    </row>
    <row r="221" ht="14.25" customHeight="1">
      <c r="B221" s="28">
        <v>195.0</v>
      </c>
      <c r="C221" s="37">
        <v>29.474177532695794</v>
      </c>
      <c r="D221" s="37">
        <v>-0.3741775326957928</v>
      </c>
    </row>
    <row r="222" ht="14.25" customHeight="1">
      <c r="B222" s="28">
        <v>196.0</v>
      </c>
      <c r="C222" s="37">
        <v>36.85537831207223</v>
      </c>
      <c r="D222" s="37">
        <v>13.144621687927767</v>
      </c>
    </row>
    <row r="223" ht="14.25" customHeight="1">
      <c r="B223" s="28">
        <v>197.0</v>
      </c>
      <c r="C223" s="37">
        <v>33.146625226271055</v>
      </c>
      <c r="D223" s="37">
        <v>0.1533747737289417</v>
      </c>
    </row>
    <row r="224" ht="14.25" customHeight="1">
      <c r="B224" s="28">
        <v>198.0</v>
      </c>
      <c r="C224" s="37">
        <v>29.319680134963683</v>
      </c>
      <c r="D224" s="37">
        <v>0.9803198650363179</v>
      </c>
    </row>
    <row r="225" ht="14.25" customHeight="1">
      <c r="B225" s="28">
        <v>199.0</v>
      </c>
      <c r="C225" s="37">
        <v>31.44880281349411</v>
      </c>
      <c r="D225" s="37">
        <v>3.1511971865058896</v>
      </c>
    </row>
    <row r="226" ht="14.25" customHeight="1">
      <c r="B226" s="28">
        <v>200.0</v>
      </c>
      <c r="C226" s="37">
        <v>31.24871937472073</v>
      </c>
      <c r="D226" s="37">
        <v>3.65128062527927</v>
      </c>
    </row>
    <row r="227" ht="14.25" customHeight="1">
      <c r="B227" s="28">
        <v>201.0</v>
      </c>
      <c r="C227" s="37">
        <v>32.13454486898148</v>
      </c>
      <c r="D227" s="37">
        <v>0.7654551310185198</v>
      </c>
    </row>
    <row r="228" ht="14.25" customHeight="1">
      <c r="B228" s="28">
        <v>202.0</v>
      </c>
      <c r="C228" s="37">
        <v>25.2630883241738</v>
      </c>
      <c r="D228" s="37">
        <v>-1.163088324173799</v>
      </c>
    </row>
    <row r="229" ht="14.25" customHeight="1">
      <c r="B229" s="28">
        <v>203.0</v>
      </c>
      <c r="C229" s="37">
        <v>35.4153293294288</v>
      </c>
      <c r="D229" s="37">
        <v>6.884670670571197</v>
      </c>
    </row>
    <row r="230" ht="14.25" customHeight="1">
      <c r="B230" s="28">
        <v>204.0</v>
      </c>
      <c r="C230" s="37">
        <v>36.2037119756516</v>
      </c>
      <c r="D230" s="37">
        <v>12.2962880243484</v>
      </c>
    </row>
    <row r="231" ht="14.25" customHeight="1">
      <c r="B231" s="28">
        <v>205.0</v>
      </c>
      <c r="C231" s="37">
        <v>37.72326185166376</v>
      </c>
      <c r="D231" s="37">
        <v>12.276738148336243</v>
      </c>
    </row>
    <row r="232" ht="14.25" customHeight="1">
      <c r="B232" s="28">
        <v>206.0</v>
      </c>
      <c r="C232" s="37">
        <v>21.672688110618097</v>
      </c>
      <c r="D232" s="37">
        <v>0.9273118893819046</v>
      </c>
    </row>
    <row r="233" ht="14.25" customHeight="1">
      <c r="B233" s="28">
        <v>207.0</v>
      </c>
      <c r="C233" s="37">
        <v>23.824685050380126</v>
      </c>
      <c r="D233" s="37">
        <v>0.5753149496198731</v>
      </c>
    </row>
    <row r="234" ht="14.25" customHeight="1">
      <c r="B234" s="28">
        <v>208.0</v>
      </c>
      <c r="C234" s="37">
        <v>16.503894585093075</v>
      </c>
      <c r="D234" s="37">
        <v>5.996105414906925</v>
      </c>
    </row>
    <row r="235" ht="14.25" customHeight="1">
      <c r="B235" s="28">
        <v>209.0</v>
      </c>
      <c r="C235" s="37">
        <v>20.11954834512237</v>
      </c>
      <c r="D235" s="37">
        <v>4.280451654877627</v>
      </c>
    </row>
    <row r="236" ht="14.25" customHeight="1">
      <c r="B236" s="28">
        <v>210.0</v>
      </c>
      <c r="C236" s="37">
        <v>11.036220238720334</v>
      </c>
      <c r="D236" s="37">
        <v>8.963779761279666</v>
      </c>
    </row>
    <row r="237" ht="14.25" customHeight="1">
      <c r="B237" s="28">
        <v>211.0</v>
      </c>
      <c r="C237" s="37">
        <v>17.91313514237368</v>
      </c>
      <c r="D237" s="37">
        <v>3.7868648576263197</v>
      </c>
    </row>
    <row r="238" ht="14.25" customHeight="1">
      <c r="B238" s="28">
        <v>212.0</v>
      </c>
      <c r="C238" s="37">
        <v>10.770208600303086</v>
      </c>
      <c r="D238" s="37">
        <v>8.529791399696915</v>
      </c>
    </row>
    <row r="239" ht="14.25" customHeight="1">
      <c r="B239" s="28">
        <v>213.0</v>
      </c>
      <c r="C239" s="37">
        <v>17.93015691523312</v>
      </c>
      <c r="D239" s="37">
        <v>4.469843084766879</v>
      </c>
    </row>
    <row r="240" ht="14.25" customHeight="1">
      <c r="B240" s="28">
        <v>214.0</v>
      </c>
      <c r="C240" s="37">
        <v>25.09567941306109</v>
      </c>
      <c r="D240" s="37">
        <v>3.00432058693891</v>
      </c>
    </row>
    <row r="241" ht="14.25" customHeight="1">
      <c r="B241" s="28">
        <v>215.0</v>
      </c>
      <c r="C241" s="37">
        <v>7.233030982436919</v>
      </c>
      <c r="D241" s="37">
        <v>16.46696901756308</v>
      </c>
    </row>
    <row r="242" ht="14.25" customHeight="1">
      <c r="B242" s="28">
        <v>216.0</v>
      </c>
      <c r="C242" s="37">
        <v>24.054573082002126</v>
      </c>
      <c r="D242" s="37">
        <v>0.9454269179978745</v>
      </c>
    </row>
    <row r="243" ht="14.25" customHeight="1">
      <c r="B243" s="28">
        <v>217.0</v>
      </c>
      <c r="C243" s="37">
        <v>19.961577744260083</v>
      </c>
      <c r="D243" s="37">
        <v>3.3384222557399177</v>
      </c>
    </row>
    <row r="244" ht="14.25" customHeight="1">
      <c r="B244" s="28">
        <v>218.0</v>
      </c>
      <c r="C244" s="37">
        <v>26.256856721263254</v>
      </c>
      <c r="D244" s="37">
        <v>2.443143278736745</v>
      </c>
    </row>
    <row r="245" ht="14.25" customHeight="1">
      <c r="B245" s="28">
        <v>219.0</v>
      </c>
      <c r="C245" s="37">
        <v>17.449749133255835</v>
      </c>
      <c r="D245" s="37">
        <v>4.050250866744165</v>
      </c>
    </row>
    <row r="246" ht="14.25" customHeight="1">
      <c r="B246" s="28">
        <v>220.0</v>
      </c>
      <c r="C246" s="37">
        <v>24.366048502738778</v>
      </c>
      <c r="D246" s="37">
        <v>-1.3660485027387779</v>
      </c>
    </row>
    <row r="247" ht="14.25" customHeight="1">
      <c r="B247" s="28">
        <v>221.0</v>
      </c>
      <c r="C247" s="37">
        <v>27.818299041738406</v>
      </c>
      <c r="D247" s="37">
        <v>-1.1182990417384069</v>
      </c>
    </row>
    <row r="248" ht="14.25" customHeight="1">
      <c r="B248" s="28">
        <v>222.0</v>
      </c>
      <c r="C248" s="37">
        <v>16.260990470694665</v>
      </c>
      <c r="D248" s="37">
        <v>5.439009529305334</v>
      </c>
    </row>
    <row r="249" ht="14.25" customHeight="1">
      <c r="B249" s="28">
        <v>223.0</v>
      </c>
      <c r="C249" s="37">
        <v>27.31015547333241</v>
      </c>
      <c r="D249" s="37">
        <v>0.18984452666758855</v>
      </c>
    </row>
    <row r="250" ht="14.25" customHeight="1">
      <c r="B250" s="28">
        <v>224.0</v>
      </c>
      <c r="C250" s="37">
        <v>27.4771107282098</v>
      </c>
      <c r="D250" s="37">
        <v>2.6228892717902</v>
      </c>
    </row>
    <row r="251" ht="14.25" customHeight="1">
      <c r="B251" s="28">
        <v>225.0</v>
      </c>
      <c r="C251" s="37">
        <v>38.09588116288202</v>
      </c>
      <c r="D251" s="37">
        <v>6.704118837117974</v>
      </c>
    </row>
    <row r="252" ht="14.25" customHeight="1">
      <c r="B252" s="28">
        <v>226.0</v>
      </c>
      <c r="C252" s="37">
        <v>40.11963326391285</v>
      </c>
      <c r="D252" s="37">
        <v>9.880366736087147</v>
      </c>
    </row>
    <row r="253" ht="14.25" customHeight="1">
      <c r="B253" s="28">
        <v>227.0</v>
      </c>
      <c r="C253" s="37">
        <v>37.59324099600869</v>
      </c>
      <c r="D253" s="37">
        <v>0.006759003991312795</v>
      </c>
    </row>
    <row r="254" ht="14.25" customHeight="1">
      <c r="B254" s="28">
        <v>228.0</v>
      </c>
      <c r="C254" s="37">
        <v>31.05029451413626</v>
      </c>
      <c r="D254" s="37">
        <v>0.5497054858637398</v>
      </c>
    </row>
    <row r="255" ht="14.25" customHeight="1">
      <c r="B255" s="28">
        <v>229.0</v>
      </c>
      <c r="C255" s="37">
        <v>35.28222296550049</v>
      </c>
      <c r="D255" s="37">
        <v>11.417777034499515</v>
      </c>
    </row>
    <row r="256" ht="14.25" customHeight="1">
      <c r="B256" s="28">
        <v>230.0</v>
      </c>
      <c r="C256" s="37">
        <v>29.60751072474177</v>
      </c>
      <c r="D256" s="37">
        <v>1.8924892752582316</v>
      </c>
    </row>
    <row r="257" ht="14.25" customHeight="1">
      <c r="B257" s="28">
        <v>231.0</v>
      </c>
      <c r="C257" s="37">
        <v>21.630179528497827</v>
      </c>
      <c r="D257" s="37">
        <v>2.669820471502174</v>
      </c>
    </row>
    <row r="258" ht="14.25" customHeight="1">
      <c r="B258" s="28">
        <v>232.0</v>
      </c>
      <c r="C258" s="37">
        <v>33.03191447324729</v>
      </c>
      <c r="D258" s="37">
        <v>-1.3319144732472914</v>
      </c>
    </row>
    <row r="259" ht="14.25" customHeight="1">
      <c r="B259" s="28">
        <v>233.0</v>
      </c>
      <c r="C259" s="37">
        <v>39.530349527957945</v>
      </c>
      <c r="D259" s="37">
        <v>2.1696504720420577</v>
      </c>
    </row>
    <row r="260" ht="14.25" customHeight="1">
      <c r="B260" s="28">
        <v>234.0</v>
      </c>
      <c r="C260" s="37">
        <v>38.12112827468604</v>
      </c>
      <c r="D260" s="37">
        <v>10.178871725313954</v>
      </c>
    </row>
    <row r="261" ht="14.25" customHeight="1">
      <c r="B261" s="28">
        <v>235.0</v>
      </c>
      <c r="C261" s="37">
        <v>27.738286580108216</v>
      </c>
      <c r="D261" s="37">
        <v>1.2617134198917839</v>
      </c>
    </row>
    <row r="262" ht="14.25" customHeight="1">
      <c r="B262" s="28">
        <v>236.0</v>
      </c>
      <c r="C262" s="37">
        <v>22.659748184221307</v>
      </c>
      <c r="D262" s="37">
        <v>1.340251815778693</v>
      </c>
    </row>
    <row r="263" ht="14.25" customHeight="1">
      <c r="B263" s="28">
        <v>237.0</v>
      </c>
      <c r="C263" s="37">
        <v>26.2971678035722</v>
      </c>
      <c r="D263" s="37">
        <v>-1.1971678035721993</v>
      </c>
    </row>
    <row r="264" ht="14.25" customHeight="1">
      <c r="B264" s="28">
        <v>238.0</v>
      </c>
      <c r="C264" s="37">
        <v>33.09082225590015</v>
      </c>
      <c r="D264" s="37">
        <v>-1.5908222559001501</v>
      </c>
    </row>
    <row r="265" ht="14.25" customHeight="1">
      <c r="B265" s="28">
        <v>239.0</v>
      </c>
      <c r="C265" s="37">
        <v>27.57564910881863</v>
      </c>
      <c r="D265" s="37">
        <v>-3.8756491088186316</v>
      </c>
    </row>
    <row r="266" ht="14.25" customHeight="1">
      <c r="B266" s="28">
        <v>240.0</v>
      </c>
      <c r="C266" s="37">
        <v>27.563715689273952</v>
      </c>
      <c r="D266" s="37">
        <v>-4.263715689273951</v>
      </c>
    </row>
    <row r="267" ht="14.25" customHeight="1">
      <c r="B267" s="28">
        <v>241.0</v>
      </c>
      <c r="C267" s="37">
        <v>26.47044207239621</v>
      </c>
      <c r="D267" s="37">
        <v>-4.47044207239621</v>
      </c>
    </row>
    <row r="268" ht="14.25" customHeight="1">
      <c r="B268" s="28">
        <v>242.0</v>
      </c>
      <c r="C268" s="37">
        <v>21.72921660802897</v>
      </c>
      <c r="D268" s="37">
        <v>-1.629216608028969</v>
      </c>
    </row>
    <row r="269" ht="14.25" customHeight="1">
      <c r="B269" s="28">
        <v>243.0</v>
      </c>
      <c r="C269" s="37">
        <v>23.827128682317817</v>
      </c>
      <c r="D269" s="37">
        <v>-1.6271286823178173</v>
      </c>
    </row>
    <row r="270" ht="14.25" customHeight="1">
      <c r="B270" s="28">
        <v>244.0</v>
      </c>
      <c r="C270" s="37">
        <v>27.878867017262852</v>
      </c>
      <c r="D270" s="37">
        <v>-4.178867017262853</v>
      </c>
    </row>
    <row r="271" ht="14.25" customHeight="1">
      <c r="B271" s="28">
        <v>245.0</v>
      </c>
      <c r="C271" s="37">
        <v>19.107397206467517</v>
      </c>
      <c r="D271" s="37">
        <v>-1.507397206467516</v>
      </c>
    </row>
    <row r="272" ht="14.25" customHeight="1">
      <c r="B272" s="28">
        <v>246.0</v>
      </c>
      <c r="C272" s="37">
        <v>15.340078990183411</v>
      </c>
      <c r="D272" s="37">
        <v>3.159921009816589</v>
      </c>
    </row>
    <row r="273" ht="14.25" customHeight="1">
      <c r="B273" s="28">
        <v>247.0</v>
      </c>
      <c r="C273" s="37">
        <v>23.876689854776945</v>
      </c>
      <c r="D273" s="37">
        <v>0.42331014522305566</v>
      </c>
    </row>
    <row r="274" ht="14.25" customHeight="1">
      <c r="B274" s="28">
        <v>248.0</v>
      </c>
      <c r="C274" s="37">
        <v>23.8419400860268</v>
      </c>
      <c r="D274" s="37">
        <v>-3.341940086026799</v>
      </c>
    </row>
    <row r="275" ht="14.25" customHeight="1">
      <c r="B275" s="28">
        <v>249.0</v>
      </c>
      <c r="C275" s="37">
        <v>25.301246949358415</v>
      </c>
      <c r="D275" s="37">
        <v>-0.8012469493584149</v>
      </c>
    </row>
    <row r="276" ht="14.25" customHeight="1">
      <c r="B276" s="28">
        <v>250.0</v>
      </c>
      <c r="C276" s="37">
        <v>28.654642194257566</v>
      </c>
      <c r="D276" s="37">
        <v>-2.4546421942575662</v>
      </c>
    </row>
    <row r="277" ht="14.25" customHeight="1">
      <c r="B277" s="28">
        <v>251.0</v>
      </c>
      <c r="C277" s="37">
        <v>27.90170267047704</v>
      </c>
      <c r="D277" s="37">
        <v>-3.501702670477041</v>
      </c>
    </row>
    <row r="278" ht="14.25" customHeight="1">
      <c r="B278" s="28">
        <v>252.0</v>
      </c>
      <c r="C278" s="37">
        <v>29.135905811348913</v>
      </c>
      <c r="D278" s="37">
        <v>-4.335905811348912</v>
      </c>
    </row>
    <row r="279" ht="14.25" customHeight="1">
      <c r="B279" s="28">
        <v>253.0</v>
      </c>
      <c r="C279" s="37">
        <v>31.81864227527433</v>
      </c>
      <c r="D279" s="37">
        <v>-2.218642275274327</v>
      </c>
    </row>
    <row r="280" ht="14.25" customHeight="1">
      <c r="B280" s="28">
        <v>254.0</v>
      </c>
      <c r="C280" s="37">
        <v>38.44563264753826</v>
      </c>
      <c r="D280" s="37">
        <v>4.354367352461736</v>
      </c>
    </row>
    <row r="281" ht="14.25" customHeight="1">
      <c r="B281" s="28">
        <v>255.0</v>
      </c>
      <c r="C281" s="37">
        <v>25.54039794046973</v>
      </c>
      <c r="D281" s="37">
        <v>-3.6403979404697324</v>
      </c>
    </row>
    <row r="282" ht="14.25" customHeight="1">
      <c r="B282" s="28">
        <v>256.0</v>
      </c>
      <c r="C282" s="37">
        <v>22.636886792328845</v>
      </c>
      <c r="D282" s="37">
        <v>-1.7368867923288462</v>
      </c>
    </row>
    <row r="283" ht="14.25" customHeight="1">
      <c r="B283" s="28">
        <v>257.0</v>
      </c>
      <c r="C283" s="37">
        <v>34.62054240387228</v>
      </c>
      <c r="D283" s="37">
        <v>9.379457596127722</v>
      </c>
    </row>
    <row r="284" ht="14.25" customHeight="1">
      <c r="B284" s="28">
        <v>258.0</v>
      </c>
      <c r="C284" s="37">
        <v>39.69788713246207</v>
      </c>
      <c r="D284" s="37">
        <v>10.302112867537929</v>
      </c>
    </row>
    <row r="285" ht="14.25" customHeight="1">
      <c r="B285" s="28">
        <v>259.0</v>
      </c>
      <c r="C285" s="37">
        <v>30.997836053504116</v>
      </c>
      <c r="D285" s="37">
        <v>5.002163946495884</v>
      </c>
    </row>
    <row r="286" ht="14.25" customHeight="1">
      <c r="B286" s="28">
        <v>260.0</v>
      </c>
      <c r="C286" s="37">
        <v>29.06799407067224</v>
      </c>
      <c r="D286" s="37">
        <v>1.032005929327763</v>
      </c>
    </row>
    <row r="287" ht="14.25" customHeight="1">
      <c r="B287" s="28">
        <v>261.0</v>
      </c>
      <c r="C287" s="37">
        <v>29.179268613900575</v>
      </c>
      <c r="D287" s="37">
        <v>4.620731386099422</v>
      </c>
    </row>
    <row r="288" ht="14.25" customHeight="1">
      <c r="B288" s="28">
        <v>262.0</v>
      </c>
      <c r="C288" s="37">
        <v>32.29101132372457</v>
      </c>
      <c r="D288" s="37">
        <v>10.808988676275433</v>
      </c>
    </row>
    <row r="289" ht="14.25" customHeight="1">
      <c r="B289" s="28">
        <v>263.0</v>
      </c>
      <c r="C289" s="37">
        <v>37.63141892520202</v>
      </c>
      <c r="D289" s="37">
        <v>11.168581074797977</v>
      </c>
    </row>
    <row r="290" ht="14.25" customHeight="1">
      <c r="B290" s="28">
        <v>264.0</v>
      </c>
      <c r="C290" s="37">
        <v>28.74470748911275</v>
      </c>
      <c r="D290" s="37">
        <v>2.2552925108872515</v>
      </c>
    </row>
    <row r="291" ht="14.25" customHeight="1">
      <c r="B291" s="28">
        <v>265.0</v>
      </c>
      <c r="C291" s="37">
        <v>30.151666895877618</v>
      </c>
      <c r="D291" s="37">
        <v>6.348333104122382</v>
      </c>
    </row>
    <row r="292" ht="14.25" customHeight="1">
      <c r="B292" s="28">
        <v>266.0</v>
      </c>
      <c r="C292" s="37">
        <v>20.256103788185264</v>
      </c>
      <c r="D292" s="37">
        <v>2.5438962118147366</v>
      </c>
    </row>
    <row r="293" ht="14.25" customHeight="1">
      <c r="B293" s="28">
        <v>267.0</v>
      </c>
      <c r="C293" s="37">
        <v>24.87609034679047</v>
      </c>
      <c r="D293" s="37">
        <v>5.82390965320953</v>
      </c>
    </row>
    <row r="294" ht="14.25" customHeight="1">
      <c r="B294" s="28">
        <v>268.0</v>
      </c>
      <c r="C294" s="37">
        <v>36.134037087390205</v>
      </c>
      <c r="D294" s="37">
        <v>13.865962912609795</v>
      </c>
    </row>
    <row r="295" ht="14.25" customHeight="1">
      <c r="B295" s="28">
        <v>269.0</v>
      </c>
      <c r="C295" s="37">
        <v>34.66994109490945</v>
      </c>
      <c r="D295" s="37">
        <v>8.830058905090553</v>
      </c>
    </row>
    <row r="296" ht="14.25" customHeight="1">
      <c r="B296" s="28">
        <v>270.0</v>
      </c>
      <c r="C296" s="37">
        <v>20.03468079296465</v>
      </c>
      <c r="D296" s="37">
        <v>0.6653192070353491</v>
      </c>
    </row>
    <row r="297" ht="14.25" customHeight="1">
      <c r="B297" s="28">
        <v>271.0</v>
      </c>
      <c r="C297" s="37">
        <v>20.126147279225908</v>
      </c>
      <c r="D297" s="37">
        <v>0.9738527207740937</v>
      </c>
    </row>
    <row r="298" ht="14.25" customHeight="1">
      <c r="B298" s="28">
        <v>272.0</v>
      </c>
      <c r="C298" s="37">
        <v>26.200062787717293</v>
      </c>
      <c r="D298" s="37">
        <v>-1.0000627877172938</v>
      </c>
    </row>
    <row r="299" ht="14.25" customHeight="1">
      <c r="B299" s="28">
        <v>273.0</v>
      </c>
      <c r="C299" s="37">
        <v>26.986021106011105</v>
      </c>
      <c r="D299" s="37">
        <v>-2.5860211060111062</v>
      </c>
    </row>
    <row r="300" ht="14.25" customHeight="1">
      <c r="B300" s="28">
        <v>274.0</v>
      </c>
      <c r="C300" s="37">
        <v>33.599023736332285</v>
      </c>
      <c r="D300" s="37">
        <v>1.600976263667718</v>
      </c>
    </row>
    <row r="301" ht="14.25" customHeight="1">
      <c r="B301" s="28">
        <v>275.0</v>
      </c>
      <c r="C301" s="37">
        <v>30.804779466391324</v>
      </c>
      <c r="D301" s="37">
        <v>1.5952205336086749</v>
      </c>
    </row>
    <row r="302" ht="14.25" customHeight="1">
      <c r="B302" s="28">
        <v>276.0</v>
      </c>
      <c r="C302" s="37">
        <v>31.647176196722018</v>
      </c>
      <c r="D302" s="37">
        <v>0.3528238032779818</v>
      </c>
    </row>
    <row r="303" ht="14.25" customHeight="1">
      <c r="B303" s="28">
        <v>277.0</v>
      </c>
      <c r="C303" s="37">
        <v>31.77928354812302</v>
      </c>
      <c r="D303" s="37">
        <v>1.4207164518769844</v>
      </c>
    </row>
    <row r="304" ht="14.25" customHeight="1">
      <c r="B304" s="28">
        <v>278.0</v>
      </c>
      <c r="C304" s="37">
        <v>30.74653929875229</v>
      </c>
      <c r="D304" s="37">
        <v>2.3534607012477124</v>
      </c>
    </row>
    <row r="305" ht="14.25" customHeight="1">
      <c r="B305" s="28">
        <v>279.0</v>
      </c>
      <c r="C305" s="37">
        <v>27.047586479380186</v>
      </c>
      <c r="D305" s="37">
        <v>2.0524135206198153</v>
      </c>
    </row>
    <row r="306" ht="14.25" customHeight="1">
      <c r="B306" s="28">
        <v>280.0</v>
      </c>
      <c r="C306" s="37">
        <v>30.231985016343</v>
      </c>
      <c r="D306" s="37">
        <v>4.868014983657002</v>
      </c>
    </row>
    <row r="307" ht="14.25" customHeight="1">
      <c r="B307" s="28">
        <v>281.0</v>
      </c>
      <c r="C307" s="37">
        <v>36.0677018888807</v>
      </c>
      <c r="D307" s="37">
        <v>9.3322981111193</v>
      </c>
    </row>
    <row r="308" ht="14.25" customHeight="1">
      <c r="B308" s="28">
        <v>282.0</v>
      </c>
      <c r="C308" s="37">
        <v>31.193785108803052</v>
      </c>
      <c r="D308" s="37">
        <v>4.206214891196947</v>
      </c>
    </row>
    <row r="309" ht="14.25" customHeight="1">
      <c r="B309" s="28">
        <v>283.0</v>
      </c>
      <c r="C309" s="37">
        <v>35.65788274230502</v>
      </c>
      <c r="D309" s="37">
        <v>10.34211725769498</v>
      </c>
    </row>
    <row r="310" ht="14.25" customHeight="1">
      <c r="B310" s="28">
        <v>284.0</v>
      </c>
      <c r="C310" s="37">
        <v>36.97788005181397</v>
      </c>
      <c r="D310" s="37">
        <v>13.022119948186031</v>
      </c>
    </row>
    <row r="311" ht="14.25" customHeight="1">
      <c r="B311" s="28">
        <v>285.0</v>
      </c>
      <c r="C311" s="37">
        <v>29.711071497286973</v>
      </c>
      <c r="D311" s="37">
        <v>2.48892850271303</v>
      </c>
    </row>
    <row r="312" ht="14.25" customHeight="1">
      <c r="B312" s="28">
        <v>286.0</v>
      </c>
      <c r="C312" s="37">
        <v>26.231784960220327</v>
      </c>
      <c r="D312" s="37">
        <v>-4.2317849602203275</v>
      </c>
    </row>
    <row r="313" ht="14.25" customHeight="1">
      <c r="B313" s="28">
        <v>287.0</v>
      </c>
      <c r="C313" s="37">
        <v>22.07656306876494</v>
      </c>
      <c r="D313" s="37">
        <v>-1.9765630687649391</v>
      </c>
    </row>
    <row r="314" ht="14.25" customHeight="1">
      <c r="B314" s="28">
        <v>288.0</v>
      </c>
      <c r="C314" s="37">
        <v>25.688827276368478</v>
      </c>
      <c r="D314" s="37">
        <v>-2.488827276368479</v>
      </c>
    </row>
    <row r="315" ht="14.25" customHeight="1">
      <c r="B315" s="28">
        <v>289.0</v>
      </c>
      <c r="C315" s="37">
        <v>25.93338996895578</v>
      </c>
      <c r="D315" s="37">
        <v>-3.633389968955779</v>
      </c>
    </row>
    <row r="316" ht="14.25" customHeight="1">
      <c r="B316" s="28">
        <v>290.0</v>
      </c>
      <c r="C316" s="37">
        <v>25.980182546633305</v>
      </c>
      <c r="D316" s="37">
        <v>-1.1801825466333042</v>
      </c>
    </row>
    <row r="317" ht="14.25" customHeight="1">
      <c r="B317" s="28">
        <v>291.0</v>
      </c>
      <c r="C317" s="37">
        <v>31.45801429562686</v>
      </c>
      <c r="D317" s="37">
        <v>-2.9580142956268602</v>
      </c>
    </row>
    <row r="318" ht="14.25" customHeight="1">
      <c r="B318" s="28">
        <v>292.0</v>
      </c>
      <c r="C318" s="37">
        <v>32.772476030255305</v>
      </c>
      <c r="D318" s="37">
        <v>4.527523969744692</v>
      </c>
    </row>
    <row r="319" ht="14.25" customHeight="1">
      <c r="B319" s="28">
        <v>293.0</v>
      </c>
      <c r="C319" s="37">
        <v>29.401087353330368</v>
      </c>
      <c r="D319" s="37">
        <v>-1.5010873533303695</v>
      </c>
    </row>
    <row r="320" ht="14.25" customHeight="1">
      <c r="B320" s="28">
        <v>294.0</v>
      </c>
      <c r="C320" s="37">
        <v>24.346058660341047</v>
      </c>
      <c r="D320" s="37">
        <v>-0.44605866034104835</v>
      </c>
    </row>
    <row r="321" ht="14.25" customHeight="1">
      <c r="B321" s="28">
        <v>295.0</v>
      </c>
      <c r="C321" s="37">
        <v>22.575781509864658</v>
      </c>
      <c r="D321" s="37">
        <v>-0.8757815098646589</v>
      </c>
    </row>
    <row r="322" ht="14.25" customHeight="1">
      <c r="B322" s="28">
        <v>296.0</v>
      </c>
      <c r="C322" s="37">
        <v>28.63713459181495</v>
      </c>
      <c r="D322" s="37">
        <v>-0.03713459181494727</v>
      </c>
    </row>
    <row r="323" ht="14.25" customHeight="1">
      <c r="B323" s="28">
        <v>297.0</v>
      </c>
      <c r="C323" s="37">
        <v>27.26046560748188</v>
      </c>
      <c r="D323" s="37">
        <v>-0.16046560748187844</v>
      </c>
    </row>
    <row r="324" ht="14.25" customHeight="1">
      <c r="B324" s="28">
        <v>298.0</v>
      </c>
      <c r="C324" s="37">
        <v>17.96559360300582</v>
      </c>
      <c r="D324" s="37">
        <v>2.3344063969941793</v>
      </c>
    </row>
    <row r="325" ht="14.25" customHeight="1">
      <c r="B325" s="28">
        <v>299.0</v>
      </c>
      <c r="C325" s="37">
        <v>27.77563602754844</v>
      </c>
      <c r="D325" s="37">
        <v>-5.27563602754844</v>
      </c>
    </row>
    <row r="326" ht="14.25" customHeight="1">
      <c r="B326" s="28">
        <v>300.0</v>
      </c>
      <c r="C326" s="37">
        <v>31.46935088152298</v>
      </c>
      <c r="D326" s="37">
        <v>-2.469350881522981</v>
      </c>
    </row>
    <row r="327" ht="14.25" customHeight="1">
      <c r="B327" s="28">
        <v>301.0</v>
      </c>
      <c r="C327" s="37">
        <v>29.748900339640794</v>
      </c>
      <c r="D327" s="37">
        <v>-4.948900339640794</v>
      </c>
    </row>
    <row r="328" ht="14.25" customHeight="1">
      <c r="B328" s="28">
        <v>302.0</v>
      </c>
      <c r="C328" s="37">
        <v>26.113975829584163</v>
      </c>
      <c r="D328" s="37">
        <v>-4.113975829584163</v>
      </c>
    </row>
    <row r="329" ht="14.25" customHeight="1">
      <c r="B329" s="28">
        <v>303.0</v>
      </c>
      <c r="C329" s="37">
        <v>26.16312838849496</v>
      </c>
      <c r="D329" s="37">
        <v>0.23687161150503755</v>
      </c>
    </row>
    <row r="330" ht="14.25" customHeight="1">
      <c r="B330" s="28">
        <v>304.0</v>
      </c>
      <c r="C330" s="37">
        <v>31.091675390337794</v>
      </c>
      <c r="D330" s="37">
        <v>2.008324609662207</v>
      </c>
    </row>
    <row r="331" ht="14.25" customHeight="1">
      <c r="B331" s="28">
        <v>305.0</v>
      </c>
      <c r="C331" s="37">
        <v>31.05606978647357</v>
      </c>
      <c r="D331" s="37">
        <v>5.04393021352643</v>
      </c>
    </row>
    <row r="332" ht="14.25" customHeight="1">
      <c r="B332" s="28">
        <v>306.0</v>
      </c>
      <c r="C332" s="37">
        <v>26.61258456769618</v>
      </c>
      <c r="D332" s="37">
        <v>1.787415432303817</v>
      </c>
    </row>
    <row r="333" ht="14.25" customHeight="1">
      <c r="B333" s="28">
        <v>307.0</v>
      </c>
      <c r="C333" s="37">
        <v>32.288995609343914</v>
      </c>
      <c r="D333" s="37">
        <v>1.1110043906560847</v>
      </c>
    </row>
    <row r="334" ht="14.25" customHeight="1">
      <c r="B334" s="28">
        <v>308.0</v>
      </c>
      <c r="C334" s="37">
        <v>28.69897183598868</v>
      </c>
      <c r="D334" s="37">
        <v>-0.4989718359886801</v>
      </c>
    </row>
    <row r="335" ht="14.25" customHeight="1">
      <c r="B335" s="28">
        <v>309.0</v>
      </c>
      <c r="C335" s="37">
        <v>29.52933862673114</v>
      </c>
      <c r="D335" s="37">
        <v>-6.729338626731138</v>
      </c>
    </row>
    <row r="336" ht="14.25" customHeight="1">
      <c r="B336" s="28">
        <v>310.0</v>
      </c>
      <c r="C336" s="37">
        <v>22.663488438169257</v>
      </c>
      <c r="D336" s="37">
        <v>-2.363488438169256</v>
      </c>
    </row>
    <row r="337" ht="14.25" customHeight="1">
      <c r="B337" s="28">
        <v>311.0</v>
      </c>
      <c r="C337" s="37">
        <v>15.858698489384558</v>
      </c>
      <c r="D337" s="37">
        <v>0.24130151061544325</v>
      </c>
    </row>
    <row r="338" ht="14.25" customHeight="1">
      <c r="B338" s="28">
        <v>312.0</v>
      </c>
      <c r="C338" s="37">
        <v>25.990716389454597</v>
      </c>
      <c r="D338" s="37">
        <v>-3.890716389454596</v>
      </c>
    </row>
    <row r="339" ht="14.25" customHeight="1">
      <c r="B339" s="28">
        <v>313.0</v>
      </c>
      <c r="C339" s="37">
        <v>21.799195540442863</v>
      </c>
      <c r="D339" s="37">
        <v>-2.3991955404428644</v>
      </c>
    </row>
    <row r="340" ht="14.25" customHeight="1">
      <c r="B340" s="28">
        <v>314.0</v>
      </c>
      <c r="C340" s="37">
        <v>25.49103785744999</v>
      </c>
      <c r="D340" s="37">
        <v>-3.8910378574499873</v>
      </c>
    </row>
    <row r="341" ht="14.25" customHeight="1">
      <c r="B341" s="28">
        <v>315.0</v>
      </c>
      <c r="C341" s="37">
        <v>26.138114539478174</v>
      </c>
      <c r="D341" s="37">
        <v>-2.3381145394781733</v>
      </c>
    </row>
    <row r="342" ht="14.25" customHeight="1">
      <c r="B342" s="28">
        <v>316.0</v>
      </c>
      <c r="C342" s="37">
        <v>20.32037179495755</v>
      </c>
      <c r="D342" s="37">
        <v>-4.120371794957549</v>
      </c>
    </row>
    <row r="343" ht="14.25" customHeight="1">
      <c r="B343" s="28">
        <v>317.0</v>
      </c>
      <c r="C343" s="37">
        <v>16.99787506079521</v>
      </c>
      <c r="D343" s="37">
        <v>0.8021249392047913</v>
      </c>
    </row>
    <row r="344" ht="14.25" customHeight="1">
      <c r="B344" s="28">
        <v>318.0</v>
      </c>
      <c r="C344" s="37">
        <v>17.86059946570669</v>
      </c>
      <c r="D344" s="37">
        <v>1.9394005342933092</v>
      </c>
    </row>
    <row r="345" ht="14.25" customHeight="1">
      <c r="B345" s="28">
        <v>319.0</v>
      </c>
      <c r="C345" s="37">
        <v>24.501831761392015</v>
      </c>
      <c r="D345" s="37">
        <v>-1.401831761392014</v>
      </c>
    </row>
    <row r="346" ht="14.25" customHeight="1">
      <c r="B346" s="28">
        <v>320.0</v>
      </c>
      <c r="C346" s="37">
        <v>21.608944541446412</v>
      </c>
      <c r="D346" s="37">
        <v>-0.6089445414464123</v>
      </c>
    </row>
    <row r="347" ht="14.25" customHeight="1">
      <c r="B347" s="28">
        <v>321.0</v>
      </c>
      <c r="C347" s="37">
        <v>26.75585476891488</v>
      </c>
      <c r="D347" s="37">
        <v>-2.955854768914879</v>
      </c>
    </row>
    <row r="348" ht="14.25" customHeight="1">
      <c r="B348" s="28">
        <v>322.0</v>
      </c>
      <c r="C348" s="37">
        <v>26.713093619998677</v>
      </c>
      <c r="D348" s="37">
        <v>-3.6130936199986756</v>
      </c>
    </row>
    <row r="349" ht="14.25" customHeight="1">
      <c r="B349" s="28">
        <v>323.0</v>
      </c>
      <c r="C349" s="37">
        <v>24.4731822278231</v>
      </c>
      <c r="D349" s="37">
        <v>-4.0731822278231</v>
      </c>
    </row>
    <row r="350" ht="14.25" customHeight="1">
      <c r="B350" s="28">
        <v>324.0</v>
      </c>
      <c r="C350" s="37">
        <v>20.181490158691922</v>
      </c>
      <c r="D350" s="37">
        <v>-1.681490158691922</v>
      </c>
    </row>
    <row r="351" ht="14.25" customHeight="1">
      <c r="B351" s="28">
        <v>325.0</v>
      </c>
      <c r="C351" s="37">
        <v>27.393559102071045</v>
      </c>
      <c r="D351" s="37">
        <v>-2.3935591020710447</v>
      </c>
    </row>
    <row r="352" ht="14.25" customHeight="1">
      <c r="B352" s="28">
        <v>326.0</v>
      </c>
      <c r="C352" s="37">
        <v>28.143128377434522</v>
      </c>
      <c r="D352" s="37">
        <v>-3.5431283774345204</v>
      </c>
    </row>
    <row r="353" ht="14.25" customHeight="1">
      <c r="B353" s="28">
        <v>327.0</v>
      </c>
      <c r="C353" s="37">
        <v>26.849525189657037</v>
      </c>
      <c r="D353" s="37">
        <v>-3.8495251896570366</v>
      </c>
    </row>
    <row r="354" ht="14.25" customHeight="1">
      <c r="B354" s="28">
        <v>328.0</v>
      </c>
      <c r="C354" s="37">
        <v>21.417559401861645</v>
      </c>
      <c r="D354" s="37">
        <v>0.7824405981383542</v>
      </c>
    </row>
    <row r="355" ht="14.25" customHeight="1">
      <c r="B355" s="28">
        <v>329.0</v>
      </c>
      <c r="C355" s="37">
        <v>22.13363048779824</v>
      </c>
      <c r="D355" s="37">
        <v>-2.8336304877982386</v>
      </c>
    </row>
    <row r="356" ht="14.25" customHeight="1">
      <c r="B356" s="28">
        <v>330.0</v>
      </c>
      <c r="C356" s="37">
        <v>26.192109319577362</v>
      </c>
      <c r="D356" s="37">
        <v>-3.592109319577361</v>
      </c>
    </row>
    <row r="357" ht="14.25" customHeight="1">
      <c r="B357" s="28">
        <v>331.0</v>
      </c>
      <c r="C357" s="37">
        <v>24.10506730561017</v>
      </c>
      <c r="D357" s="37">
        <v>-4.305067305610169</v>
      </c>
    </row>
    <row r="358" ht="14.25" customHeight="1">
      <c r="B358" s="28">
        <v>332.0</v>
      </c>
      <c r="C358" s="37">
        <v>19.728073332094667</v>
      </c>
      <c r="D358" s="37">
        <v>-2.628073332094665</v>
      </c>
    </row>
    <row r="359" ht="14.25" customHeight="1">
      <c r="B359" s="28">
        <v>333.0</v>
      </c>
      <c r="C359" s="37">
        <v>24.338727764527967</v>
      </c>
      <c r="D359" s="37">
        <v>-4.938727764527968</v>
      </c>
    </row>
    <row r="360" ht="14.25" customHeight="1">
      <c r="B360" s="28">
        <v>334.0</v>
      </c>
      <c r="C360" s="37">
        <v>27.17181275868921</v>
      </c>
      <c r="D360" s="37">
        <v>-4.971812758689211</v>
      </c>
    </row>
    <row r="361" ht="14.25" customHeight="1">
      <c r="B361" s="28">
        <v>335.0</v>
      </c>
      <c r="C361" s="37">
        <v>26.453920613141772</v>
      </c>
      <c r="D361" s="37">
        <v>-5.753920613141773</v>
      </c>
    </row>
    <row r="362" ht="14.25" customHeight="1">
      <c r="B362" s="28">
        <v>336.0</v>
      </c>
      <c r="C362" s="37">
        <v>24.253671992270007</v>
      </c>
      <c r="D362" s="37">
        <v>-3.153671992270006</v>
      </c>
    </row>
    <row r="363" ht="14.25" customHeight="1">
      <c r="B363" s="28">
        <v>337.0</v>
      </c>
      <c r="C363" s="37">
        <v>22.247926192604112</v>
      </c>
      <c r="D363" s="37">
        <v>-2.747926192604112</v>
      </c>
    </row>
    <row r="364" ht="14.25" customHeight="1">
      <c r="B364" s="28">
        <v>338.0</v>
      </c>
      <c r="C364" s="37">
        <v>21.892198346171178</v>
      </c>
      <c r="D364" s="37">
        <v>-3.3921983461711775</v>
      </c>
    </row>
    <row r="365" ht="14.25" customHeight="1">
      <c r="B365" s="28">
        <v>339.0</v>
      </c>
      <c r="C365" s="37">
        <v>24.044578160803255</v>
      </c>
      <c r="D365" s="37">
        <v>-3.4445781608032533</v>
      </c>
    </row>
    <row r="366" ht="14.25" customHeight="1">
      <c r="B366" s="28">
        <v>340.0</v>
      </c>
      <c r="C366" s="37">
        <v>22.87746309884183</v>
      </c>
      <c r="D366" s="37">
        <v>-3.8774630988418295</v>
      </c>
    </row>
    <row r="367" ht="14.25" customHeight="1">
      <c r="B367" s="28">
        <v>341.0</v>
      </c>
      <c r="C367" s="37">
        <v>23.079912953518047</v>
      </c>
      <c r="D367" s="37">
        <v>-4.379912953518048</v>
      </c>
    </row>
    <row r="368" ht="14.25" customHeight="1">
      <c r="B368" s="28">
        <v>342.0</v>
      </c>
      <c r="C368" s="37">
        <v>32.00653972770707</v>
      </c>
      <c r="D368" s="37">
        <v>0.6934602722929313</v>
      </c>
    </row>
    <row r="369" ht="14.25" customHeight="1">
      <c r="B369" s="28">
        <v>343.0</v>
      </c>
      <c r="C369" s="37">
        <v>26.405241014475006</v>
      </c>
      <c r="D369" s="37">
        <v>-9.905241014475006</v>
      </c>
    </row>
    <row r="370" ht="14.25" customHeight="1">
      <c r="B370" s="28">
        <v>344.0</v>
      </c>
      <c r="C370" s="37">
        <v>28.14429469137068</v>
      </c>
      <c r="D370" s="37">
        <v>-4.24429469137068</v>
      </c>
    </row>
    <row r="371" ht="14.25" customHeight="1">
      <c r="B371" s="28">
        <v>345.0</v>
      </c>
      <c r="C371" s="37">
        <v>30.70202787159051</v>
      </c>
      <c r="D371" s="37">
        <v>0.49797212840949</v>
      </c>
    </row>
    <row r="372" ht="14.25" customHeight="1">
      <c r="B372" s="28">
        <v>346.0</v>
      </c>
      <c r="C372" s="37">
        <v>22.51774886633458</v>
      </c>
      <c r="D372" s="37">
        <v>-5.017748866334578</v>
      </c>
    </row>
    <row r="373" ht="14.25" customHeight="1">
      <c r="B373" s="28">
        <v>347.0</v>
      </c>
      <c r="C373" s="37">
        <v>20.552106624868678</v>
      </c>
      <c r="D373" s="37">
        <v>-3.3521066248686786</v>
      </c>
    </row>
    <row r="374" ht="14.25" customHeight="1">
      <c r="B374" s="28">
        <v>348.0</v>
      </c>
      <c r="C374" s="37">
        <v>27.753966688270417</v>
      </c>
      <c r="D374" s="37">
        <v>-4.653966688270415</v>
      </c>
    </row>
    <row r="375" ht="14.25" customHeight="1">
      <c r="B375" s="28">
        <v>349.0</v>
      </c>
      <c r="C375" s="37">
        <v>28.597919042076878</v>
      </c>
      <c r="D375" s="37">
        <v>-4.097919042076878</v>
      </c>
    </row>
    <row r="376" ht="14.25" customHeight="1">
      <c r="B376" s="28">
        <v>350.0</v>
      </c>
      <c r="C376" s="37">
        <v>30.21097042273967</v>
      </c>
      <c r="D376" s="37">
        <v>-3.610970422739669</v>
      </c>
    </row>
    <row r="377" ht="14.25" customHeight="1">
      <c r="B377" s="28">
        <v>351.0</v>
      </c>
      <c r="C377" s="37">
        <v>27.865598367690502</v>
      </c>
      <c r="D377" s="37">
        <v>-4.965598367690504</v>
      </c>
    </row>
    <row r="378" ht="14.25" customHeight="1">
      <c r="B378" s="28">
        <v>352.0</v>
      </c>
      <c r="C378" s="37">
        <v>28.63379008207618</v>
      </c>
      <c r="D378" s="37">
        <v>-4.53379008207618</v>
      </c>
    </row>
    <row r="379" ht="14.25" customHeight="1">
      <c r="B379" s="28">
        <v>353.0</v>
      </c>
      <c r="C379" s="37">
        <v>23.615488264200245</v>
      </c>
      <c r="D379" s="37">
        <v>-5.015488264200243</v>
      </c>
    </row>
    <row r="380" ht="14.25" customHeight="1">
      <c r="B380" s="28">
        <v>354.0</v>
      </c>
      <c r="C380" s="37">
        <v>30.028848242644226</v>
      </c>
      <c r="D380" s="37">
        <v>0.07115175735577495</v>
      </c>
    </row>
    <row r="381" ht="14.25" customHeight="1">
      <c r="B381" s="28">
        <v>355.0</v>
      </c>
      <c r="C381" s="37">
        <v>22.32252695275831</v>
      </c>
      <c r="D381" s="37">
        <v>-4.12252695275831</v>
      </c>
    </row>
    <row r="382" ht="14.25" customHeight="1">
      <c r="B382" s="28">
        <v>356.0</v>
      </c>
      <c r="C382" s="37">
        <v>25.30645274140814</v>
      </c>
      <c r="D382" s="37">
        <v>-4.706452741408139</v>
      </c>
    </row>
    <row r="383" ht="14.25" customHeight="1">
      <c r="B383" s="28">
        <v>357.0</v>
      </c>
      <c r="C383" s="37">
        <v>18.9850434641259</v>
      </c>
      <c r="D383" s="37">
        <v>-1.1850434641259007</v>
      </c>
    </row>
    <row r="384" ht="14.25" customHeight="1">
      <c r="B384" s="28">
        <v>358.0</v>
      </c>
      <c r="C384" s="37">
        <v>22.69880125253742</v>
      </c>
      <c r="D384" s="37">
        <v>-0.9988012525374224</v>
      </c>
    </row>
    <row r="385" ht="14.25" customHeight="1">
      <c r="B385" s="28">
        <v>359.0</v>
      </c>
      <c r="C385" s="37">
        <v>22.483219491032518</v>
      </c>
      <c r="D385" s="37">
        <v>0.21678050896748147</v>
      </c>
    </row>
    <row r="386" ht="14.25" customHeight="1">
      <c r="B386" s="28">
        <v>360.0</v>
      </c>
      <c r="C386" s="37">
        <v>21.642391253516728</v>
      </c>
      <c r="D386" s="37">
        <v>0.9576087464832739</v>
      </c>
    </row>
    <row r="387" ht="14.25" customHeight="1">
      <c r="B387" s="28">
        <v>361.0</v>
      </c>
      <c r="C387" s="37">
        <v>26.2342092881493</v>
      </c>
      <c r="D387" s="37">
        <v>-1.2342092881493016</v>
      </c>
    </row>
    <row r="388" ht="14.25" customHeight="1">
      <c r="B388" s="28">
        <v>362.0</v>
      </c>
      <c r="C388" s="37">
        <v>21.374182115288164</v>
      </c>
      <c r="D388" s="37">
        <v>-1.4741821152881656</v>
      </c>
    </row>
    <row r="389" ht="14.25" customHeight="1">
      <c r="B389" s="28">
        <v>363.0</v>
      </c>
      <c r="C389" s="37">
        <v>19.414348934190123</v>
      </c>
      <c r="D389" s="37">
        <v>1.3856510658098777</v>
      </c>
    </row>
    <row r="390" ht="14.25" customHeight="1">
      <c r="B390" s="28">
        <v>364.0</v>
      </c>
      <c r="C390" s="37">
        <v>18.80265584789538</v>
      </c>
      <c r="D390" s="37">
        <v>-2.0026558478953795</v>
      </c>
    </row>
    <row r="391" ht="14.25" customHeight="1">
      <c r="B391" s="28">
        <v>365.0</v>
      </c>
      <c r="C391" s="37">
        <v>39.975890102450116</v>
      </c>
      <c r="D391" s="37">
        <v>-18.075890102450117</v>
      </c>
    </row>
    <row r="392" ht="14.25" customHeight="1">
      <c r="B392" s="28">
        <v>366.0</v>
      </c>
      <c r="C392" s="37">
        <v>12.21067586052979</v>
      </c>
      <c r="D392" s="37">
        <v>15.28932413947021</v>
      </c>
    </row>
    <row r="393" ht="14.25" customHeight="1">
      <c r="B393" s="28">
        <v>367.0</v>
      </c>
      <c r="C393" s="37">
        <v>14.93414327496892</v>
      </c>
      <c r="D393" s="37">
        <v>6.965856725031079</v>
      </c>
    </row>
    <row r="394" ht="14.25" customHeight="1">
      <c r="B394" s="28">
        <v>368.0</v>
      </c>
      <c r="C394" s="37">
        <v>9.760256576142243</v>
      </c>
      <c r="D394" s="37">
        <v>13.339743423857758</v>
      </c>
    </row>
    <row r="395" ht="14.25" customHeight="1">
      <c r="B395" s="28">
        <v>369.0</v>
      </c>
      <c r="C395" s="37">
        <v>21.868735300643273</v>
      </c>
      <c r="D395" s="37">
        <v>28.131264699356727</v>
      </c>
    </row>
    <row r="396" ht="14.25" customHeight="1">
      <c r="B396" s="28">
        <v>370.0</v>
      </c>
      <c r="C396" s="37">
        <v>30.294198700717203</v>
      </c>
      <c r="D396" s="37">
        <v>19.705801299282797</v>
      </c>
    </row>
    <row r="397" ht="14.25" customHeight="1">
      <c r="B397" s="28">
        <v>371.0</v>
      </c>
      <c r="C397" s="37">
        <v>32.48537901686945</v>
      </c>
      <c r="D397" s="37">
        <v>17.51462098313055</v>
      </c>
    </row>
    <row r="398" ht="14.25" customHeight="1">
      <c r="B398" s="28">
        <v>372.0</v>
      </c>
      <c r="C398" s="37">
        <v>24.18925437341491</v>
      </c>
      <c r="D398" s="37">
        <v>25.81074562658509</v>
      </c>
    </row>
    <row r="399" ht="14.25" customHeight="1">
      <c r="B399" s="28">
        <v>373.0</v>
      </c>
      <c r="C399" s="37">
        <v>22.869464588014903</v>
      </c>
      <c r="D399" s="37">
        <v>27.130535411985097</v>
      </c>
    </row>
    <row r="400" ht="14.25" customHeight="1">
      <c r="B400" s="28">
        <v>374.0</v>
      </c>
      <c r="C400" s="37">
        <v>1.3019577576071981</v>
      </c>
      <c r="D400" s="37">
        <v>12.498042242392803</v>
      </c>
    </row>
    <row r="401" ht="14.25" customHeight="1">
      <c r="B401" s="28">
        <v>375.0</v>
      </c>
      <c r="C401" s="37">
        <v>-4.666386083945209</v>
      </c>
      <c r="D401" s="37">
        <v>18.46638608394521</v>
      </c>
    </row>
    <row r="402" ht="14.25" customHeight="1">
      <c r="B402" s="28">
        <v>376.0</v>
      </c>
      <c r="C402" s="37">
        <v>27.266615705336974</v>
      </c>
      <c r="D402" s="37">
        <v>-12.266615705336974</v>
      </c>
    </row>
    <row r="403" ht="14.25" customHeight="1">
      <c r="B403" s="28">
        <v>377.0</v>
      </c>
      <c r="C403" s="37">
        <v>17.588564808143076</v>
      </c>
      <c r="D403" s="37">
        <v>-3.6885648081430755</v>
      </c>
    </row>
    <row r="404" ht="14.25" customHeight="1">
      <c r="B404" s="28">
        <v>378.0</v>
      </c>
      <c r="C404" s="37">
        <v>19.612025734360536</v>
      </c>
      <c r="D404" s="37">
        <v>-6.312025734360535</v>
      </c>
    </row>
    <row r="405" ht="14.25" customHeight="1">
      <c r="B405" s="28">
        <v>379.0</v>
      </c>
      <c r="C405" s="37">
        <v>15.929005589946554</v>
      </c>
      <c r="D405" s="37">
        <v>-2.8290055899465543</v>
      </c>
    </row>
    <row r="406" ht="14.25" customHeight="1">
      <c r="B406" s="28">
        <v>380.0</v>
      </c>
      <c r="C406" s="37">
        <v>16.356028294812347</v>
      </c>
      <c r="D406" s="37">
        <v>-6.156028294812348</v>
      </c>
    </row>
    <row r="407" ht="14.25" customHeight="1">
      <c r="B407" s="28">
        <v>381.0</v>
      </c>
      <c r="C407" s="37">
        <v>23.087222930639733</v>
      </c>
      <c r="D407" s="37">
        <v>-12.687222930639733</v>
      </c>
    </row>
    <row r="408" ht="14.25" customHeight="1">
      <c r="B408" s="28">
        <v>382.0</v>
      </c>
      <c r="C408" s="37">
        <v>18.44620085973979</v>
      </c>
      <c r="D408" s="37">
        <v>-7.546200859739789</v>
      </c>
    </row>
    <row r="409" ht="14.25" customHeight="1">
      <c r="B409" s="28">
        <v>383.0</v>
      </c>
      <c r="C409" s="37">
        <v>11.686816781248371</v>
      </c>
      <c r="D409" s="37">
        <v>-0.3868167812483705</v>
      </c>
    </row>
    <row r="410" ht="14.25" customHeight="1">
      <c r="B410" s="28">
        <v>384.0</v>
      </c>
      <c r="C410" s="37">
        <v>10.988636172624437</v>
      </c>
      <c r="D410" s="37">
        <v>1.3113638273755637</v>
      </c>
    </row>
    <row r="411" ht="14.25" customHeight="1">
      <c r="B411" s="28">
        <v>385.0</v>
      </c>
      <c r="C411" s="37">
        <v>1.2203253258055433</v>
      </c>
      <c r="D411" s="37">
        <v>7.579674674194457</v>
      </c>
    </row>
    <row r="412" ht="14.25" customHeight="1">
      <c r="B412" s="28">
        <v>386.0</v>
      </c>
      <c r="C412" s="37">
        <v>5.735863103403624</v>
      </c>
      <c r="D412" s="37">
        <v>1.4641368965963766</v>
      </c>
    </row>
    <row r="413" ht="14.25" customHeight="1">
      <c r="B413" s="28">
        <v>387.0</v>
      </c>
      <c r="C413" s="37">
        <v>4.176787198831313</v>
      </c>
      <c r="D413" s="37">
        <v>6.323212801168687</v>
      </c>
    </row>
    <row r="414" ht="14.25" customHeight="1">
      <c r="B414" s="28">
        <v>388.0</v>
      </c>
      <c r="C414" s="37">
        <v>3.5666239973340588</v>
      </c>
      <c r="D414" s="37">
        <v>3.8333760026659416</v>
      </c>
    </row>
    <row r="415" ht="14.25" customHeight="1">
      <c r="B415" s="28">
        <v>389.0</v>
      </c>
      <c r="C415" s="37">
        <v>3.835280357128376</v>
      </c>
      <c r="D415" s="37">
        <v>6.3647196428716235</v>
      </c>
    </row>
    <row r="416" ht="14.25" customHeight="1">
      <c r="B416" s="28">
        <v>390.0</v>
      </c>
      <c r="C416" s="37">
        <v>12.709463154707093</v>
      </c>
      <c r="D416" s="37">
        <v>-1.2094631547070929</v>
      </c>
    </row>
    <row r="417" ht="14.25" customHeight="1">
      <c r="B417" s="28">
        <v>391.0</v>
      </c>
      <c r="C417" s="37">
        <v>16.757499843721604</v>
      </c>
      <c r="D417" s="37">
        <v>-1.6574998437216042</v>
      </c>
    </row>
    <row r="418" ht="14.25" customHeight="1">
      <c r="B418" s="28">
        <v>392.0</v>
      </c>
      <c r="C418" s="37">
        <v>17.41964693092428</v>
      </c>
      <c r="D418" s="37">
        <v>5.780353069075719</v>
      </c>
    </row>
    <row r="419" ht="14.25" customHeight="1">
      <c r="B419" s="28">
        <v>393.0</v>
      </c>
      <c r="C419" s="37">
        <v>7.8033174538518395</v>
      </c>
      <c r="D419" s="37">
        <v>1.8966825461481598</v>
      </c>
    </row>
    <row r="420" ht="14.25" customHeight="1">
      <c r="B420" s="28">
        <v>394.0</v>
      </c>
      <c r="C420" s="37">
        <v>20.4491732446372</v>
      </c>
      <c r="D420" s="37">
        <v>-6.6491732446372005</v>
      </c>
    </row>
    <row r="421" ht="14.25" customHeight="1">
      <c r="B421" s="28">
        <v>395.0</v>
      </c>
      <c r="C421" s="37">
        <v>18.13218528702187</v>
      </c>
      <c r="D421" s="37">
        <v>-5.43218528702187</v>
      </c>
    </row>
    <row r="422" ht="14.25" customHeight="1">
      <c r="B422" s="28">
        <v>396.0</v>
      </c>
      <c r="C422" s="37">
        <v>20.612925552506375</v>
      </c>
      <c r="D422" s="37">
        <v>-7.512925552506376</v>
      </c>
    </row>
    <row r="423" ht="14.25" customHeight="1">
      <c r="B423" s="28">
        <v>397.0</v>
      </c>
      <c r="C423" s="37">
        <v>18.83136329349044</v>
      </c>
      <c r="D423" s="37">
        <v>-6.3313632934904405</v>
      </c>
    </row>
    <row r="424" ht="14.25" customHeight="1">
      <c r="B424" s="28">
        <v>398.0</v>
      </c>
      <c r="C424" s="37">
        <v>15.125695715962514</v>
      </c>
      <c r="D424" s="37">
        <v>-6.6256957159625145</v>
      </c>
    </row>
    <row r="425" ht="14.25" customHeight="1">
      <c r="B425" s="28">
        <v>399.0</v>
      </c>
      <c r="C425" s="37">
        <v>6.773864622180632</v>
      </c>
      <c r="D425" s="37">
        <v>-1.773864622180632</v>
      </c>
    </row>
    <row r="426" ht="14.25" customHeight="1">
      <c r="B426" s="28">
        <v>400.0</v>
      </c>
      <c r="C426" s="37">
        <v>9.204947195162454</v>
      </c>
      <c r="D426" s="37">
        <v>-2.904947195162454</v>
      </c>
    </row>
    <row r="427" ht="14.25" customHeight="1">
      <c r="B427" s="28">
        <v>401.0</v>
      </c>
      <c r="C427" s="37">
        <v>11.948290242629728</v>
      </c>
      <c r="D427" s="37">
        <v>-6.348290242629728</v>
      </c>
    </row>
    <row r="428" ht="14.25" customHeight="1">
      <c r="B428" s="28">
        <v>402.0</v>
      </c>
      <c r="C428" s="37">
        <v>17.90524602092946</v>
      </c>
      <c r="D428" s="37">
        <v>-10.705246020929462</v>
      </c>
    </row>
    <row r="429" ht="14.25" customHeight="1">
      <c r="B429" s="28">
        <v>403.0</v>
      </c>
      <c r="C429" s="37">
        <v>18.222451671316442</v>
      </c>
      <c r="D429" s="37">
        <v>-6.122451671316442</v>
      </c>
    </row>
    <row r="430" ht="14.25" customHeight="1">
      <c r="B430" s="28">
        <v>404.0</v>
      </c>
      <c r="C430" s="37">
        <v>13.194323848333157</v>
      </c>
      <c r="D430" s="37">
        <v>-4.894323848333157</v>
      </c>
    </row>
    <row r="431" ht="14.25" customHeight="1">
      <c r="B431" s="28">
        <v>405.0</v>
      </c>
      <c r="C431" s="37">
        <v>9.233228337883162</v>
      </c>
      <c r="D431" s="37">
        <v>-0.7332283378831619</v>
      </c>
    </row>
    <row r="432" ht="14.25" customHeight="1">
      <c r="B432" s="28">
        <v>406.0</v>
      </c>
      <c r="C432" s="37">
        <v>12.834012782177346</v>
      </c>
      <c r="D432" s="37">
        <v>-7.834012782177346</v>
      </c>
    </row>
    <row r="433" ht="14.25" customHeight="1">
      <c r="B433" s="28">
        <v>407.0</v>
      </c>
      <c r="C433" s="37">
        <v>4.7313163460491925</v>
      </c>
      <c r="D433" s="37">
        <v>7.168683653950808</v>
      </c>
    </row>
    <row r="434" ht="14.25" customHeight="1">
      <c r="B434" s="28">
        <v>408.0</v>
      </c>
      <c r="C434" s="37">
        <v>19.421491609902965</v>
      </c>
      <c r="D434" s="37">
        <v>8.478508390097033</v>
      </c>
    </row>
    <row r="435" ht="14.25" customHeight="1">
      <c r="B435" s="28">
        <v>409.0</v>
      </c>
      <c r="C435" s="37">
        <v>10.300891272095551</v>
      </c>
      <c r="D435" s="37">
        <v>6.899108727904448</v>
      </c>
    </row>
    <row r="436" ht="14.25" customHeight="1">
      <c r="B436" s="28">
        <v>410.0</v>
      </c>
      <c r="C436" s="37">
        <v>20.845366605448767</v>
      </c>
      <c r="D436" s="37">
        <v>6.654633394551233</v>
      </c>
    </row>
    <row r="437" ht="14.25" customHeight="1">
      <c r="B437" s="28">
        <v>411.0</v>
      </c>
      <c r="C437" s="37">
        <v>21.47817885474266</v>
      </c>
      <c r="D437" s="37">
        <v>-6.478178854742659</v>
      </c>
    </row>
    <row r="438" ht="14.25" customHeight="1">
      <c r="B438" s="28">
        <v>412.0</v>
      </c>
      <c r="C438" s="37">
        <v>18.926886947191292</v>
      </c>
      <c r="D438" s="37">
        <v>-1.7268869471912929</v>
      </c>
    </row>
    <row r="439" ht="14.25" customHeight="1">
      <c r="B439" s="28">
        <v>413.0</v>
      </c>
      <c r="C439" s="37">
        <v>0.14255003165932933</v>
      </c>
      <c r="D439" s="37">
        <v>17.75744996834067</v>
      </c>
    </row>
    <row r="440" ht="14.25" customHeight="1">
      <c r="B440" s="28">
        <v>414.0</v>
      </c>
      <c r="C440" s="37">
        <v>12.0068038957561</v>
      </c>
      <c r="D440" s="37">
        <v>4.293196104243901</v>
      </c>
    </row>
    <row r="441" ht="14.25" customHeight="1">
      <c r="B441" s="28">
        <v>415.0</v>
      </c>
      <c r="C441" s="37">
        <v>-2.089337111011048</v>
      </c>
      <c r="D441" s="37">
        <v>9.089337111011048</v>
      </c>
    </row>
    <row r="442" ht="14.25" customHeight="1">
      <c r="B442" s="28">
        <v>416.0</v>
      </c>
      <c r="C442" s="37">
        <v>12.761083469551185</v>
      </c>
      <c r="D442" s="37">
        <v>-5.561083469551185</v>
      </c>
    </row>
    <row r="443" ht="14.25" customHeight="1">
      <c r="B443" s="28">
        <v>417.0</v>
      </c>
      <c r="C443" s="37">
        <v>16.62815785773684</v>
      </c>
      <c r="D443" s="37">
        <v>-9.128157857736841</v>
      </c>
    </row>
    <row r="444" ht="14.25" customHeight="1">
      <c r="B444" s="28">
        <v>418.0</v>
      </c>
      <c r="C444" s="37">
        <v>8.552056632779529</v>
      </c>
      <c r="D444" s="37">
        <v>1.8479433672204717</v>
      </c>
    </row>
    <row r="445" ht="14.25" customHeight="1">
      <c r="B445" s="28">
        <v>419.0</v>
      </c>
      <c r="C445" s="37">
        <v>15.745950358702196</v>
      </c>
      <c r="D445" s="37">
        <v>-6.945950358702195</v>
      </c>
    </row>
    <row r="446" ht="14.25" customHeight="1">
      <c r="B446" s="28">
        <v>420.0</v>
      </c>
      <c r="C446" s="37">
        <v>18.80133187252416</v>
      </c>
      <c r="D446" s="37">
        <v>-10.401331872524159</v>
      </c>
    </row>
    <row r="447" ht="14.25" customHeight="1">
      <c r="B447" s="28">
        <v>421.0</v>
      </c>
      <c r="C447" s="37">
        <v>21.65619077535925</v>
      </c>
      <c r="D447" s="37">
        <v>-4.95619077535925</v>
      </c>
    </row>
    <row r="448" ht="14.25" customHeight="1">
      <c r="B448" s="28">
        <v>422.0</v>
      </c>
      <c r="C448" s="37">
        <v>19.155997974416753</v>
      </c>
      <c r="D448" s="37">
        <v>-4.9559979744167535</v>
      </c>
    </row>
    <row r="449" ht="14.25" customHeight="1">
      <c r="B449" s="28">
        <v>423.0</v>
      </c>
      <c r="C449" s="37">
        <v>18.359837210815122</v>
      </c>
      <c r="D449" s="37">
        <v>2.4401627891848783</v>
      </c>
    </row>
    <row r="450" ht="14.25" customHeight="1">
      <c r="B450" s="28">
        <v>424.0</v>
      </c>
      <c r="C450" s="37">
        <v>14.774692651983022</v>
      </c>
      <c r="D450" s="37">
        <v>-1.3746926519830218</v>
      </c>
    </row>
    <row r="451" ht="14.25" customHeight="1">
      <c r="B451" s="28">
        <v>425.0</v>
      </c>
      <c r="C451" s="37">
        <v>15.97135330532756</v>
      </c>
      <c r="D451" s="37">
        <v>-4.27135330532756</v>
      </c>
    </row>
    <row r="452" ht="14.25" customHeight="1">
      <c r="B452" s="28">
        <v>426.0</v>
      </c>
      <c r="C452" s="37">
        <v>13.013477371556572</v>
      </c>
      <c r="D452" s="37">
        <v>-4.713477371556571</v>
      </c>
    </row>
    <row r="453" ht="14.25" customHeight="1">
      <c r="B453" s="28">
        <v>427.0</v>
      </c>
      <c r="C453" s="37">
        <v>18.30140238840629</v>
      </c>
      <c r="D453" s="37">
        <v>-8.101402388406292</v>
      </c>
    </row>
    <row r="454" ht="14.25" customHeight="1">
      <c r="B454" s="28">
        <v>428.0</v>
      </c>
      <c r="C454" s="37">
        <v>20.91255925375504</v>
      </c>
      <c r="D454" s="37">
        <v>-10.012559253755041</v>
      </c>
    </row>
    <row r="455" ht="14.25" customHeight="1">
      <c r="B455" s="28">
        <v>429.0</v>
      </c>
      <c r="C455" s="37">
        <v>16.37019782218577</v>
      </c>
      <c r="D455" s="37">
        <v>-5.370197822185769</v>
      </c>
    </row>
    <row r="456" ht="14.25" customHeight="1">
      <c r="B456" s="28">
        <v>430.0</v>
      </c>
      <c r="C456" s="37">
        <v>15.678485839591271</v>
      </c>
      <c r="D456" s="37">
        <v>-6.178485839591271</v>
      </c>
    </row>
    <row r="457" ht="14.25" customHeight="1">
      <c r="B457" s="28">
        <v>431.0</v>
      </c>
      <c r="C457" s="37">
        <v>19.65224029662592</v>
      </c>
      <c r="D457" s="37">
        <v>-5.152240296625919</v>
      </c>
    </row>
    <row r="458" ht="14.25" customHeight="1">
      <c r="B458" s="28">
        <v>432.0</v>
      </c>
      <c r="C458" s="37">
        <v>20.80637788382836</v>
      </c>
      <c r="D458" s="37">
        <v>-6.706377883828361</v>
      </c>
    </row>
    <row r="459" ht="14.25" customHeight="1">
      <c r="B459" s="28">
        <v>433.0</v>
      </c>
      <c r="C459" s="37">
        <v>23.648169226530484</v>
      </c>
      <c r="D459" s="37">
        <v>-7.548169226530483</v>
      </c>
    </row>
    <row r="460" ht="14.25" customHeight="1">
      <c r="B460" s="28">
        <v>434.0</v>
      </c>
      <c r="C460" s="37">
        <v>21.012730473874484</v>
      </c>
      <c r="D460" s="37">
        <v>-6.712730473874483</v>
      </c>
    </row>
    <row r="461" ht="14.25" customHeight="1">
      <c r="B461" s="28">
        <v>435.0</v>
      </c>
      <c r="C461" s="37">
        <v>20.525595064402253</v>
      </c>
      <c r="D461" s="37">
        <v>-8.825595064402254</v>
      </c>
    </row>
    <row r="462" ht="14.25" customHeight="1">
      <c r="B462" s="28">
        <v>436.0</v>
      </c>
      <c r="C462" s="37">
        <v>17.467398298429003</v>
      </c>
      <c r="D462" s="37">
        <v>-4.067398298429003</v>
      </c>
    </row>
    <row r="463" ht="14.25" customHeight="1">
      <c r="B463" s="28">
        <v>437.0</v>
      </c>
      <c r="C463" s="37">
        <v>19.964584421815793</v>
      </c>
      <c r="D463" s="37">
        <v>-10.364584421815794</v>
      </c>
    </row>
    <row r="464" ht="14.25" customHeight="1">
      <c r="B464" s="28">
        <v>438.0</v>
      </c>
      <c r="C464" s="37">
        <v>12.99448492700347</v>
      </c>
      <c r="D464" s="37">
        <v>-4.29448492700347</v>
      </c>
    </row>
    <row r="465" ht="14.25" customHeight="1">
      <c r="B465" s="28">
        <v>439.0</v>
      </c>
      <c r="C465" s="37">
        <v>7.0262633441729</v>
      </c>
      <c r="D465" s="37">
        <v>1.3737366558271003</v>
      </c>
    </row>
    <row r="466" ht="14.25" customHeight="1">
      <c r="B466" s="28">
        <v>440.0</v>
      </c>
      <c r="C466" s="37">
        <v>12.612940488478923</v>
      </c>
      <c r="D466" s="37">
        <v>0.18705951152107758</v>
      </c>
    </row>
    <row r="467" ht="14.25" customHeight="1">
      <c r="B467" s="28">
        <v>441.0</v>
      </c>
      <c r="C467" s="37">
        <v>14.080660910855357</v>
      </c>
      <c r="D467" s="37">
        <v>-3.5806609108553573</v>
      </c>
    </row>
    <row r="468" ht="14.25" customHeight="1">
      <c r="B468" s="28">
        <v>442.0</v>
      </c>
      <c r="C468" s="37">
        <v>18.740104331338124</v>
      </c>
      <c r="D468" s="37">
        <v>-1.6401043313381223</v>
      </c>
    </row>
    <row r="469" ht="14.25" customHeight="1">
      <c r="B469" s="28">
        <v>443.0</v>
      </c>
      <c r="C469" s="37">
        <v>19.669488897603024</v>
      </c>
      <c r="D469" s="37">
        <v>-1.2694888976030256</v>
      </c>
    </row>
    <row r="470" ht="14.25" customHeight="1">
      <c r="B470" s="28">
        <v>444.0</v>
      </c>
      <c r="C470" s="37">
        <v>19.57297266604442</v>
      </c>
      <c r="D470" s="37">
        <v>-4.172972666044421</v>
      </c>
    </row>
    <row r="471" ht="14.25" customHeight="1">
      <c r="B471" s="28">
        <v>445.0</v>
      </c>
      <c r="C471" s="37">
        <v>13.184911276761023</v>
      </c>
      <c r="D471" s="37">
        <v>-2.384911276761022</v>
      </c>
    </row>
    <row r="472" ht="14.25" customHeight="1">
      <c r="B472" s="28">
        <v>446.0</v>
      </c>
      <c r="C472" s="37">
        <v>16.145209923778303</v>
      </c>
      <c r="D472" s="37">
        <v>-4.345209923778302</v>
      </c>
    </row>
    <row r="473" ht="14.25" customHeight="1">
      <c r="B473" s="28">
        <v>447.0</v>
      </c>
      <c r="C473" s="37">
        <v>19.520223030598917</v>
      </c>
      <c r="D473" s="37">
        <v>-4.6202230305989165</v>
      </c>
    </row>
    <row r="474" ht="14.25" customHeight="1">
      <c r="B474" s="28">
        <v>448.0</v>
      </c>
      <c r="C474" s="37">
        <v>19.928875863238446</v>
      </c>
      <c r="D474" s="37">
        <v>-7.328875863238446</v>
      </c>
    </row>
    <row r="475" ht="14.25" customHeight="1">
      <c r="B475" s="28">
        <v>449.0</v>
      </c>
      <c r="C475" s="37">
        <v>18.50703427139932</v>
      </c>
      <c r="D475" s="37">
        <v>-4.40703427139932</v>
      </c>
    </row>
    <row r="476" ht="14.25" customHeight="1">
      <c r="B476" s="28">
        <v>450.0</v>
      </c>
      <c r="C476" s="37">
        <v>18.931042249357137</v>
      </c>
      <c r="D476" s="37">
        <v>-5.931042249357137</v>
      </c>
    </row>
    <row r="477" ht="14.25" customHeight="1">
      <c r="B477" s="28">
        <v>451.0</v>
      </c>
      <c r="C477" s="37">
        <v>21.8237219451938</v>
      </c>
      <c r="D477" s="37">
        <v>-8.4237219451938</v>
      </c>
    </row>
    <row r="478" ht="14.25" customHeight="1">
      <c r="B478" s="28">
        <v>452.0</v>
      </c>
      <c r="C478" s="37">
        <v>21.158527957735302</v>
      </c>
      <c r="D478" s="37">
        <v>-5.958527957735303</v>
      </c>
    </row>
    <row r="479" ht="14.25" customHeight="1">
      <c r="B479" s="28">
        <v>453.0</v>
      </c>
      <c r="C479" s="37">
        <v>19.630078693095147</v>
      </c>
      <c r="D479" s="37">
        <v>-3.5300786930951453</v>
      </c>
    </row>
    <row r="480" ht="14.25" customHeight="1">
      <c r="B480" s="28">
        <v>454.0</v>
      </c>
      <c r="C480" s="37">
        <v>25.554416241077654</v>
      </c>
      <c r="D480" s="37">
        <v>-7.754416241077653</v>
      </c>
    </row>
    <row r="481" ht="14.25" customHeight="1">
      <c r="B481" s="28">
        <v>455.0</v>
      </c>
      <c r="C481" s="37">
        <v>20.90093631303244</v>
      </c>
      <c r="D481" s="37">
        <v>-6.0009363130324385</v>
      </c>
    </row>
    <row r="482" ht="14.25" customHeight="1">
      <c r="B482" s="28">
        <v>456.0</v>
      </c>
      <c r="C482" s="37">
        <v>20.239262186073802</v>
      </c>
      <c r="D482" s="37">
        <v>-6.139262186073802</v>
      </c>
    </row>
    <row r="483" ht="14.25" customHeight="1">
      <c r="B483" s="28">
        <v>457.0</v>
      </c>
      <c r="C483" s="37">
        <v>16.87694824853795</v>
      </c>
      <c r="D483" s="37">
        <v>-4.1769482485379505</v>
      </c>
    </row>
    <row r="484" ht="14.25" customHeight="1">
      <c r="B484" s="28">
        <v>458.0</v>
      </c>
      <c r="C484" s="37">
        <v>18.002838481050222</v>
      </c>
      <c r="D484" s="37">
        <v>-4.502838481050222</v>
      </c>
    </row>
    <row r="485" ht="14.25" customHeight="1">
      <c r="B485" s="28">
        <v>459.0</v>
      </c>
      <c r="C485" s="37">
        <v>20.31851051264659</v>
      </c>
      <c r="D485" s="37">
        <v>-5.41851051264659</v>
      </c>
    </row>
    <row r="486" ht="14.25" customHeight="1">
      <c r="B486" s="28">
        <v>460.0</v>
      </c>
      <c r="C486" s="37">
        <v>20.180465407486324</v>
      </c>
      <c r="D486" s="37">
        <v>-0.18046540748632367</v>
      </c>
    </row>
    <row r="487" ht="14.25" customHeight="1">
      <c r="B487" s="28">
        <v>461.0</v>
      </c>
      <c r="C487" s="37">
        <v>22.23437762287484</v>
      </c>
      <c r="D487" s="37">
        <v>-5.834377622874843</v>
      </c>
    </row>
    <row r="488" ht="14.25" customHeight="1">
      <c r="B488" s="28">
        <v>462.0</v>
      </c>
      <c r="C488" s="37">
        <v>21.715545779577866</v>
      </c>
      <c r="D488" s="37">
        <v>-4.015545779577867</v>
      </c>
    </row>
    <row r="489" ht="14.25" customHeight="1">
      <c r="B489" s="28">
        <v>463.0</v>
      </c>
      <c r="C489" s="37">
        <v>21.838909789103248</v>
      </c>
      <c r="D489" s="37">
        <v>-2.3389097891032478</v>
      </c>
    </row>
    <row r="490" ht="14.25" customHeight="1">
      <c r="B490" s="28">
        <v>464.0</v>
      </c>
      <c r="C490" s="37">
        <v>25.214214070737224</v>
      </c>
      <c r="D490" s="37">
        <v>-5.014214070737225</v>
      </c>
    </row>
    <row r="491" ht="14.25" customHeight="1">
      <c r="B491" s="28">
        <v>465.0</v>
      </c>
      <c r="C491" s="37">
        <v>21.783288604163012</v>
      </c>
      <c r="D491" s="37">
        <v>-0.38328860416301325</v>
      </c>
    </row>
    <row r="492" ht="14.25" customHeight="1">
      <c r="B492" s="28">
        <v>466.0</v>
      </c>
      <c r="C492" s="37">
        <v>18.90608792704917</v>
      </c>
      <c r="D492" s="37">
        <v>0.9939120729508275</v>
      </c>
    </row>
    <row r="493" ht="14.25" customHeight="1">
      <c r="B493" s="28">
        <v>467.0</v>
      </c>
      <c r="C493" s="37">
        <v>17.949459838608306</v>
      </c>
      <c r="D493" s="37">
        <v>1.0505401613916945</v>
      </c>
    </row>
    <row r="494" ht="14.25" customHeight="1">
      <c r="B494" s="28">
        <v>468.0</v>
      </c>
      <c r="C494" s="37">
        <v>15.530659772010662</v>
      </c>
      <c r="D494" s="37">
        <v>3.56934022798934</v>
      </c>
    </row>
    <row r="495" ht="14.25" customHeight="1">
      <c r="B495" s="28">
        <v>469.0</v>
      </c>
      <c r="C495" s="37">
        <v>17.187484183456114</v>
      </c>
      <c r="D495" s="37">
        <v>1.9125158165438876</v>
      </c>
    </row>
    <row r="496" ht="14.25" customHeight="1">
      <c r="B496" s="28">
        <v>470.0</v>
      </c>
      <c r="C496" s="37">
        <v>18.267041929195756</v>
      </c>
      <c r="D496" s="37">
        <v>1.8329580708042457</v>
      </c>
    </row>
    <row r="497" ht="14.25" customHeight="1">
      <c r="B497" s="28">
        <v>471.0</v>
      </c>
      <c r="C497" s="37">
        <v>19.597267422690805</v>
      </c>
      <c r="D497" s="37">
        <v>0.3027325773091931</v>
      </c>
    </row>
    <row r="498" ht="14.25" customHeight="1">
      <c r="B498" s="28">
        <v>472.0</v>
      </c>
      <c r="C498" s="37">
        <v>22.110009780835263</v>
      </c>
      <c r="D498" s="37">
        <v>-2.5100097808352615</v>
      </c>
    </row>
    <row r="499" ht="14.25" customHeight="1">
      <c r="B499" s="28">
        <v>473.0</v>
      </c>
      <c r="C499" s="37">
        <v>22.212611763553255</v>
      </c>
      <c r="D499" s="37">
        <v>0.9873882364467441</v>
      </c>
    </row>
    <row r="500" ht="14.25" customHeight="1">
      <c r="B500" s="28">
        <v>474.0</v>
      </c>
      <c r="C500" s="37">
        <v>26.713449141507745</v>
      </c>
      <c r="D500" s="37">
        <v>3.086550858492256</v>
      </c>
    </row>
    <row r="501" ht="14.25" customHeight="1">
      <c r="B501" s="28">
        <v>475.0</v>
      </c>
      <c r="C501" s="37">
        <v>14.63876139592966</v>
      </c>
      <c r="D501" s="37">
        <v>-0.8387613959296587</v>
      </c>
    </row>
    <row r="502" ht="14.25" customHeight="1">
      <c r="B502" s="28">
        <v>476.0</v>
      </c>
      <c r="C502" s="37">
        <v>14.554974892320985</v>
      </c>
      <c r="D502" s="37">
        <v>-1.254974892320984</v>
      </c>
    </row>
    <row r="503" ht="14.25" customHeight="1">
      <c r="B503" s="28">
        <v>477.0</v>
      </c>
      <c r="C503" s="37">
        <v>19.677078794881616</v>
      </c>
      <c r="D503" s="37">
        <v>-2.977078794881617</v>
      </c>
    </row>
    <row r="504" ht="14.25" customHeight="1">
      <c r="B504" s="28">
        <v>478.0</v>
      </c>
      <c r="C504" s="37">
        <v>9.663336551022205</v>
      </c>
      <c r="D504" s="37">
        <v>2.336663448977795</v>
      </c>
    </row>
    <row r="505" ht="14.25" customHeight="1">
      <c r="B505" s="28">
        <v>479.0</v>
      </c>
      <c r="C505" s="37">
        <v>18.57127010482375</v>
      </c>
      <c r="D505" s="37">
        <v>-3.97127010482375</v>
      </c>
    </row>
    <row r="506" ht="14.25" customHeight="1">
      <c r="B506" s="28">
        <v>480.0</v>
      </c>
      <c r="C506" s="37">
        <v>21.955843780616625</v>
      </c>
      <c r="D506" s="37">
        <v>-0.5558437806166268</v>
      </c>
    </row>
    <row r="507" ht="14.25" customHeight="1">
      <c r="B507" s="28">
        <v>481.0</v>
      </c>
      <c r="C507" s="37">
        <v>23.544465276572037</v>
      </c>
      <c r="D507" s="37">
        <v>-0.544465276572037</v>
      </c>
    </row>
    <row r="508" ht="14.25" customHeight="1">
      <c r="B508" s="28">
        <v>482.0</v>
      </c>
      <c r="C508" s="37">
        <v>28.059692575348038</v>
      </c>
      <c r="D508" s="37">
        <v>-4.3596925753480384</v>
      </c>
    </row>
    <row r="509" ht="14.25" customHeight="1">
      <c r="B509" s="28">
        <v>483.0</v>
      </c>
      <c r="C509" s="37">
        <v>30.113093222475104</v>
      </c>
      <c r="D509" s="37">
        <v>-5.113093222475104</v>
      </c>
    </row>
    <row r="510" ht="14.25" customHeight="1">
      <c r="B510" s="28">
        <v>484.0</v>
      </c>
      <c r="C510" s="37">
        <v>21.304521711048604</v>
      </c>
      <c r="D510" s="37">
        <v>0.49547828895139645</v>
      </c>
    </row>
    <row r="511" ht="14.25" customHeight="1">
      <c r="B511" s="28">
        <v>485.0</v>
      </c>
      <c r="C511" s="37">
        <v>19.984167265347892</v>
      </c>
      <c r="D511" s="37">
        <v>0.6158327346521091</v>
      </c>
    </row>
    <row r="512" ht="14.25" customHeight="1">
      <c r="B512" s="28">
        <v>486.0</v>
      </c>
      <c r="C512" s="37">
        <v>24.0038777689547</v>
      </c>
      <c r="D512" s="37">
        <v>-2.803877768954699</v>
      </c>
    </row>
    <row r="513" ht="14.25" customHeight="1">
      <c r="B513" s="28">
        <v>487.0</v>
      </c>
      <c r="C513" s="37">
        <v>20.168733077381024</v>
      </c>
      <c r="D513" s="37">
        <v>-1.0687330773810224</v>
      </c>
    </row>
    <row r="514" ht="14.25" customHeight="1">
      <c r="B514" s="28">
        <v>488.0</v>
      </c>
      <c r="C514" s="37">
        <v>21.371447308537107</v>
      </c>
      <c r="D514" s="37">
        <v>-0.7714473085371054</v>
      </c>
    </row>
    <row r="515" ht="14.25" customHeight="1">
      <c r="B515" s="28">
        <v>489.0</v>
      </c>
      <c r="C515" s="37">
        <v>14.827709338246297</v>
      </c>
      <c r="D515" s="37">
        <v>0.37229066175370207</v>
      </c>
    </row>
    <row r="516" ht="14.25" customHeight="1">
      <c r="B516" s="28">
        <v>490.0</v>
      </c>
      <c r="C516" s="37">
        <v>10.827580063488897</v>
      </c>
      <c r="D516" s="37">
        <v>-3.827580063488897</v>
      </c>
    </row>
    <row r="517" ht="14.25" customHeight="1">
      <c r="B517" s="28">
        <v>491.0</v>
      </c>
      <c r="C517" s="37">
        <v>5.524287031981753</v>
      </c>
      <c r="D517" s="37">
        <v>2.5757129680182462</v>
      </c>
    </row>
    <row r="518" ht="14.25" customHeight="1">
      <c r="B518" s="28">
        <v>492.0</v>
      </c>
      <c r="C518" s="37">
        <v>17.516428598617964</v>
      </c>
      <c r="D518" s="37">
        <v>-3.916428598617964</v>
      </c>
    </row>
    <row r="519" ht="14.25" customHeight="1">
      <c r="B519" s="28">
        <v>493.0</v>
      </c>
      <c r="C519" s="37">
        <v>20.548359936251156</v>
      </c>
      <c r="D519" s="37">
        <v>-0.4483599362511548</v>
      </c>
    </row>
    <row r="520" ht="14.25" customHeight="1">
      <c r="B520" s="28">
        <v>494.0</v>
      </c>
      <c r="C520" s="37">
        <v>20.00295862046162</v>
      </c>
      <c r="D520" s="37">
        <v>1.7970413795383813</v>
      </c>
    </row>
    <row r="521" ht="14.25" customHeight="1">
      <c r="B521" s="28">
        <v>495.0</v>
      </c>
      <c r="C521" s="37">
        <v>20.10379102092533</v>
      </c>
      <c r="D521" s="37">
        <v>4.396208979074672</v>
      </c>
    </row>
    <row r="522" ht="14.25" customHeight="1">
      <c r="B522" s="28">
        <v>496.0</v>
      </c>
      <c r="C522" s="37">
        <v>16.223668376615407</v>
      </c>
      <c r="D522" s="37">
        <v>6.876331623384594</v>
      </c>
    </row>
    <row r="523" ht="14.25" customHeight="1">
      <c r="B523" s="28">
        <v>497.0</v>
      </c>
      <c r="C523" s="37">
        <v>12.52317923777624</v>
      </c>
      <c r="D523" s="37">
        <v>7.176820762223759</v>
      </c>
    </row>
    <row r="524" ht="14.25" customHeight="1">
      <c r="B524" s="28">
        <v>498.0</v>
      </c>
      <c r="C524" s="37">
        <v>19.10367625652828</v>
      </c>
      <c r="D524" s="37">
        <v>-0.8036762565282807</v>
      </c>
    </row>
    <row r="525" ht="14.25" customHeight="1">
      <c r="B525" s="28">
        <v>499.0</v>
      </c>
      <c r="C525" s="37">
        <v>21.007986387412338</v>
      </c>
      <c r="D525" s="37">
        <v>0.1920136125876617</v>
      </c>
    </row>
    <row r="526" ht="14.25" customHeight="1">
      <c r="B526" s="28">
        <v>500.0</v>
      </c>
      <c r="C526" s="37">
        <v>17.314990625808203</v>
      </c>
      <c r="D526" s="37">
        <v>0.18500937419179664</v>
      </c>
    </row>
    <row r="527" ht="14.25" customHeight="1">
      <c r="B527" s="28">
        <v>501.0</v>
      </c>
      <c r="C527" s="37">
        <v>20.14301944000254</v>
      </c>
      <c r="D527" s="37">
        <v>-3.3430194400025393</v>
      </c>
    </row>
    <row r="528" ht="14.25" customHeight="1">
      <c r="B528" s="28">
        <v>502.0</v>
      </c>
      <c r="C528" s="37">
        <v>26.02005927671564</v>
      </c>
      <c r="D528" s="37">
        <v>-3.62005927671564</v>
      </c>
    </row>
    <row r="529" ht="14.25" customHeight="1">
      <c r="B529" s="28">
        <v>503.0</v>
      </c>
      <c r="C529" s="37">
        <v>23.98921597732853</v>
      </c>
      <c r="D529" s="37">
        <v>-3.3892159773285293</v>
      </c>
    </row>
    <row r="530" ht="14.25" customHeight="1">
      <c r="B530" s="28">
        <v>504.0</v>
      </c>
      <c r="C530" s="37">
        <v>30.560067161721204</v>
      </c>
      <c r="D530" s="37">
        <v>-6.660067161721205</v>
      </c>
    </row>
    <row r="531" ht="14.25" customHeight="1">
      <c r="B531" s="28">
        <v>505.0</v>
      </c>
      <c r="C531" s="37">
        <v>29.093234747806697</v>
      </c>
      <c r="D531" s="37">
        <v>-7.093234747806697</v>
      </c>
    </row>
    <row r="532" ht="14.25" customHeight="1">
      <c r="B532" s="28">
        <v>506.0</v>
      </c>
      <c r="C532" s="37">
        <v>24.301515059831413</v>
      </c>
      <c r="D532" s="37">
        <v>-12.401515059831413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29"/>
  </cols>
  <sheetData>
    <row r="2">
      <c r="B2" s="38" t="s">
        <v>25</v>
      </c>
      <c r="C2" s="39"/>
      <c r="D2" s="39"/>
      <c r="E2" s="39"/>
      <c r="F2" s="39"/>
      <c r="G2" s="39"/>
      <c r="H2" s="39"/>
      <c r="I2" s="39"/>
      <c r="J2" s="39"/>
    </row>
    <row r="3">
      <c r="B3" s="39"/>
      <c r="C3" s="39"/>
      <c r="D3" s="39"/>
      <c r="E3" s="39"/>
      <c r="F3" s="39"/>
      <c r="G3" s="39"/>
      <c r="H3" s="39"/>
      <c r="I3" s="39"/>
      <c r="J3" s="39"/>
    </row>
    <row r="4">
      <c r="B4" s="40" t="s">
        <v>26</v>
      </c>
      <c r="C4" s="41"/>
      <c r="D4" s="39"/>
      <c r="E4" s="39"/>
      <c r="F4" s="39"/>
      <c r="G4" s="39"/>
      <c r="H4" s="39"/>
      <c r="I4" s="39"/>
      <c r="J4" s="39"/>
    </row>
    <row r="5">
      <c r="B5" s="42" t="s">
        <v>27</v>
      </c>
      <c r="C5" s="43">
        <v>0.832978824</v>
      </c>
      <c r="D5" s="39"/>
      <c r="E5" s="39"/>
      <c r="F5" s="39"/>
      <c r="G5" s="39"/>
      <c r="H5" s="39"/>
      <c r="I5" s="39"/>
      <c r="J5" s="39"/>
    </row>
    <row r="6">
      <c r="B6" s="42" t="s">
        <v>28</v>
      </c>
      <c r="C6" s="43">
        <v>0.69385372</v>
      </c>
      <c r="D6" s="39"/>
      <c r="E6" s="39"/>
      <c r="F6" s="39"/>
      <c r="G6" s="39"/>
      <c r="H6" s="39"/>
      <c r="I6" s="39"/>
      <c r="J6" s="39"/>
    </row>
    <row r="7">
      <c r="B7" s="42" t="s">
        <v>29</v>
      </c>
      <c r="C7" s="44">
        <v>0.688298647</v>
      </c>
      <c r="D7" s="39"/>
      <c r="E7" s="39"/>
      <c r="F7" s="39"/>
      <c r="G7" s="39"/>
      <c r="H7" s="39"/>
      <c r="I7" s="39"/>
      <c r="J7" s="39"/>
    </row>
    <row r="8">
      <c r="B8" s="42" t="s">
        <v>11</v>
      </c>
      <c r="C8" s="43">
        <v>5.1347635</v>
      </c>
      <c r="D8" s="39"/>
      <c r="E8" s="39"/>
      <c r="F8" s="39"/>
      <c r="G8" s="39"/>
      <c r="H8" s="39"/>
      <c r="I8" s="39"/>
      <c r="J8" s="39"/>
    </row>
    <row r="9">
      <c r="B9" s="42" t="s">
        <v>30</v>
      </c>
      <c r="C9" s="43">
        <v>506.0</v>
      </c>
      <c r="D9" s="39"/>
      <c r="E9" s="39"/>
      <c r="F9" s="39"/>
      <c r="G9" s="39"/>
      <c r="H9" s="39"/>
      <c r="I9" s="39"/>
      <c r="J9" s="39"/>
    </row>
    <row r="10">
      <c r="B10" s="39"/>
      <c r="C10" s="39"/>
      <c r="D10" s="39"/>
      <c r="E10" s="39"/>
      <c r="F10" s="39"/>
      <c r="G10" s="39"/>
      <c r="H10" s="39"/>
      <c r="I10" s="39"/>
      <c r="J10" s="39"/>
    </row>
    <row r="11">
      <c r="B11" s="42" t="s">
        <v>31</v>
      </c>
      <c r="C11" s="45"/>
      <c r="D11" s="45"/>
      <c r="E11" s="45"/>
      <c r="F11" s="45"/>
      <c r="G11" s="45"/>
      <c r="H11" s="39"/>
      <c r="I11" s="39"/>
      <c r="J11" s="39"/>
    </row>
    <row r="12">
      <c r="B12" s="46"/>
      <c r="C12" s="47" t="s">
        <v>32</v>
      </c>
      <c r="D12" s="47" t="s">
        <v>33</v>
      </c>
      <c r="E12" s="47" t="s">
        <v>34</v>
      </c>
      <c r="F12" s="47" t="s">
        <v>35</v>
      </c>
      <c r="G12" s="47" t="s">
        <v>36</v>
      </c>
      <c r="H12" s="39"/>
      <c r="I12" s="39"/>
      <c r="J12" s="39"/>
    </row>
    <row r="13">
      <c r="B13" s="42" t="s">
        <v>37</v>
      </c>
      <c r="C13" s="43">
        <v>9.0</v>
      </c>
      <c r="D13" s="43">
        <v>29638.8605</v>
      </c>
      <c r="E13" s="43">
        <v>3293.206722</v>
      </c>
      <c r="F13" s="43">
        <v>124.9045049</v>
      </c>
      <c r="G13" s="48">
        <v>1.9328E-121</v>
      </c>
      <c r="H13" s="39"/>
      <c r="I13" s="39"/>
      <c r="J13" s="39"/>
    </row>
    <row r="14">
      <c r="B14" s="42" t="s">
        <v>38</v>
      </c>
      <c r="C14" s="43">
        <v>496.0</v>
      </c>
      <c r="D14" s="43">
        <v>13077.43492</v>
      </c>
      <c r="E14" s="43">
        <v>26.3657962</v>
      </c>
      <c r="F14" s="45"/>
      <c r="G14" s="45"/>
      <c r="H14" s="39"/>
      <c r="I14" s="39"/>
      <c r="J14" s="39"/>
    </row>
    <row r="15">
      <c r="B15" s="42" t="s">
        <v>39</v>
      </c>
      <c r="C15" s="43">
        <v>505.0</v>
      </c>
      <c r="D15" s="43">
        <v>42716.29542</v>
      </c>
      <c r="E15" s="45"/>
      <c r="F15" s="45"/>
      <c r="G15" s="45"/>
      <c r="H15" s="39"/>
      <c r="I15" s="39"/>
      <c r="J15" s="39"/>
    </row>
    <row r="16">
      <c r="B16" s="39"/>
      <c r="C16" s="39"/>
      <c r="D16" s="39"/>
      <c r="E16" s="39"/>
      <c r="F16" s="39"/>
      <c r="G16" s="39"/>
      <c r="H16" s="39"/>
      <c r="I16" s="39"/>
      <c r="J16" s="39"/>
    </row>
    <row r="17">
      <c r="B17" s="46"/>
      <c r="C17" s="47" t="s">
        <v>40</v>
      </c>
      <c r="D17" s="47" t="s">
        <v>11</v>
      </c>
      <c r="E17" s="47" t="s">
        <v>41</v>
      </c>
      <c r="F17" s="47" t="s">
        <v>42</v>
      </c>
      <c r="G17" s="47" t="s">
        <v>43</v>
      </c>
      <c r="H17" s="47" t="s">
        <v>44</v>
      </c>
      <c r="I17" s="47" t="s">
        <v>50</v>
      </c>
      <c r="J17" s="47" t="s">
        <v>51</v>
      </c>
    </row>
    <row r="18">
      <c r="B18" s="42" t="s">
        <v>45</v>
      </c>
      <c r="C18" s="44">
        <v>29.24131526</v>
      </c>
      <c r="D18" s="43">
        <v>4.817125596</v>
      </c>
      <c r="E18" s="43">
        <v>6.070282926</v>
      </c>
      <c r="F18" s="48">
        <v>2.53978E-9</v>
      </c>
      <c r="G18" s="43">
        <v>19.77682784</v>
      </c>
      <c r="H18" s="43">
        <v>38.70580267</v>
      </c>
      <c r="I18" s="43">
        <v>19.77682784</v>
      </c>
      <c r="J18" s="43">
        <v>38.70580267</v>
      </c>
    </row>
    <row r="19">
      <c r="B19" s="42" t="s">
        <v>0</v>
      </c>
      <c r="C19" s="43">
        <v>0.048725141</v>
      </c>
      <c r="D19" s="43">
        <v>0.078418647</v>
      </c>
      <c r="E19" s="43">
        <v>0.621346369</v>
      </c>
      <c r="F19" s="43">
        <v>0.534657201</v>
      </c>
      <c r="G19" s="43">
        <v>-0.105348544</v>
      </c>
      <c r="H19" s="43">
        <v>0.202798827</v>
      </c>
      <c r="I19" s="43">
        <v>-0.105348544</v>
      </c>
      <c r="J19" s="43">
        <v>0.202798827</v>
      </c>
    </row>
    <row r="20">
      <c r="B20" s="42" t="s">
        <v>1</v>
      </c>
      <c r="C20" s="43">
        <v>0.032770689</v>
      </c>
      <c r="D20" s="43">
        <v>0.013097814</v>
      </c>
      <c r="E20" s="43">
        <v>2.501996817</v>
      </c>
      <c r="F20" s="43">
        <v>0.012670437</v>
      </c>
      <c r="G20" s="43">
        <v>0.00703665</v>
      </c>
      <c r="H20" s="43">
        <v>0.058504728</v>
      </c>
      <c r="I20" s="43">
        <v>0.00703665</v>
      </c>
      <c r="J20" s="43">
        <v>0.058504728</v>
      </c>
    </row>
    <row r="21">
      <c r="B21" s="42" t="s">
        <v>2</v>
      </c>
      <c r="C21" s="43">
        <v>0.130551399</v>
      </c>
      <c r="D21" s="43">
        <v>0.063117334</v>
      </c>
      <c r="E21" s="43">
        <v>2.068392165</v>
      </c>
      <c r="F21" s="43">
        <v>0.03912086</v>
      </c>
      <c r="G21" s="43">
        <v>0.006541094</v>
      </c>
      <c r="H21" s="43">
        <v>0.254561704</v>
      </c>
      <c r="I21" s="43">
        <v>0.006541094</v>
      </c>
      <c r="J21" s="43">
        <v>0.254561704</v>
      </c>
    </row>
    <row r="22">
      <c r="B22" s="42" t="s">
        <v>3</v>
      </c>
      <c r="C22" s="43">
        <v>-10.3211828</v>
      </c>
      <c r="D22" s="43">
        <v>3.894036256</v>
      </c>
      <c r="E22" s="43">
        <v>-2.650510195</v>
      </c>
      <c r="F22" s="43">
        <v>0.008293859</v>
      </c>
      <c r="G22" s="43">
        <v>-17.97202279</v>
      </c>
      <c r="H22" s="43">
        <v>-2.670342809</v>
      </c>
      <c r="I22" s="43">
        <v>-17.97202279</v>
      </c>
      <c r="J22" s="43">
        <v>-2.670342809</v>
      </c>
    </row>
    <row r="23">
      <c r="B23" s="42" t="s">
        <v>4</v>
      </c>
      <c r="C23" s="43">
        <v>0.261093575</v>
      </c>
      <c r="D23" s="43">
        <v>0.067947067</v>
      </c>
      <c r="E23" s="43">
        <v>3.842602576</v>
      </c>
      <c r="F23" s="43">
        <v>1.37546E-4</v>
      </c>
      <c r="G23" s="43">
        <v>0.127594012</v>
      </c>
      <c r="H23" s="43">
        <v>0.394593138</v>
      </c>
      <c r="I23" s="43">
        <v>0.127594012</v>
      </c>
      <c r="J23" s="43">
        <v>0.394593138</v>
      </c>
    </row>
    <row r="24">
      <c r="B24" s="42" t="s">
        <v>5</v>
      </c>
      <c r="C24" s="43">
        <v>-0.01440119</v>
      </c>
      <c r="D24" s="43">
        <v>0.003905158</v>
      </c>
      <c r="E24" s="43">
        <v>-3.687736063</v>
      </c>
      <c r="F24" s="43">
        <v>2.51247E-4</v>
      </c>
      <c r="G24" s="43">
        <v>-0.022073881</v>
      </c>
      <c r="H24" s="43">
        <v>-0.0067285</v>
      </c>
      <c r="I24" s="43">
        <v>-0.022073881</v>
      </c>
      <c r="J24" s="43">
        <v>-0.0067285</v>
      </c>
    </row>
    <row r="25">
      <c r="B25" s="42" t="s">
        <v>6</v>
      </c>
      <c r="C25" s="43">
        <v>-1.074305348</v>
      </c>
      <c r="D25" s="43">
        <v>0.133601722</v>
      </c>
      <c r="E25" s="43">
        <v>-8.041104061</v>
      </c>
      <c r="F25" s="48">
        <v>6.58642E-15</v>
      </c>
      <c r="G25" s="43">
        <v>-1.336800438</v>
      </c>
      <c r="H25" s="43">
        <v>-0.811810259</v>
      </c>
      <c r="I25" s="43">
        <v>-1.336800438</v>
      </c>
      <c r="J25" s="43">
        <v>-0.811810259</v>
      </c>
    </row>
    <row r="26">
      <c r="B26" s="42" t="s">
        <v>7</v>
      </c>
      <c r="C26" s="43">
        <v>4.125409152</v>
      </c>
      <c r="D26" s="43">
        <v>0.442758999</v>
      </c>
      <c r="E26" s="43">
        <v>9.317504929</v>
      </c>
      <c r="F26" s="48">
        <v>3.89287E-19</v>
      </c>
      <c r="G26" s="43">
        <v>3.255494742</v>
      </c>
      <c r="H26" s="43">
        <v>4.995323561</v>
      </c>
      <c r="I26" s="43">
        <v>3.255494742</v>
      </c>
      <c r="J26" s="43">
        <v>4.995323561</v>
      </c>
    </row>
    <row r="27">
      <c r="B27" s="42" t="s">
        <v>8</v>
      </c>
      <c r="C27" s="43">
        <v>-0.603486589</v>
      </c>
      <c r="D27" s="43">
        <v>0.053081161</v>
      </c>
      <c r="E27" s="43">
        <v>-11.36912937</v>
      </c>
      <c r="F27" s="48">
        <v>8.91071E-27</v>
      </c>
      <c r="G27" s="43">
        <v>-0.70777824</v>
      </c>
      <c r="H27" s="43">
        <v>-0.499194938</v>
      </c>
      <c r="I27" s="43">
        <v>-0.70777824</v>
      </c>
      <c r="J27" s="43">
        <v>-0.499194938</v>
      </c>
    </row>
    <row r="33">
      <c r="B33" s="46"/>
      <c r="C33" s="47" t="s">
        <v>40</v>
      </c>
    </row>
    <row r="34">
      <c r="B34" s="42" t="s">
        <v>3</v>
      </c>
      <c r="C34" s="43">
        <v>-10.3211828</v>
      </c>
    </row>
    <row r="35">
      <c r="B35" s="42" t="s">
        <v>6</v>
      </c>
      <c r="C35" s="43">
        <v>-1.074305348</v>
      </c>
    </row>
    <row r="36">
      <c r="B36" s="42" t="s">
        <v>8</v>
      </c>
      <c r="C36" s="43">
        <v>-0.603486589</v>
      </c>
    </row>
    <row r="37">
      <c r="B37" s="42" t="s">
        <v>5</v>
      </c>
      <c r="C37" s="43">
        <v>-0.01440119</v>
      </c>
    </row>
    <row r="38">
      <c r="B38" s="42" t="s">
        <v>1</v>
      </c>
      <c r="C38" s="43">
        <v>0.032770689</v>
      </c>
    </row>
    <row r="39">
      <c r="B39" s="42" t="s">
        <v>0</v>
      </c>
      <c r="C39" s="43">
        <v>0.048725141</v>
      </c>
    </row>
    <row r="40">
      <c r="B40" s="42" t="s">
        <v>2</v>
      </c>
      <c r="C40" s="43">
        <v>0.130551399</v>
      </c>
    </row>
    <row r="41">
      <c r="B41" s="42" t="s">
        <v>4</v>
      </c>
      <c r="C41" s="43">
        <v>0.261093575</v>
      </c>
    </row>
    <row r="42">
      <c r="B42" s="42" t="s">
        <v>7</v>
      </c>
      <c r="C42" s="43">
        <v>4.125409152</v>
      </c>
    </row>
    <row r="43">
      <c r="B43" s="42" t="s">
        <v>45</v>
      </c>
      <c r="C43" s="44">
        <v>29.24131526</v>
      </c>
    </row>
  </sheetData>
  <autoFilter ref="$B$33:$C$43">
    <sortState ref="B33:C43">
      <sortCondition ref="C33:C43"/>
    </sortState>
  </autoFilter>
  <conditionalFormatting sqref="F18:F27">
    <cfRule type="cellIs" dxfId="2" priority="1" operator="greaterThanOrEqual">
      <formula>0.05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</cols>
  <sheetData>
    <row r="2">
      <c r="B2" s="38" t="s">
        <v>25</v>
      </c>
      <c r="C2" s="39"/>
      <c r="D2" s="39"/>
      <c r="E2" s="39"/>
      <c r="F2" s="39"/>
      <c r="G2" s="39"/>
      <c r="H2" s="39"/>
      <c r="I2" s="39"/>
      <c r="J2" s="39"/>
    </row>
    <row r="3">
      <c r="B3" s="39"/>
      <c r="C3" s="39"/>
      <c r="D3" s="39"/>
      <c r="E3" s="39"/>
      <c r="F3" s="39"/>
      <c r="G3" s="39"/>
      <c r="H3" s="39"/>
      <c r="I3" s="39"/>
      <c r="J3" s="39"/>
    </row>
    <row r="4">
      <c r="B4" s="40" t="s">
        <v>26</v>
      </c>
      <c r="C4" s="41"/>
      <c r="D4" s="39"/>
      <c r="E4" s="39"/>
      <c r="F4" s="39"/>
      <c r="G4" s="39"/>
      <c r="H4" s="39"/>
      <c r="I4" s="39"/>
      <c r="J4" s="39"/>
    </row>
    <row r="5">
      <c r="B5" s="42" t="s">
        <v>27</v>
      </c>
      <c r="C5" s="49">
        <v>0.824929551</v>
      </c>
      <c r="D5" s="39"/>
      <c r="E5" s="39"/>
      <c r="F5" s="39"/>
      <c r="G5" s="39"/>
      <c r="H5" s="39"/>
      <c r="I5" s="39"/>
      <c r="J5" s="39"/>
    </row>
    <row r="6">
      <c r="B6" s="42" t="s">
        <v>28</v>
      </c>
      <c r="C6" s="49">
        <v>0.680508765</v>
      </c>
      <c r="D6" s="39"/>
      <c r="E6" s="39"/>
      <c r="F6" s="39"/>
      <c r="G6" s="39"/>
      <c r="H6" s="39"/>
      <c r="I6" s="39"/>
      <c r="J6" s="39"/>
    </row>
    <row r="7">
      <c r="B7" s="42" t="s">
        <v>29</v>
      </c>
      <c r="C7" s="50">
        <v>0.676667187</v>
      </c>
      <c r="D7" s="39"/>
      <c r="E7" s="39"/>
      <c r="F7" s="39"/>
      <c r="G7" s="39"/>
      <c r="H7" s="39"/>
      <c r="I7" s="39"/>
      <c r="J7" s="39"/>
    </row>
    <row r="8">
      <c r="B8" s="42" t="s">
        <v>11</v>
      </c>
      <c r="C8" s="49">
        <v>5.229690555</v>
      </c>
      <c r="D8" s="39"/>
      <c r="E8" s="39"/>
      <c r="F8" s="39"/>
      <c r="G8" s="39"/>
      <c r="H8" s="39"/>
      <c r="I8" s="39"/>
      <c r="J8" s="39"/>
    </row>
    <row r="9">
      <c r="B9" s="42" t="s">
        <v>30</v>
      </c>
      <c r="C9" s="43">
        <v>506.0</v>
      </c>
      <c r="D9" s="39"/>
      <c r="E9" s="39"/>
      <c r="F9" s="39"/>
      <c r="G9" s="39"/>
      <c r="H9" s="39"/>
      <c r="I9" s="39"/>
      <c r="J9" s="39"/>
    </row>
    <row r="10">
      <c r="B10" s="39"/>
      <c r="C10" s="39"/>
      <c r="D10" s="39"/>
      <c r="E10" s="39"/>
      <c r="F10" s="39"/>
      <c r="G10" s="39"/>
      <c r="H10" s="39"/>
      <c r="I10" s="39"/>
      <c r="J10" s="39"/>
    </row>
    <row r="11">
      <c r="B11" s="38" t="s">
        <v>31</v>
      </c>
      <c r="C11" s="39"/>
      <c r="D11" s="39"/>
      <c r="E11" s="39"/>
      <c r="F11" s="39"/>
      <c r="G11" s="39"/>
      <c r="H11" s="39"/>
      <c r="I11" s="39"/>
      <c r="J11" s="39"/>
    </row>
    <row r="12">
      <c r="B12" s="46"/>
      <c r="C12" s="47" t="s">
        <v>32</v>
      </c>
      <c r="D12" s="47" t="s">
        <v>33</v>
      </c>
      <c r="E12" s="47" t="s">
        <v>34</v>
      </c>
      <c r="F12" s="47" t="s">
        <v>35</v>
      </c>
      <c r="G12" s="47" t="s">
        <v>36</v>
      </c>
      <c r="H12" s="39"/>
      <c r="I12" s="39"/>
      <c r="J12" s="39"/>
    </row>
    <row r="13">
      <c r="B13" s="42" t="s">
        <v>37</v>
      </c>
      <c r="C13" s="43">
        <v>6.0</v>
      </c>
      <c r="D13" s="51">
        <v>29068.81343</v>
      </c>
      <c r="E13" s="51">
        <v>4844.802238</v>
      </c>
      <c r="F13" s="51">
        <v>177.1430304</v>
      </c>
      <c r="G13" s="48">
        <v>3.3738E-120</v>
      </c>
      <c r="H13" s="39"/>
      <c r="I13" s="39"/>
      <c r="J13" s="39"/>
    </row>
    <row r="14">
      <c r="B14" s="42" t="s">
        <v>38</v>
      </c>
      <c r="C14" s="43">
        <v>499.0</v>
      </c>
      <c r="D14" s="51">
        <v>13647.48199</v>
      </c>
      <c r="E14" s="51">
        <v>27.3496633</v>
      </c>
      <c r="F14" s="45"/>
      <c r="G14" s="45"/>
      <c r="H14" s="39"/>
      <c r="I14" s="39"/>
      <c r="J14" s="39"/>
    </row>
    <row r="15">
      <c r="B15" s="42" t="s">
        <v>39</v>
      </c>
      <c r="C15" s="43">
        <v>505.0</v>
      </c>
      <c r="D15" s="51">
        <v>42716.29542</v>
      </c>
      <c r="E15" s="45"/>
      <c r="F15" s="45"/>
      <c r="G15" s="45"/>
      <c r="H15" s="39"/>
      <c r="I15" s="39"/>
      <c r="J15" s="39"/>
    </row>
    <row r="16">
      <c r="B16" s="39"/>
      <c r="C16" s="39"/>
      <c r="D16" s="39"/>
      <c r="E16" s="39"/>
      <c r="F16" s="39"/>
      <c r="G16" s="39"/>
      <c r="H16" s="39"/>
      <c r="I16" s="39"/>
      <c r="J16" s="39"/>
    </row>
    <row r="17">
      <c r="B17" s="46"/>
      <c r="C17" s="47" t="s">
        <v>40</v>
      </c>
      <c r="D17" s="47" t="s">
        <v>11</v>
      </c>
      <c r="E17" s="47" t="s">
        <v>41</v>
      </c>
      <c r="F17" s="47" t="s">
        <v>42</v>
      </c>
      <c r="G17" s="47" t="s">
        <v>43</v>
      </c>
      <c r="H17" s="47" t="s">
        <v>44</v>
      </c>
      <c r="I17" s="47" t="s">
        <v>50</v>
      </c>
      <c r="J17" s="47" t="s">
        <v>51</v>
      </c>
    </row>
    <row r="18">
      <c r="B18" s="42" t="s">
        <v>45</v>
      </c>
      <c r="C18" s="52">
        <v>19.76174051</v>
      </c>
      <c r="D18" s="52">
        <v>4.176245106</v>
      </c>
      <c r="E18" s="52">
        <v>4.731939819</v>
      </c>
      <c r="F18" s="52">
        <v>2.90007E-6</v>
      </c>
      <c r="G18" s="52">
        <v>11.556549</v>
      </c>
      <c r="H18" s="52">
        <v>27.96693201</v>
      </c>
      <c r="I18" s="52">
        <v>11.556549</v>
      </c>
      <c r="J18" s="52">
        <v>27.96693201</v>
      </c>
    </row>
    <row r="19">
      <c r="B19" s="42" t="s">
        <v>1</v>
      </c>
      <c r="C19" s="52">
        <v>0.019649257</v>
      </c>
      <c r="D19" s="52">
        <v>0.011911573</v>
      </c>
      <c r="E19" s="52">
        <v>1.649593808</v>
      </c>
      <c r="F19" s="52">
        <v>0.099655351</v>
      </c>
      <c r="G19" s="52">
        <v>-0.003753761</v>
      </c>
      <c r="H19" s="52">
        <v>0.043052275</v>
      </c>
      <c r="I19" s="52">
        <v>-0.003753761</v>
      </c>
      <c r="J19" s="52">
        <v>0.043052275</v>
      </c>
    </row>
    <row r="20">
      <c r="B20" s="42" t="s">
        <v>2</v>
      </c>
      <c r="C20" s="52">
        <v>-0.036615676</v>
      </c>
      <c r="D20" s="52">
        <v>0.052226629</v>
      </c>
      <c r="E20" s="52">
        <v>-0.701092085</v>
      </c>
      <c r="F20" s="52">
        <v>0.483572353</v>
      </c>
      <c r="G20" s="52">
        <v>-0.13922687</v>
      </c>
      <c r="H20" s="52">
        <v>0.065995517</v>
      </c>
      <c r="I20" s="52">
        <v>-0.13922687</v>
      </c>
      <c r="J20" s="52">
        <v>0.065995517</v>
      </c>
    </row>
    <row r="21">
      <c r="B21" s="42" t="s">
        <v>4</v>
      </c>
      <c r="C21" s="52">
        <v>0.014959864</v>
      </c>
      <c r="D21" s="52">
        <v>0.036416064</v>
      </c>
      <c r="E21" s="52">
        <v>0.410803981</v>
      </c>
      <c r="F21" s="52">
        <v>0.681392621</v>
      </c>
      <c r="G21" s="52">
        <v>-0.056587847</v>
      </c>
      <c r="H21" s="52">
        <v>0.086507574</v>
      </c>
      <c r="I21" s="52">
        <v>-0.056587847</v>
      </c>
      <c r="J21" s="52">
        <v>0.086507574</v>
      </c>
    </row>
    <row r="22">
      <c r="B22" s="42" t="s">
        <v>6</v>
      </c>
      <c r="C22" s="52">
        <v>-0.950160688</v>
      </c>
      <c r="D22" s="52">
        <v>0.127381486</v>
      </c>
      <c r="E22" s="52">
        <v>-7.459174155</v>
      </c>
      <c r="F22" s="52">
        <v>3.89016E-13</v>
      </c>
      <c r="G22" s="52">
        <v>-1.200430837</v>
      </c>
      <c r="H22" s="52">
        <v>-0.699890539</v>
      </c>
      <c r="I22" s="52">
        <v>-1.200430837</v>
      </c>
      <c r="J22" s="52">
        <v>-0.699890539</v>
      </c>
    </row>
    <row r="23">
      <c r="B23" s="42" t="s">
        <v>7</v>
      </c>
      <c r="C23" s="52">
        <v>4.300923671</v>
      </c>
      <c r="D23" s="52">
        <v>0.449103784</v>
      </c>
      <c r="E23" s="52">
        <v>9.576680986</v>
      </c>
      <c r="F23" s="52">
        <v>4.67978E-20</v>
      </c>
      <c r="G23" s="52">
        <v>3.418556267</v>
      </c>
      <c r="H23" s="52">
        <v>5.183291076</v>
      </c>
      <c r="I23" s="52">
        <v>3.418556267</v>
      </c>
      <c r="J23" s="52">
        <v>5.183291076</v>
      </c>
    </row>
    <row r="24">
      <c r="B24" s="42" t="s">
        <v>8</v>
      </c>
      <c r="C24" s="52">
        <v>-0.616883624</v>
      </c>
      <c r="D24" s="52">
        <v>0.053902016</v>
      </c>
      <c r="E24" s="52">
        <v>-11.4445371</v>
      </c>
      <c r="F24" s="52">
        <v>4.31514E-27</v>
      </c>
      <c r="G24" s="52">
        <v>-0.7227865</v>
      </c>
      <c r="H24" s="52">
        <v>-0.510980749</v>
      </c>
      <c r="I24" s="52">
        <v>-0.7227865</v>
      </c>
      <c r="J24" s="52">
        <v>-0.510980749</v>
      </c>
    </row>
  </sheetData>
  <drawing r:id="rId1"/>
</worksheet>
</file>