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ation &amp; Authentication" sheetId="1" r:id="rId4"/>
    <sheet state="visible" name="Patient Features" sheetId="2" r:id="rId5"/>
    <sheet state="visible" name="Doctor Features" sheetId="3" r:id="rId6"/>
    <sheet state="visible" name="Admin Features" sheetId="4" r:id="rId7"/>
    <sheet state="visible" name="Billing &amp; Payment" sheetId="5" r:id="rId8"/>
    <sheet state="visible" name="Notifications &amp; Alerts" sheetId="6" r:id="rId9"/>
  </sheets>
  <definedNames/>
  <calcPr/>
  <extLst>
    <ext uri="GoogleSheetsCustomDataVersion2">
      <go:sheetsCustomData xmlns:go="http://customooxmlschemas.google.com/" r:id="rId10" roundtripDataChecksum="KTnfr+kLiUSfBV5/7/zHWxW0drzvXjMOwH4tE7jsNJk="/>
    </ext>
  </extLst>
</workbook>
</file>

<file path=xl/sharedStrings.xml><?xml version="1.0" encoding="utf-8"?>
<sst xmlns="http://schemas.openxmlformats.org/spreadsheetml/2006/main" count="338" uniqueCount="151">
  <si>
    <t>Product Name</t>
  </si>
  <si>
    <t>Healthcare Application</t>
  </si>
  <si>
    <t>Test Case Start Date</t>
  </si>
  <si>
    <t>Test Execution Date</t>
  </si>
  <si>
    <t>Test Case Summary</t>
  </si>
  <si>
    <t>Module Name</t>
  </si>
  <si>
    <t>Registration &amp; Authentication</t>
  </si>
  <si>
    <t>Test Case End Date</t>
  </si>
  <si>
    <t>Test Execution End Date</t>
  </si>
  <si>
    <t>Pass</t>
  </si>
  <si>
    <t>Test Case Developed By</t>
  </si>
  <si>
    <t>Tester Name</t>
  </si>
  <si>
    <t>Browser (Tested)</t>
  </si>
  <si>
    <t>Yes</t>
  </si>
  <si>
    <t>Fail</t>
  </si>
  <si>
    <t xml:space="preserve">Developer Name </t>
  </si>
  <si>
    <t>Developer Name</t>
  </si>
  <si>
    <t>Test Case Review By</t>
  </si>
  <si>
    <t>Supervisor</t>
  </si>
  <si>
    <t>Performance (Tested)</t>
  </si>
  <si>
    <t>Warning</t>
  </si>
  <si>
    <t>Test Executed by</t>
  </si>
  <si>
    <t>Total</t>
  </si>
  <si>
    <t>Test Case ID</t>
  </si>
  <si>
    <t>Test Case Description</t>
  </si>
  <si>
    <t>Test Data</t>
  </si>
  <si>
    <t>Test Steps</t>
  </si>
  <si>
    <t>Expected Result</t>
  </si>
  <si>
    <t>Actual Result</t>
  </si>
  <si>
    <t>Status</t>
  </si>
  <si>
    <t>Remarks</t>
  </si>
  <si>
    <t>TC001</t>
  </si>
  <si>
    <t>Verify patient can book, reschedule, and cancel appointments.</t>
  </si>
  <si>
    <t>email: testuser@gmail.com
phone: 01700000000
password: Test@123</t>
  </si>
  <si>
    <t>Go to Register page
2. Enter details
3. Submit</t>
  </si>
  <si>
    <t>User account created successfully.</t>
  </si>
  <si>
    <t>Account created and redirected to login.</t>
  </si>
  <si>
    <t>TC002</t>
  </si>
  <si>
    <t>Verify that system enforces role-based access control.</t>
  </si>
  <si>
    <t xml:space="preserve">
Role: Doctor</t>
  </si>
  <si>
    <t>1. Login with Doctor credentials
2. Check available features</t>
  </si>
  <si>
    <t>Doctor dashboard displayed with only doctor features.</t>
  </si>
  <si>
    <t>Doctor dashboard shown with correct features.</t>
  </si>
  <si>
    <t>TC003</t>
  </si>
  <si>
    <t>Verify password reset via email/OTP.</t>
  </si>
  <si>
    <t>Registered email: testuser@gmail.com</t>
  </si>
  <si>
    <t>1. Click "Forgot Password"
2. Enter email
3. Verify OTP/reset link</t>
  </si>
  <si>
    <t>Password reset completed successfully.</t>
  </si>
  <si>
    <t>Reset link sent to email and password reset worked.</t>
  </si>
  <si>
    <t>pass</t>
  </si>
  <si>
    <t>Patient Features</t>
  </si>
  <si>
    <t>TC004</t>
  </si>
  <si>
    <t>Patient account with valid login</t>
  </si>
  <si>
    <t>1. Login as patient
2. Book appointment
3. Reschedule
4. Cancel</t>
  </si>
  <si>
    <t>Appointments managed successfully.</t>
  </si>
  <si>
    <t>Booking, reschedule, cancel all worked.</t>
  </si>
  <si>
    <t>TC005</t>
  </si>
  <si>
    <t>Verify patient can search doctors by name, specialty, availability.</t>
  </si>
  <si>
    <t>Specialty: Cardiology</t>
  </si>
  <si>
    <t>1. Login as patient
2. Search for "Cardiology"</t>
  </si>
  <si>
    <t>Relevant doctors displayed.</t>
  </si>
  <si>
    <t>Doctors list filtered correctly.</t>
  </si>
  <si>
    <t>TC006</t>
  </si>
  <si>
    <t>Verify patient can upload and view medical records.</t>
  </si>
  <si>
    <t>File: testreport.pdf</t>
  </si>
  <si>
    <t>1. Login as patient
2. Go to medical records
3. Upload file</t>
  </si>
  <si>
    <t>File uploaded and viewable.</t>
  </si>
  <si>
    <t>File uploaded but took long to load.</t>
  </si>
  <si>
    <t>TC007</t>
  </si>
  <si>
    <t>Verify patient receives notifications (SMS/Email/In-app).</t>
  </si>
  <si>
    <t>Booked appointment</t>
  </si>
  <si>
    <t>Book appointment
2. Check notification</t>
  </si>
  <si>
    <t>Notification received successfully.</t>
  </si>
  <si>
    <t>SMS received, email delayed.</t>
  </si>
  <si>
    <t>Doctor Features</t>
  </si>
  <si>
    <t>TC008</t>
  </si>
  <si>
    <t>Verify doctor can accept/reject appointment requests.</t>
  </si>
  <si>
    <t>Doctor account</t>
  </si>
  <si>
    <t>1. Login as doctor
2. View requests
3. Accept/Reject</t>
  </si>
  <si>
    <t>Appointment status updated and patient notified.</t>
  </si>
  <si>
    <t>Appointment accepted and patient notified.</t>
  </si>
  <si>
    <t>TC009</t>
  </si>
  <si>
    <t>Verify doctor can view daily/weekly schedule.</t>
  </si>
  <si>
    <t>1. Login as doctor
2. Open Schedule</t>
  </si>
  <si>
    <t>Daily/Weekly schedule displayed correctly.</t>
  </si>
  <si>
    <t>Schedule loaded correctly.</t>
  </si>
  <si>
    <t>TC0010</t>
  </si>
  <si>
    <t>Verify doctor can create and share prescriptions in PDF format.</t>
  </si>
  <si>
    <t>Patient: Test User</t>
  </si>
  <si>
    <t>1. Login as doctor
2. Create prescription
3. Save as PDF</t>
  </si>
  <si>
    <t>Prescription generated in PDF and shared with patient.</t>
  </si>
  <si>
    <t>PDF generated but missing signature.</t>
  </si>
  <si>
    <t>Admin Features</t>
  </si>
  <si>
    <t>TC0011</t>
  </si>
  <si>
    <t>Verify admin can manage users (create/edit/delete patients &amp; doctors).</t>
  </si>
  <si>
    <t>Admin account</t>
  </si>
  <si>
    <t>1. Login as admin
2. Create/Edit/Delete user</t>
  </si>
  <si>
    <t>User management completed successfully.</t>
  </si>
  <si>
    <t>User created, updated, deleted successfully.</t>
  </si>
  <si>
    <t>TC0012</t>
  </si>
  <si>
    <t>Verify admin can manage hospital services.</t>
  </si>
  <si>
    <t>Service: Cardiology</t>
  </si>
  <si>
    <t>1. Login as admin
2. Add/Remove service</t>
  </si>
  <si>
    <t>Department added and visible in patient search.</t>
  </si>
  <si>
    <t>TC0013</t>
  </si>
  <si>
    <t>Verify admin can manage billing and payment history.</t>
  </si>
  <si>
    <t>1. Login as admin
2. Open billing module</t>
  </si>
  <si>
    <t>Billing history displayed and manageable.</t>
  </si>
  <si>
    <t>Billing history displayed correctly.</t>
  </si>
  <si>
    <t>Verify admin can generate reports (appointments, revenue, patients).</t>
  </si>
  <si>
    <t>1. Login as admin
2. Generate report</t>
  </si>
  <si>
    <t>Report generated successfully.</t>
  </si>
  <si>
    <t>Report generated in Excel format.</t>
  </si>
  <si>
    <t>Billing &amp; Payment</t>
  </si>
  <si>
    <t>TC0014</t>
  </si>
  <si>
    <t>Verify patient can pay via credit/debit card and mobile wallet.</t>
  </si>
  <si>
    <t>Card: 4111 1111 1111 1111
Exp: 12/26
CVV: 123</t>
  </si>
  <si>
    <t>1. Book appointment
2. Enter card details
3. Pay</t>
  </si>
  <si>
    <t>Payment successful and confirmation received.</t>
  </si>
  <si>
    <t>Payment completed, confirmation SMS received.</t>
  </si>
  <si>
    <t>TC0015</t>
  </si>
  <si>
    <t>Verify invoice is generated after consultation.</t>
  </si>
  <si>
    <t>Completed appointment</t>
  </si>
  <si>
    <t>1. Complete consultation
2. Check invoice</t>
  </si>
  <si>
    <t>Invoice generated successfully.</t>
  </si>
  <si>
    <t>Invoice generated and downloadable.</t>
  </si>
  <si>
    <t>TC0016</t>
  </si>
  <si>
    <t>Verify refund management works for canceled appointments.</t>
  </si>
  <si>
    <t>Appointment canceled after payment</t>
  </si>
  <si>
    <t>1. Cancel appointment
2. Request refund</t>
  </si>
  <si>
    <t>Refund processed within 7 days.</t>
  </si>
  <si>
    <t>Refund request created, pending approval.</t>
  </si>
  <si>
    <t>Notifications &amp; Alerts</t>
  </si>
  <si>
    <t>TC0018</t>
  </si>
  <si>
    <t>Verify appointment reminders are sent 24 hrs before.</t>
  </si>
  <si>
    <t>Appointment booked for tomorrow</t>
  </si>
  <si>
    <t>1. Book appointment
2. Wait for reminder</t>
  </si>
  <si>
    <t>Reminder notification received 24 hrs before appointment.</t>
  </si>
  <si>
    <t>Reminder received 12 hrs before, not 24.</t>
  </si>
  <si>
    <t>TC0019</t>
  </si>
  <si>
    <t>Verify payment confirmation alerts are sent.</t>
  </si>
  <si>
    <t>Payment made with credit card</t>
  </si>
  <si>
    <t>1. Complete payment
2. Check alerts</t>
  </si>
  <si>
    <t>Payment confirmation alert received.</t>
  </si>
  <si>
    <t>Payment confirmation received instantly.</t>
  </si>
  <si>
    <t>TC0020</t>
  </si>
  <si>
    <t>Verify doctor availability changes notify patients.</t>
  </si>
  <si>
    <t>Doctor changes schedule</t>
  </si>
  <si>
    <t>1. Login as doctor
2. Change availability</t>
  </si>
  <si>
    <t>Notification sent to subscribed patients.</t>
  </si>
  <si>
    <t>Notification received by patients.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</si>
</sst>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1">
    <font>
      <sz val="10.0"/>
      <color rgb="FF000000"/>
      <name val="Arial"/>
      <scheme val="minor"/>
    </font>
    <font>
      <b/>
      <sz val="12.0"/>
      <color theme="1"/>
      <name val="Times New Roman"/>
    </font>
    <font/>
    <font>
      <sz val="12.0"/>
      <color rgb="FF000000"/>
      <name val="Times New Roman"/>
    </font>
    <font>
      <sz val="12.0"/>
      <color theme="1"/>
      <name val="Times New Roman"/>
    </font>
    <font>
      <u/>
      <sz val="12.0"/>
      <color theme="1"/>
      <name val="Times New Roman"/>
    </font>
    <font>
      <u/>
      <sz val="12.0"/>
      <color rgb="FF1155CC"/>
      <name val="Times New Roman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0" fillId="0" fontId="3" numFmtId="0" xfId="0" applyFont="1"/>
    <xf borderId="3" fillId="2" fontId="1" numFmtId="0" xfId="0" applyAlignment="1" applyBorder="1" applyFont="1">
      <alignment shrinkToFit="0" wrapText="1"/>
    </xf>
    <xf borderId="3" fillId="3" fontId="4" numFmtId="164" xfId="0" applyAlignment="1" applyBorder="1" applyFill="1" applyFont="1" applyNumberFormat="1">
      <alignment horizontal="left" shrinkToFit="0" wrapText="1"/>
    </xf>
    <xf borderId="3" fillId="3" fontId="4" numFmtId="164" xfId="0" applyAlignment="1" applyBorder="1" applyFont="1" applyNumberFormat="1">
      <alignment horizontal="left"/>
    </xf>
    <xf borderId="1" fillId="2" fontId="1" numFmtId="0" xfId="0" applyAlignment="1" applyBorder="1" applyFont="1">
      <alignment horizontal="center"/>
    </xf>
    <xf borderId="3" fillId="0" fontId="4" numFmtId="0" xfId="0" applyBorder="1" applyFont="1"/>
    <xf borderId="3" fillId="3" fontId="4" numFmtId="0" xfId="0" applyBorder="1" applyFont="1"/>
    <xf borderId="3" fillId="4" fontId="4" numFmtId="0" xfId="0" applyBorder="1" applyFill="1" applyFont="1"/>
    <xf borderId="3" fillId="5" fontId="4" numFmtId="0" xfId="0" applyBorder="1" applyFill="1" applyFont="1"/>
    <xf borderId="1" fillId="2" fontId="4" numFmtId="0" xfId="0" applyBorder="1" applyFont="1"/>
    <xf borderId="3" fillId="3" fontId="4" numFmtId="0" xfId="0" applyAlignment="1" applyBorder="1" applyFont="1">
      <alignment shrinkToFit="0" wrapText="1"/>
    </xf>
    <xf borderId="3" fillId="6" fontId="4" numFmtId="0" xfId="0" applyBorder="1" applyFill="1" applyFont="1"/>
    <xf borderId="3" fillId="3" fontId="3" numFmtId="0" xfId="0" applyAlignment="1" applyBorder="1" applyFont="1">
      <alignment horizontal="left"/>
    </xf>
    <xf borderId="3" fillId="7" fontId="4" numFmtId="0" xfId="0" applyBorder="1" applyFill="1" applyFont="1"/>
    <xf borderId="3" fillId="2" fontId="1" numFmtId="0" xfId="0" applyBorder="1" applyFont="1"/>
    <xf borderId="3" fillId="0" fontId="1" numFmtId="0" xfId="0" applyBorder="1" applyFont="1"/>
    <xf borderId="3" fillId="8" fontId="1" numFmtId="0" xfId="0" applyBorder="1" applyFill="1" applyFont="1"/>
    <xf borderId="3" fillId="8" fontId="1" numFmtId="0" xfId="0" applyAlignment="1" applyBorder="1" applyFont="1">
      <alignment shrinkToFit="0" wrapText="1"/>
    </xf>
    <xf borderId="3" fillId="8" fontId="4" numFmtId="0" xfId="0" applyBorder="1" applyFont="1"/>
    <xf borderId="3" fillId="8" fontId="4" numFmtId="0" xfId="0" applyAlignment="1" applyBorder="1" applyFont="1">
      <alignment shrinkToFit="0" wrapText="1"/>
    </xf>
    <xf borderId="3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/>
    </xf>
    <xf borderId="3" fillId="0" fontId="4" numFmtId="0" xfId="0" applyAlignment="1" applyBorder="1" applyFont="1">
      <alignment vertical="top"/>
    </xf>
    <xf borderId="3" fillId="0" fontId="4" numFmtId="0" xfId="0" applyAlignment="1" applyBorder="1" applyFont="1">
      <alignment shrinkToFit="0" vertical="top" wrapText="1"/>
    </xf>
    <xf borderId="3" fillId="0" fontId="5" numFmtId="0" xfId="0" applyAlignment="1" applyBorder="1" applyFont="1">
      <alignment shrinkToFit="0" vertical="top" wrapText="1"/>
    </xf>
    <xf borderId="1" fillId="0" fontId="6" numFmtId="0" xfId="0" applyAlignment="1" applyBorder="1" applyFont="1">
      <alignment shrinkToFit="0" vertical="top" wrapText="1"/>
    </xf>
    <xf borderId="3" fillId="5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1" fillId="0" fontId="4" numFmtId="0" xfId="0" applyBorder="1" applyFont="1"/>
    <xf borderId="3" fillId="5" fontId="3" numFmtId="0" xfId="0" applyAlignment="1" applyBorder="1" applyFont="1">
      <alignment horizontal="left" vertical="top"/>
    </xf>
    <xf borderId="0" fillId="0" fontId="4" numFmtId="0" xfId="0" applyFont="1"/>
    <xf borderId="3" fillId="0" fontId="4" numFmtId="0" xfId="0" applyAlignment="1" applyBorder="1" applyFont="1">
      <alignment readingOrder="0" vertical="top"/>
    </xf>
    <xf borderId="0" fillId="0" fontId="3" numFmtId="0" xfId="0" applyAlignment="1" applyFont="1">
      <alignment shrinkToFit="0" wrapText="1"/>
    </xf>
    <xf borderId="1" fillId="2" fontId="7" numFmtId="0" xfId="0" applyBorder="1" applyFont="1"/>
    <xf borderId="3" fillId="3" fontId="8" numFmtId="0" xfId="0" applyBorder="1" applyFont="1"/>
    <xf borderId="3" fillId="2" fontId="7" numFmtId="0" xfId="0" applyAlignment="1" applyBorder="1" applyFont="1">
      <alignment shrinkToFit="0" wrapText="1"/>
    </xf>
    <xf borderId="3" fillId="3" fontId="8" numFmtId="164" xfId="0" applyAlignment="1" applyBorder="1" applyFont="1" applyNumberFormat="1">
      <alignment horizontal="left" shrinkToFit="0" wrapText="1"/>
    </xf>
    <xf borderId="3" fillId="3" fontId="8" numFmtId="164" xfId="0" applyAlignment="1" applyBorder="1" applyFont="1" applyNumberFormat="1">
      <alignment horizontal="left"/>
    </xf>
    <xf borderId="1" fillId="2" fontId="7" numFmtId="0" xfId="0" applyAlignment="1" applyBorder="1" applyFont="1">
      <alignment horizontal="center"/>
    </xf>
    <xf borderId="3" fillId="0" fontId="8" numFmtId="0" xfId="0" applyBorder="1" applyFont="1"/>
    <xf borderId="0" fillId="0" fontId="9" numFmtId="0" xfId="0" applyFont="1"/>
    <xf borderId="3" fillId="4" fontId="8" numFmtId="0" xfId="0" applyBorder="1" applyFont="1"/>
    <xf borderId="3" fillId="5" fontId="8" numFmtId="0" xfId="0" applyBorder="1" applyFont="1"/>
    <xf borderId="1" fillId="2" fontId="8" numFmtId="0" xfId="0" applyBorder="1" applyFont="1"/>
    <xf borderId="3" fillId="3" fontId="8" numFmtId="0" xfId="0" applyAlignment="1" applyBorder="1" applyFont="1">
      <alignment shrinkToFit="0" wrapText="1"/>
    </xf>
    <xf borderId="3" fillId="6" fontId="8" numFmtId="0" xfId="0" applyBorder="1" applyFont="1"/>
    <xf borderId="3" fillId="3" fontId="9" numFmtId="0" xfId="0" applyAlignment="1" applyBorder="1" applyFont="1">
      <alignment horizontal="left"/>
    </xf>
    <xf borderId="3" fillId="7" fontId="8" numFmtId="0" xfId="0" applyBorder="1" applyFont="1"/>
    <xf borderId="3" fillId="2" fontId="7" numFmtId="0" xfId="0" applyBorder="1" applyFont="1"/>
    <xf borderId="3" fillId="0" fontId="7" numFmtId="0" xfId="0" applyBorder="1" applyFont="1"/>
    <xf borderId="3" fillId="8" fontId="7" numFmtId="0" xfId="0" applyBorder="1" applyFont="1"/>
    <xf borderId="3" fillId="8" fontId="7" numFmtId="0" xfId="0" applyAlignment="1" applyBorder="1" applyFont="1">
      <alignment shrinkToFit="0" wrapText="1"/>
    </xf>
    <xf borderId="3" fillId="8" fontId="8" numFmtId="0" xfId="0" applyBorder="1" applyFont="1"/>
    <xf borderId="3" fillId="8" fontId="8" numFmtId="0" xfId="0" applyAlignment="1" applyBorder="1" applyFont="1">
      <alignment shrinkToFit="0" wrapText="1"/>
    </xf>
    <xf borderId="3" fillId="0" fontId="7" numFmtId="0" xfId="0" applyAlignment="1" applyBorder="1" applyFont="1">
      <alignment horizontal="center"/>
    </xf>
    <xf borderId="3" fillId="0" fontId="7" numFmtId="0" xfId="0" applyAlignment="1" applyBorder="1" applyFont="1">
      <alignment horizontal="center" shrinkToFit="0" wrapText="1"/>
    </xf>
    <xf borderId="3" fillId="0" fontId="7" numFmtId="0" xfId="0" applyAlignment="1" applyBorder="1" applyFont="1">
      <alignment shrinkToFit="0" wrapText="1"/>
    </xf>
    <xf borderId="1" fillId="0" fontId="7" numFmtId="0" xfId="0" applyAlignment="1" applyBorder="1" applyFont="1">
      <alignment horizontal="center"/>
    </xf>
    <xf borderId="0" fillId="0" fontId="10" numFmtId="0" xfId="0" applyFont="1"/>
    <xf borderId="0" fillId="0" fontId="9" numFmtId="0" xfId="0" applyAlignment="1" applyFont="1">
      <alignment shrinkToFit="0" wrapText="1"/>
    </xf>
    <xf borderId="0" fillId="0" fontId="10" numFmtId="0" xfId="0" applyAlignment="1" applyFont="1">
      <alignment shrinkToFit="0" vertical="center" wrapText="1"/>
    </xf>
    <xf borderId="3" fillId="0" fontId="8" numFmtId="0" xfId="0" applyAlignment="1" applyBorder="1" applyFont="1">
      <alignment shrinkToFit="0" wrapText="1"/>
    </xf>
    <xf borderId="1" fillId="0" fontId="8" numFmtId="0" xfId="0" applyBorder="1" applyFont="1"/>
  </cellXfs>
  <cellStyles count="1">
    <cellStyle xfId="0" name="Normal" builtinId="0"/>
  </cellStyles>
  <dxfs count="4">
    <dxf>
      <font>
        <b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ms.uiu.ac.bd/login/index.php" TargetMode="External"/><Relationship Id="rId2" Type="http://schemas.openxmlformats.org/officeDocument/2006/relationships/hyperlink" Target="https://lms.uiu.ac.bd/login/index.php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lms.uiu.ac.bd/login/index.php" TargetMode="External"/><Relationship Id="rId2" Type="http://schemas.openxmlformats.org/officeDocument/2006/relationships/hyperlink" Target="https://lms.uiu.ac.bd/login/index.php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lms.uiu.ac.bd/login/index.php" TargetMode="External"/><Relationship Id="rId2" Type="http://schemas.openxmlformats.org/officeDocument/2006/relationships/hyperlink" Target="https://lms.uiu.ac.bd/login/index.php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4.0"/>
    <col customWidth="1" min="3" max="3" width="39.38"/>
    <col customWidth="1" min="4" max="4" width="34.63"/>
    <col customWidth="1" min="5" max="5" width="24.75"/>
    <col customWidth="1" min="6" max="6" width="30.38"/>
    <col customWidth="1" min="7" max="7" width="22.0"/>
    <col customWidth="1" min="8" max="8" width="12.63"/>
    <col customWidth="1" min="9" max="9" width="19.88"/>
    <col customWidth="1" min="10" max="26" width="12.63"/>
  </cols>
  <sheetData>
    <row r="1" ht="15.75" customHeight="1">
      <c r="A1" s="1" t="s">
        <v>0</v>
      </c>
      <c r="B1" s="2"/>
      <c r="C1" s="3" t="s">
        <v>1</v>
      </c>
      <c r="D1" s="4" t="s">
        <v>2</v>
      </c>
      <c r="E1" s="5">
        <v>44967.0</v>
      </c>
      <c r="F1" s="4" t="s">
        <v>3</v>
      </c>
      <c r="G1" s="6">
        <v>44655.0</v>
      </c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" t="s">
        <v>5</v>
      </c>
      <c r="B2" s="2"/>
      <c r="C2" s="9" t="s">
        <v>6</v>
      </c>
      <c r="D2" s="4" t="s">
        <v>7</v>
      </c>
      <c r="E2" s="5">
        <v>45209.0</v>
      </c>
      <c r="F2" s="4" t="s">
        <v>8</v>
      </c>
      <c r="G2" s="6">
        <v>44685.0</v>
      </c>
      <c r="H2" s="10" t="s">
        <v>9</v>
      </c>
      <c r="I2" s="11">
        <f>COUNTIF(G8:G45,"Pass")</f>
        <v>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2"/>
      <c r="B3" s="2"/>
      <c r="C3" s="9"/>
      <c r="D3" s="4" t="s">
        <v>10</v>
      </c>
      <c r="E3" s="13" t="s">
        <v>11</v>
      </c>
      <c r="F3" s="4" t="s">
        <v>12</v>
      </c>
      <c r="G3" s="9" t="s">
        <v>13</v>
      </c>
      <c r="H3" s="14" t="s">
        <v>14</v>
      </c>
      <c r="I3" s="11">
        <f>COUNTIF(G8:G45,"Fail")</f>
        <v>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" t="s">
        <v>15</v>
      </c>
      <c r="B4" s="2"/>
      <c r="C4" s="15" t="s">
        <v>16</v>
      </c>
      <c r="D4" s="4" t="s">
        <v>17</v>
      </c>
      <c r="E4" s="13" t="s">
        <v>18</v>
      </c>
      <c r="F4" s="4" t="s">
        <v>19</v>
      </c>
      <c r="G4" s="9" t="s">
        <v>13</v>
      </c>
      <c r="H4" s="16" t="s">
        <v>20</v>
      </c>
      <c r="I4" s="8">
        <f>COUNTIF(G8:G45,"Warning")</f>
        <v>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" t="s">
        <v>21</v>
      </c>
      <c r="B5" s="2"/>
      <c r="C5" s="9" t="s">
        <v>11</v>
      </c>
      <c r="D5" s="4"/>
      <c r="E5" s="13"/>
      <c r="F5" s="4"/>
      <c r="G5" s="9"/>
      <c r="H5" s="17" t="s">
        <v>22</v>
      </c>
      <c r="I5" s="18">
        <f>SUM(I2:I4)</f>
        <v>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9"/>
      <c r="B6" s="20"/>
      <c r="C6" s="21"/>
      <c r="D6" s="22"/>
      <c r="E6" s="22"/>
      <c r="F6" s="22"/>
      <c r="G6" s="21"/>
      <c r="H6" s="21"/>
      <c r="I6" s="2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23" t="s">
        <v>23</v>
      </c>
      <c r="B7" s="24" t="s">
        <v>24</v>
      </c>
      <c r="C7" s="23" t="s">
        <v>25</v>
      </c>
      <c r="D7" s="24" t="s">
        <v>26</v>
      </c>
      <c r="E7" s="25" t="s">
        <v>27</v>
      </c>
      <c r="F7" s="24" t="s">
        <v>28</v>
      </c>
      <c r="G7" s="23" t="s">
        <v>29</v>
      </c>
      <c r="H7" s="26" t="s">
        <v>30</v>
      </c>
      <c r="I7" s="2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28.5" customHeight="1">
      <c r="A8" s="27" t="s">
        <v>31</v>
      </c>
      <c r="B8" s="3" t="s">
        <v>32</v>
      </c>
      <c r="C8" s="28" t="s">
        <v>33</v>
      </c>
      <c r="D8" s="29" t="s">
        <v>34</v>
      </c>
      <c r="E8" s="28" t="s">
        <v>35</v>
      </c>
      <c r="F8" s="28" t="s">
        <v>36</v>
      </c>
      <c r="G8" s="27" t="s">
        <v>9</v>
      </c>
      <c r="H8" s="30"/>
      <c r="I8" s="2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27" t="s">
        <v>37</v>
      </c>
      <c r="B9" s="28" t="s">
        <v>38</v>
      </c>
      <c r="C9" s="31" t="s">
        <v>39</v>
      </c>
      <c r="D9" s="29" t="s">
        <v>40</v>
      </c>
      <c r="E9" s="32" t="s">
        <v>41</v>
      </c>
      <c r="F9" s="32" t="s">
        <v>42</v>
      </c>
      <c r="G9" s="27" t="s">
        <v>9</v>
      </c>
      <c r="H9" s="33"/>
      <c r="I9" s="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53.25" customHeight="1">
      <c r="A10" s="27" t="s">
        <v>43</v>
      </c>
      <c r="B10" s="28" t="s">
        <v>44</v>
      </c>
      <c r="C10" s="34" t="s">
        <v>45</v>
      </c>
      <c r="D10" s="28" t="s">
        <v>46</v>
      </c>
      <c r="E10" s="28" t="s">
        <v>47</v>
      </c>
      <c r="F10" s="28" t="s">
        <v>48</v>
      </c>
      <c r="G10" s="27" t="s">
        <v>49</v>
      </c>
      <c r="H10" s="33"/>
      <c r="I10" s="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27"/>
      <c r="B11" s="32"/>
      <c r="C11" s="34"/>
      <c r="D11" s="32"/>
      <c r="E11" s="32"/>
      <c r="F11" s="32"/>
      <c r="G11" s="8"/>
      <c r="H11" s="33"/>
      <c r="I11" s="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27"/>
      <c r="B12" s="32"/>
      <c r="C12" s="34"/>
      <c r="D12" s="32"/>
      <c r="E12" s="32"/>
      <c r="F12" s="32"/>
      <c r="G12" s="8"/>
      <c r="H12" s="33"/>
      <c r="I12" s="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27"/>
      <c r="B13" s="32"/>
      <c r="C13" s="8"/>
      <c r="D13" s="32"/>
      <c r="E13" s="32"/>
      <c r="F13" s="32"/>
      <c r="G13" s="8"/>
      <c r="H13" s="33"/>
      <c r="I13" s="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7.25" customHeight="1">
      <c r="A14" s="27"/>
      <c r="B14" s="32"/>
      <c r="C14" s="8"/>
      <c r="D14" s="32"/>
      <c r="E14" s="32"/>
      <c r="F14" s="32"/>
      <c r="G14" s="8"/>
      <c r="H14" s="33"/>
      <c r="I14" s="2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8"/>
      <c r="B15" s="32"/>
      <c r="C15" s="8"/>
      <c r="D15" s="32"/>
      <c r="E15" s="32"/>
      <c r="F15" s="32"/>
      <c r="G15" s="8"/>
      <c r="H15" s="33"/>
      <c r="I15" s="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8"/>
      <c r="B16" s="32"/>
      <c r="C16" s="8"/>
      <c r="D16" s="32"/>
      <c r="E16" s="32"/>
      <c r="F16" s="32"/>
      <c r="G16" s="8"/>
      <c r="H16" s="33"/>
      <c r="I16" s="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8"/>
      <c r="B17" s="32"/>
      <c r="C17" s="8"/>
      <c r="D17" s="32"/>
      <c r="E17" s="32"/>
      <c r="F17" s="32"/>
      <c r="G17" s="8"/>
      <c r="H17" s="33"/>
      <c r="I17" s="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8"/>
      <c r="B18" s="32"/>
      <c r="C18" s="8"/>
      <c r="D18" s="32"/>
      <c r="E18" s="32"/>
      <c r="F18" s="32"/>
      <c r="G18" s="8"/>
      <c r="H18" s="33"/>
      <c r="I18" s="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8"/>
      <c r="B19" s="32"/>
      <c r="C19" s="8"/>
      <c r="D19" s="32"/>
      <c r="E19" s="32"/>
      <c r="F19" s="32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8"/>
      <c r="B20" s="32"/>
      <c r="C20" s="8"/>
      <c r="D20" s="32"/>
      <c r="E20" s="32"/>
      <c r="F20" s="32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32"/>
      <c r="C21" s="8"/>
      <c r="D21" s="32"/>
      <c r="E21" s="32"/>
      <c r="F21" s="32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32"/>
      <c r="C22" s="8"/>
      <c r="D22" s="32"/>
      <c r="E22" s="32"/>
      <c r="F22" s="3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32"/>
      <c r="C23" s="8"/>
      <c r="D23" s="32"/>
      <c r="E23" s="32"/>
      <c r="F23" s="3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32"/>
      <c r="C24" s="8"/>
      <c r="D24" s="32"/>
      <c r="E24" s="32"/>
      <c r="F24" s="3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32"/>
      <c r="C25" s="8"/>
      <c r="D25" s="32"/>
      <c r="E25" s="32"/>
      <c r="F25" s="32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32"/>
      <c r="C26" s="8"/>
      <c r="D26" s="32"/>
      <c r="E26" s="32"/>
      <c r="F26" s="32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32"/>
      <c r="C27" s="8"/>
      <c r="D27" s="32"/>
      <c r="E27" s="32"/>
      <c r="F27" s="32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32"/>
      <c r="C28" s="8"/>
      <c r="D28" s="32"/>
      <c r="E28" s="32"/>
      <c r="F28" s="32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32"/>
      <c r="C29" s="8"/>
      <c r="D29" s="32"/>
      <c r="E29" s="32"/>
      <c r="F29" s="32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32"/>
      <c r="C30" s="8"/>
      <c r="D30" s="32"/>
      <c r="E30" s="32"/>
      <c r="F30" s="32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32"/>
      <c r="C31" s="8"/>
      <c r="D31" s="32"/>
      <c r="E31" s="32"/>
      <c r="F31" s="32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32"/>
      <c r="C32" s="8"/>
      <c r="D32" s="32"/>
      <c r="E32" s="32"/>
      <c r="F32" s="32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32"/>
      <c r="C33" s="8"/>
      <c r="D33" s="32"/>
      <c r="E33" s="32"/>
      <c r="F33" s="32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32"/>
      <c r="C34" s="8"/>
      <c r="D34" s="32"/>
      <c r="E34" s="32"/>
      <c r="F34" s="32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32"/>
      <c r="C35" s="8"/>
      <c r="D35" s="32"/>
      <c r="E35" s="32"/>
      <c r="F35" s="32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32"/>
      <c r="C36" s="8"/>
      <c r="D36" s="32"/>
      <c r="E36" s="32"/>
      <c r="F36" s="32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32"/>
      <c r="C37" s="8"/>
      <c r="D37" s="32"/>
      <c r="E37" s="32"/>
      <c r="F37" s="32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32"/>
      <c r="C38" s="8"/>
      <c r="D38" s="32"/>
      <c r="E38" s="32"/>
      <c r="F38" s="32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32"/>
      <c r="C39" s="8"/>
      <c r="D39" s="32"/>
      <c r="E39" s="32"/>
      <c r="F39" s="32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32"/>
      <c r="C40" s="8"/>
      <c r="D40" s="32"/>
      <c r="E40" s="32"/>
      <c r="F40" s="32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32"/>
      <c r="C41" s="8"/>
      <c r="D41" s="32"/>
      <c r="E41" s="32"/>
      <c r="F41" s="32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32"/>
      <c r="C42" s="8"/>
      <c r="D42" s="32"/>
      <c r="E42" s="32"/>
      <c r="F42" s="32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32"/>
      <c r="C43" s="8"/>
      <c r="D43" s="32"/>
      <c r="E43" s="32"/>
      <c r="F43" s="32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32"/>
      <c r="C44" s="8"/>
      <c r="D44" s="32"/>
      <c r="E44" s="32"/>
      <c r="F44" s="32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32"/>
      <c r="C45" s="8"/>
      <c r="D45" s="32"/>
      <c r="E45" s="32"/>
      <c r="F45" s="32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32"/>
      <c r="C46" s="8"/>
      <c r="D46" s="32"/>
      <c r="E46" s="32"/>
      <c r="F46" s="32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32"/>
      <c r="C47" s="8"/>
      <c r="D47" s="32"/>
      <c r="E47" s="32"/>
      <c r="F47" s="32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32"/>
      <c r="C48" s="8"/>
      <c r="D48" s="32"/>
      <c r="E48" s="32"/>
      <c r="F48" s="32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32"/>
      <c r="C49" s="8"/>
      <c r="D49" s="32"/>
      <c r="E49" s="32"/>
      <c r="F49" s="32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32"/>
      <c r="C50" s="8"/>
      <c r="D50" s="32"/>
      <c r="E50" s="32"/>
      <c r="F50" s="32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32"/>
      <c r="C51" s="8"/>
      <c r="D51" s="32"/>
      <c r="E51" s="32"/>
      <c r="F51" s="32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32"/>
      <c r="C52" s="8"/>
      <c r="D52" s="32"/>
      <c r="E52" s="32"/>
      <c r="F52" s="32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32"/>
      <c r="C53" s="8"/>
      <c r="D53" s="32"/>
      <c r="E53" s="32"/>
      <c r="F53" s="32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32"/>
      <c r="C54" s="8"/>
      <c r="D54" s="32"/>
      <c r="E54" s="32"/>
      <c r="F54" s="32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32"/>
      <c r="C55" s="8"/>
      <c r="D55" s="32"/>
      <c r="E55" s="32"/>
      <c r="F55" s="32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32"/>
      <c r="C56" s="8"/>
      <c r="D56" s="32"/>
      <c r="E56" s="32"/>
      <c r="F56" s="32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32"/>
      <c r="C57" s="8"/>
      <c r="D57" s="32"/>
      <c r="E57" s="32"/>
      <c r="F57" s="32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32"/>
      <c r="C58" s="8"/>
      <c r="D58" s="32"/>
      <c r="E58" s="32"/>
      <c r="F58" s="32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32"/>
      <c r="C59" s="8"/>
      <c r="D59" s="32"/>
      <c r="E59" s="32"/>
      <c r="F59" s="32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32"/>
      <c r="C60" s="8"/>
      <c r="D60" s="32"/>
      <c r="E60" s="32"/>
      <c r="F60" s="32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32"/>
      <c r="C61" s="8"/>
      <c r="D61" s="32"/>
      <c r="E61" s="32"/>
      <c r="F61" s="32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32"/>
      <c r="C62" s="8"/>
      <c r="D62" s="32"/>
      <c r="E62" s="32"/>
      <c r="F62" s="32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32"/>
      <c r="C63" s="8"/>
      <c r="D63" s="32"/>
      <c r="E63" s="32"/>
      <c r="F63" s="32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32"/>
      <c r="C64" s="8"/>
      <c r="D64" s="32"/>
      <c r="E64" s="32"/>
      <c r="F64" s="32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32"/>
      <c r="C65" s="8"/>
      <c r="D65" s="32"/>
      <c r="E65" s="32"/>
      <c r="F65" s="32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32"/>
      <c r="C66" s="8"/>
      <c r="D66" s="32"/>
      <c r="E66" s="32"/>
      <c r="F66" s="32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32"/>
      <c r="C67" s="8"/>
      <c r="D67" s="32"/>
      <c r="E67" s="32"/>
      <c r="F67" s="32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32"/>
      <c r="C68" s="8"/>
      <c r="D68" s="32"/>
      <c r="E68" s="32"/>
      <c r="F68" s="32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32"/>
      <c r="C69" s="8"/>
      <c r="D69" s="32"/>
      <c r="E69" s="32"/>
      <c r="F69" s="32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32"/>
      <c r="C70" s="8"/>
      <c r="D70" s="32"/>
      <c r="E70" s="32"/>
      <c r="F70" s="32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32"/>
      <c r="C71" s="8"/>
      <c r="D71" s="32"/>
      <c r="E71" s="32"/>
      <c r="F71" s="32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32"/>
      <c r="C72" s="8"/>
      <c r="D72" s="32"/>
      <c r="E72" s="32"/>
      <c r="F72" s="32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32"/>
      <c r="C73" s="8"/>
      <c r="D73" s="32"/>
      <c r="E73" s="32"/>
      <c r="F73" s="32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32"/>
      <c r="C74" s="8"/>
      <c r="D74" s="32"/>
      <c r="E74" s="32"/>
      <c r="F74" s="32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32"/>
      <c r="C75" s="8"/>
      <c r="D75" s="32"/>
      <c r="E75" s="32"/>
      <c r="F75" s="32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32"/>
      <c r="C76" s="8"/>
      <c r="D76" s="32"/>
      <c r="E76" s="32"/>
      <c r="F76" s="32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32"/>
      <c r="C77" s="8"/>
      <c r="D77" s="32"/>
      <c r="E77" s="32"/>
      <c r="F77" s="32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32"/>
      <c r="C78" s="8"/>
      <c r="D78" s="32"/>
      <c r="E78" s="32"/>
      <c r="F78" s="32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32"/>
      <c r="C79" s="8"/>
      <c r="D79" s="32"/>
      <c r="E79" s="32"/>
      <c r="F79" s="32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32"/>
      <c r="C80" s="8"/>
      <c r="D80" s="32"/>
      <c r="E80" s="32"/>
      <c r="F80" s="32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32"/>
      <c r="C81" s="8"/>
      <c r="D81" s="32"/>
      <c r="E81" s="32"/>
      <c r="F81" s="32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32"/>
      <c r="C82" s="8"/>
      <c r="D82" s="32"/>
      <c r="E82" s="32"/>
      <c r="F82" s="32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32"/>
      <c r="C83" s="8"/>
      <c r="D83" s="32"/>
      <c r="E83" s="32"/>
      <c r="F83" s="32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32"/>
      <c r="C84" s="8"/>
      <c r="D84" s="32"/>
      <c r="E84" s="32"/>
      <c r="F84" s="32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32"/>
      <c r="C85" s="8"/>
      <c r="D85" s="32"/>
      <c r="E85" s="32"/>
      <c r="F85" s="32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32"/>
      <c r="C86" s="8"/>
      <c r="D86" s="32"/>
      <c r="E86" s="32"/>
      <c r="F86" s="32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32"/>
      <c r="C87" s="8"/>
      <c r="D87" s="32"/>
      <c r="E87" s="32"/>
      <c r="F87" s="32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32"/>
      <c r="C88" s="8"/>
      <c r="D88" s="32"/>
      <c r="E88" s="32"/>
      <c r="F88" s="32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32"/>
      <c r="C89" s="8"/>
      <c r="D89" s="32"/>
      <c r="E89" s="32"/>
      <c r="F89" s="32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32"/>
      <c r="C90" s="8"/>
      <c r="D90" s="32"/>
      <c r="E90" s="32"/>
      <c r="F90" s="32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32"/>
      <c r="C91" s="8"/>
      <c r="D91" s="32"/>
      <c r="E91" s="32"/>
      <c r="F91" s="32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32"/>
      <c r="C92" s="8"/>
      <c r="D92" s="32"/>
      <c r="E92" s="32"/>
      <c r="F92" s="32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32"/>
      <c r="C93" s="8"/>
      <c r="D93" s="32"/>
      <c r="E93" s="32"/>
      <c r="F93" s="32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32"/>
      <c r="C94" s="8"/>
      <c r="D94" s="32"/>
      <c r="E94" s="32"/>
      <c r="F94" s="32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32"/>
      <c r="C95" s="8"/>
      <c r="D95" s="32"/>
      <c r="E95" s="32"/>
      <c r="F95" s="32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32"/>
      <c r="C96" s="8"/>
      <c r="D96" s="32"/>
      <c r="E96" s="32"/>
      <c r="F96" s="32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32"/>
      <c r="C97" s="8"/>
      <c r="D97" s="32"/>
      <c r="E97" s="32"/>
      <c r="F97" s="32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32"/>
      <c r="C98" s="8"/>
      <c r="D98" s="32"/>
      <c r="E98" s="32"/>
      <c r="F98" s="32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32"/>
      <c r="C99" s="8"/>
      <c r="D99" s="32"/>
      <c r="E99" s="32"/>
      <c r="F99" s="32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32"/>
      <c r="C100" s="8"/>
      <c r="D100" s="32"/>
      <c r="E100" s="32"/>
      <c r="F100" s="32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32"/>
      <c r="C101" s="8"/>
      <c r="D101" s="32"/>
      <c r="E101" s="32"/>
      <c r="F101" s="32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32"/>
      <c r="C102" s="8"/>
      <c r="D102" s="32"/>
      <c r="E102" s="32"/>
      <c r="F102" s="32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32"/>
      <c r="C103" s="8"/>
      <c r="D103" s="32"/>
      <c r="E103" s="32"/>
      <c r="F103" s="32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32"/>
      <c r="C104" s="8"/>
      <c r="D104" s="32"/>
      <c r="E104" s="32"/>
      <c r="F104" s="32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32"/>
      <c r="C105" s="8"/>
      <c r="D105" s="32"/>
      <c r="E105" s="32"/>
      <c r="F105" s="32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32"/>
      <c r="C106" s="8"/>
      <c r="D106" s="32"/>
      <c r="E106" s="32"/>
      <c r="F106" s="32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32"/>
      <c r="C107" s="8"/>
      <c r="D107" s="32"/>
      <c r="E107" s="32"/>
      <c r="F107" s="32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32"/>
      <c r="C108" s="8"/>
      <c r="D108" s="32"/>
      <c r="E108" s="32"/>
      <c r="F108" s="32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32"/>
      <c r="C109" s="8"/>
      <c r="D109" s="32"/>
      <c r="E109" s="32"/>
      <c r="F109" s="32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32"/>
      <c r="C110" s="8"/>
      <c r="D110" s="32"/>
      <c r="E110" s="32"/>
      <c r="F110" s="32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32"/>
      <c r="C111" s="8"/>
      <c r="D111" s="32"/>
      <c r="E111" s="32"/>
      <c r="F111" s="32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32"/>
      <c r="C112" s="8"/>
      <c r="D112" s="32"/>
      <c r="E112" s="32"/>
      <c r="F112" s="32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32"/>
      <c r="C113" s="8"/>
      <c r="D113" s="32"/>
      <c r="E113" s="32"/>
      <c r="F113" s="32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32"/>
      <c r="C114" s="8"/>
      <c r="D114" s="32"/>
      <c r="E114" s="32"/>
      <c r="F114" s="32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32"/>
      <c r="C115" s="8"/>
      <c r="D115" s="32"/>
      <c r="E115" s="32"/>
      <c r="F115" s="32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32"/>
      <c r="C116" s="8"/>
      <c r="D116" s="32"/>
      <c r="E116" s="32"/>
      <c r="F116" s="32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32"/>
      <c r="C117" s="8"/>
      <c r="D117" s="32"/>
      <c r="E117" s="32"/>
      <c r="F117" s="32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32"/>
      <c r="C118" s="8"/>
      <c r="D118" s="32"/>
      <c r="E118" s="32"/>
      <c r="F118" s="32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32"/>
      <c r="C119" s="8"/>
      <c r="D119" s="32"/>
      <c r="E119" s="32"/>
      <c r="F119" s="32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32"/>
      <c r="C120" s="8"/>
      <c r="D120" s="32"/>
      <c r="E120" s="32"/>
      <c r="F120" s="32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32"/>
      <c r="C121" s="8"/>
      <c r="D121" s="32"/>
      <c r="E121" s="32"/>
      <c r="F121" s="32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32"/>
      <c r="C122" s="8"/>
      <c r="D122" s="32"/>
      <c r="E122" s="32"/>
      <c r="F122" s="32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32"/>
      <c r="C123" s="8"/>
      <c r="D123" s="32"/>
      <c r="E123" s="32"/>
      <c r="F123" s="32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32"/>
      <c r="C124" s="8"/>
      <c r="D124" s="32"/>
      <c r="E124" s="32"/>
      <c r="F124" s="32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32"/>
      <c r="C125" s="8"/>
      <c r="D125" s="32"/>
      <c r="E125" s="32"/>
      <c r="F125" s="32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32"/>
      <c r="C126" s="8"/>
      <c r="D126" s="32"/>
      <c r="E126" s="32"/>
      <c r="F126" s="32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32"/>
      <c r="C127" s="8"/>
      <c r="D127" s="32"/>
      <c r="E127" s="32"/>
      <c r="F127" s="32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32"/>
      <c r="C128" s="8"/>
      <c r="D128" s="32"/>
      <c r="E128" s="32"/>
      <c r="F128" s="32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32"/>
      <c r="C129" s="8"/>
      <c r="D129" s="32"/>
      <c r="E129" s="32"/>
      <c r="F129" s="32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32"/>
      <c r="C130" s="8"/>
      <c r="D130" s="32"/>
      <c r="E130" s="32"/>
      <c r="F130" s="32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32"/>
      <c r="C131" s="8"/>
      <c r="D131" s="32"/>
      <c r="E131" s="32"/>
      <c r="F131" s="32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32"/>
      <c r="C132" s="8"/>
      <c r="D132" s="32"/>
      <c r="E132" s="32"/>
      <c r="F132" s="32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32"/>
      <c r="C133" s="8"/>
      <c r="D133" s="32"/>
      <c r="E133" s="32"/>
      <c r="F133" s="32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32"/>
      <c r="C134" s="8"/>
      <c r="D134" s="32"/>
      <c r="E134" s="32"/>
      <c r="F134" s="32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32"/>
      <c r="C135" s="8"/>
      <c r="D135" s="32"/>
      <c r="E135" s="32"/>
      <c r="F135" s="32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32"/>
      <c r="C136" s="8"/>
      <c r="D136" s="32"/>
      <c r="E136" s="32"/>
      <c r="F136" s="32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32"/>
      <c r="C137" s="8"/>
      <c r="D137" s="32"/>
      <c r="E137" s="32"/>
      <c r="F137" s="32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32"/>
      <c r="C138" s="8"/>
      <c r="D138" s="32"/>
      <c r="E138" s="32"/>
      <c r="F138" s="32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32"/>
      <c r="C139" s="8"/>
      <c r="D139" s="32"/>
      <c r="E139" s="32"/>
      <c r="F139" s="32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32"/>
      <c r="C140" s="8"/>
      <c r="D140" s="32"/>
      <c r="E140" s="32"/>
      <c r="F140" s="32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32"/>
      <c r="C141" s="8"/>
      <c r="D141" s="32"/>
      <c r="E141" s="32"/>
      <c r="F141" s="32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32"/>
      <c r="C142" s="8"/>
      <c r="D142" s="32"/>
      <c r="E142" s="32"/>
      <c r="F142" s="32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32"/>
      <c r="C143" s="8"/>
      <c r="D143" s="32"/>
      <c r="E143" s="32"/>
      <c r="F143" s="32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32"/>
      <c r="C144" s="8"/>
      <c r="D144" s="32"/>
      <c r="E144" s="32"/>
      <c r="F144" s="32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32"/>
      <c r="C145" s="8"/>
      <c r="D145" s="32"/>
      <c r="E145" s="32"/>
      <c r="F145" s="32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32"/>
      <c r="C146" s="8"/>
      <c r="D146" s="32"/>
      <c r="E146" s="32"/>
      <c r="F146" s="32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32"/>
      <c r="C147" s="8"/>
      <c r="D147" s="32"/>
      <c r="E147" s="32"/>
      <c r="F147" s="32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32"/>
      <c r="C148" s="8"/>
      <c r="D148" s="32"/>
      <c r="E148" s="32"/>
      <c r="F148" s="32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32"/>
      <c r="C149" s="8"/>
      <c r="D149" s="32"/>
      <c r="E149" s="32"/>
      <c r="F149" s="32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32"/>
      <c r="C150" s="8"/>
      <c r="D150" s="32"/>
      <c r="E150" s="32"/>
      <c r="F150" s="32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32"/>
      <c r="C151" s="8"/>
      <c r="D151" s="32"/>
      <c r="E151" s="32"/>
      <c r="F151" s="32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32"/>
      <c r="C152" s="8"/>
      <c r="D152" s="32"/>
      <c r="E152" s="32"/>
      <c r="F152" s="32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32"/>
      <c r="C153" s="8"/>
      <c r="D153" s="32"/>
      <c r="E153" s="32"/>
      <c r="F153" s="32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32"/>
      <c r="C154" s="8"/>
      <c r="D154" s="32"/>
      <c r="E154" s="32"/>
      <c r="F154" s="32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32"/>
      <c r="C155" s="8"/>
      <c r="D155" s="32"/>
      <c r="E155" s="32"/>
      <c r="F155" s="32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32"/>
      <c r="C156" s="8"/>
      <c r="D156" s="32"/>
      <c r="E156" s="32"/>
      <c r="F156" s="32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32"/>
      <c r="C157" s="8"/>
      <c r="D157" s="32"/>
      <c r="E157" s="32"/>
      <c r="F157" s="32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32"/>
      <c r="C158" s="8"/>
      <c r="D158" s="32"/>
      <c r="E158" s="32"/>
      <c r="F158" s="32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32"/>
      <c r="C159" s="8"/>
      <c r="D159" s="32"/>
      <c r="E159" s="32"/>
      <c r="F159" s="32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32"/>
      <c r="C160" s="8"/>
      <c r="D160" s="32"/>
      <c r="E160" s="32"/>
      <c r="F160" s="32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32"/>
      <c r="C161" s="8"/>
      <c r="D161" s="32"/>
      <c r="E161" s="32"/>
      <c r="F161" s="32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32"/>
      <c r="C162" s="8"/>
      <c r="D162" s="32"/>
      <c r="E162" s="32"/>
      <c r="F162" s="32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32"/>
      <c r="C163" s="8"/>
      <c r="D163" s="32"/>
      <c r="E163" s="32"/>
      <c r="F163" s="32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32"/>
      <c r="C164" s="8"/>
      <c r="D164" s="32"/>
      <c r="E164" s="32"/>
      <c r="F164" s="32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32"/>
      <c r="C165" s="8"/>
      <c r="D165" s="32"/>
      <c r="E165" s="32"/>
      <c r="F165" s="32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32"/>
      <c r="C166" s="8"/>
      <c r="D166" s="32"/>
      <c r="E166" s="32"/>
      <c r="F166" s="32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32"/>
      <c r="C167" s="8"/>
      <c r="D167" s="32"/>
      <c r="E167" s="32"/>
      <c r="F167" s="32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32"/>
      <c r="C168" s="8"/>
      <c r="D168" s="32"/>
      <c r="E168" s="32"/>
      <c r="F168" s="32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32"/>
      <c r="C169" s="8"/>
      <c r="D169" s="32"/>
      <c r="E169" s="32"/>
      <c r="F169" s="32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32"/>
      <c r="C170" s="8"/>
      <c r="D170" s="32"/>
      <c r="E170" s="32"/>
      <c r="F170" s="32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32"/>
      <c r="C171" s="8"/>
      <c r="D171" s="32"/>
      <c r="E171" s="32"/>
      <c r="F171" s="32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32"/>
      <c r="C172" s="8"/>
      <c r="D172" s="32"/>
      <c r="E172" s="32"/>
      <c r="F172" s="32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32"/>
      <c r="C173" s="8"/>
      <c r="D173" s="32"/>
      <c r="E173" s="32"/>
      <c r="F173" s="32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32"/>
      <c r="C174" s="8"/>
      <c r="D174" s="32"/>
      <c r="E174" s="32"/>
      <c r="F174" s="32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32"/>
      <c r="C175" s="8"/>
      <c r="D175" s="32"/>
      <c r="E175" s="32"/>
      <c r="F175" s="32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32"/>
      <c r="C176" s="8"/>
      <c r="D176" s="32"/>
      <c r="E176" s="32"/>
      <c r="F176" s="32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32"/>
      <c r="C177" s="8"/>
      <c r="D177" s="32"/>
      <c r="E177" s="32"/>
      <c r="F177" s="32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32"/>
      <c r="C178" s="8"/>
      <c r="D178" s="32"/>
      <c r="E178" s="32"/>
      <c r="F178" s="32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32"/>
      <c r="C179" s="8"/>
      <c r="D179" s="32"/>
      <c r="E179" s="32"/>
      <c r="F179" s="32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32"/>
      <c r="C180" s="8"/>
      <c r="D180" s="32"/>
      <c r="E180" s="32"/>
      <c r="F180" s="32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32"/>
      <c r="C181" s="8"/>
      <c r="D181" s="32"/>
      <c r="E181" s="32"/>
      <c r="F181" s="32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32"/>
      <c r="C182" s="8"/>
      <c r="D182" s="32"/>
      <c r="E182" s="32"/>
      <c r="F182" s="32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32"/>
      <c r="C183" s="8"/>
      <c r="D183" s="32"/>
      <c r="E183" s="32"/>
      <c r="F183" s="32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32"/>
      <c r="C184" s="8"/>
      <c r="D184" s="32"/>
      <c r="E184" s="32"/>
      <c r="F184" s="32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32"/>
      <c r="C185" s="8"/>
      <c r="D185" s="32"/>
      <c r="E185" s="32"/>
      <c r="F185" s="32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32"/>
      <c r="C186" s="8"/>
      <c r="D186" s="32"/>
      <c r="E186" s="32"/>
      <c r="F186" s="32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32"/>
      <c r="C187" s="8"/>
      <c r="D187" s="32"/>
      <c r="E187" s="32"/>
      <c r="F187" s="32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32"/>
      <c r="C188" s="8"/>
      <c r="D188" s="32"/>
      <c r="E188" s="32"/>
      <c r="F188" s="32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32"/>
      <c r="C189" s="8"/>
      <c r="D189" s="32"/>
      <c r="E189" s="32"/>
      <c r="F189" s="32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32"/>
      <c r="C190" s="8"/>
      <c r="D190" s="32"/>
      <c r="E190" s="32"/>
      <c r="F190" s="32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32"/>
      <c r="C191" s="8"/>
      <c r="D191" s="32"/>
      <c r="E191" s="32"/>
      <c r="F191" s="32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32"/>
      <c r="C192" s="8"/>
      <c r="D192" s="32"/>
      <c r="E192" s="32"/>
      <c r="F192" s="32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32"/>
      <c r="C193" s="8"/>
      <c r="D193" s="32"/>
      <c r="E193" s="32"/>
      <c r="F193" s="32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32"/>
      <c r="C194" s="8"/>
      <c r="D194" s="32"/>
      <c r="E194" s="32"/>
      <c r="F194" s="32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32"/>
      <c r="C195" s="8"/>
      <c r="D195" s="32"/>
      <c r="E195" s="32"/>
      <c r="F195" s="32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32"/>
      <c r="C196" s="8"/>
      <c r="D196" s="32"/>
      <c r="E196" s="32"/>
      <c r="F196" s="32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32"/>
      <c r="C197" s="8"/>
      <c r="D197" s="32"/>
      <c r="E197" s="32"/>
      <c r="F197" s="32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32"/>
      <c r="C198" s="8"/>
      <c r="D198" s="32"/>
      <c r="E198" s="32"/>
      <c r="F198" s="32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32"/>
      <c r="C199" s="8"/>
      <c r="D199" s="32"/>
      <c r="E199" s="32"/>
      <c r="F199" s="32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32"/>
      <c r="C200" s="8"/>
      <c r="D200" s="32"/>
      <c r="E200" s="32"/>
      <c r="F200" s="32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32"/>
      <c r="C201" s="8"/>
      <c r="D201" s="32"/>
      <c r="E201" s="32"/>
      <c r="F201" s="32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32"/>
      <c r="C202" s="8"/>
      <c r="D202" s="32"/>
      <c r="E202" s="32"/>
      <c r="F202" s="32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32"/>
      <c r="C203" s="8"/>
      <c r="D203" s="32"/>
      <c r="E203" s="32"/>
      <c r="F203" s="32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32"/>
      <c r="C204" s="8"/>
      <c r="D204" s="32"/>
      <c r="E204" s="32"/>
      <c r="F204" s="32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32"/>
      <c r="C205" s="8"/>
      <c r="D205" s="32"/>
      <c r="E205" s="32"/>
      <c r="F205" s="32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32"/>
      <c r="C206" s="8"/>
      <c r="D206" s="32"/>
      <c r="E206" s="32"/>
      <c r="F206" s="32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32"/>
      <c r="C207" s="8"/>
      <c r="D207" s="32"/>
      <c r="E207" s="32"/>
      <c r="F207" s="32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32"/>
      <c r="C208" s="8"/>
      <c r="D208" s="32"/>
      <c r="E208" s="32"/>
      <c r="F208" s="32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32"/>
      <c r="C209" s="8"/>
      <c r="D209" s="32"/>
      <c r="E209" s="32"/>
      <c r="F209" s="32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32"/>
      <c r="C210" s="8"/>
      <c r="D210" s="32"/>
      <c r="E210" s="32"/>
      <c r="F210" s="32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32"/>
      <c r="C211" s="8"/>
      <c r="D211" s="32"/>
      <c r="E211" s="32"/>
      <c r="F211" s="32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32"/>
      <c r="C212" s="8"/>
      <c r="D212" s="32"/>
      <c r="E212" s="32"/>
      <c r="F212" s="32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32"/>
      <c r="C213" s="8"/>
      <c r="D213" s="32"/>
      <c r="E213" s="32"/>
      <c r="F213" s="32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32"/>
      <c r="C214" s="8"/>
      <c r="D214" s="32"/>
      <c r="E214" s="32"/>
      <c r="F214" s="32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32"/>
      <c r="C215" s="8"/>
      <c r="D215" s="32"/>
      <c r="E215" s="32"/>
      <c r="F215" s="32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32"/>
      <c r="C216" s="8"/>
      <c r="D216" s="32"/>
      <c r="E216" s="32"/>
      <c r="F216" s="32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32"/>
      <c r="C217" s="8"/>
      <c r="D217" s="32"/>
      <c r="E217" s="32"/>
      <c r="F217" s="32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32"/>
      <c r="C218" s="8"/>
      <c r="D218" s="32"/>
      <c r="E218" s="32"/>
      <c r="F218" s="32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32"/>
      <c r="C219" s="8"/>
      <c r="D219" s="32"/>
      <c r="E219" s="32"/>
      <c r="F219" s="32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32"/>
      <c r="C220" s="8"/>
      <c r="D220" s="32"/>
      <c r="E220" s="32"/>
      <c r="F220" s="32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8">
    <mergeCell ref="A1:B1"/>
    <mergeCell ref="H1:I1"/>
    <mergeCell ref="A2:B2"/>
    <mergeCell ref="A3:B3"/>
    <mergeCell ref="A4:B4"/>
    <mergeCell ref="A5:B5"/>
    <mergeCell ref="H7:I7"/>
    <mergeCell ref="H15:I15"/>
    <mergeCell ref="H16:I16"/>
    <mergeCell ref="H17:I17"/>
    <mergeCell ref="H18:I18"/>
    <mergeCell ref="H8:I8"/>
    <mergeCell ref="H9:I9"/>
    <mergeCell ref="H10:I10"/>
    <mergeCell ref="H11:I11"/>
    <mergeCell ref="H12:I12"/>
    <mergeCell ref="H13:I13"/>
    <mergeCell ref="H14:I14"/>
  </mergeCells>
  <conditionalFormatting sqref="G8:G45">
    <cfRule type="containsText" dxfId="0" priority="1" operator="containsText" text="Pass">
      <formula>NOT(ISERROR(SEARCH(("Pass"),(G8))))</formula>
    </cfRule>
  </conditionalFormatting>
  <conditionalFormatting sqref="G8:G45">
    <cfRule type="containsText" dxfId="1" priority="2" operator="containsText" text="Fail">
      <formula>NOT(ISERROR(SEARCH(("Fail"),(G8))))</formula>
    </cfRule>
  </conditionalFormatting>
  <conditionalFormatting sqref="G8:G45">
    <cfRule type="containsText" dxfId="2" priority="3" operator="containsText" text="Warning">
      <formula>NOT(ISERROR(SEARCH(("Warning"),(G8))))</formula>
    </cfRule>
  </conditionalFormatting>
  <conditionalFormatting sqref="G8">
    <cfRule type="notContainsBlanks" dxfId="3" priority="4">
      <formula>LEN(TRIM(G8))&gt;0</formula>
    </cfRule>
  </conditionalFormatting>
  <dataValidations>
    <dataValidation type="list" allowBlank="1" sqref="G8:G29">
      <formula1>"Pass,Fail,Warning"</formula1>
    </dataValidation>
  </dataValidations>
  <hyperlinks>
    <hyperlink r:id="rId1" ref="D8"/>
    <hyperlink r:id="rId2" ref="D9"/>
  </hyperlinks>
  <printOptions/>
  <pageMargins bottom="0.75" footer="0.0" header="0.0" left="0.7" right="0.7" top="0.75"/>
  <pageSetup paperSize="9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28.0"/>
    <col customWidth="1" min="3" max="3" width="41.25"/>
    <col customWidth="1" min="4" max="4" width="34.63"/>
    <col customWidth="1" min="5" max="5" width="37.13"/>
    <col customWidth="1" min="6" max="6" width="30.38"/>
    <col customWidth="1" min="7" max="7" width="22.0"/>
    <col customWidth="1" min="8" max="8" width="12.63"/>
    <col customWidth="1" min="9" max="9" width="19.88"/>
    <col customWidth="1" min="10" max="26" width="12.63"/>
  </cols>
  <sheetData>
    <row r="1" ht="15.75" customHeight="1">
      <c r="A1" s="1" t="s">
        <v>0</v>
      </c>
      <c r="B1" s="2"/>
      <c r="C1" s="9" t="s">
        <v>1</v>
      </c>
      <c r="D1" s="4" t="s">
        <v>2</v>
      </c>
      <c r="E1" s="5">
        <v>44967.0</v>
      </c>
      <c r="F1" s="4" t="s">
        <v>3</v>
      </c>
      <c r="G1" s="6">
        <v>44655.0</v>
      </c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" t="s">
        <v>5</v>
      </c>
      <c r="B2" s="2"/>
      <c r="C2" s="3" t="s">
        <v>50</v>
      </c>
      <c r="D2" s="4" t="s">
        <v>7</v>
      </c>
      <c r="E2" s="5">
        <v>45209.0</v>
      </c>
      <c r="F2" s="4" t="s">
        <v>8</v>
      </c>
      <c r="G2" s="6">
        <v>44685.0</v>
      </c>
      <c r="H2" s="10" t="s">
        <v>9</v>
      </c>
      <c r="I2" s="11">
        <f>COUNTIF(G8:G45,"Pass")</f>
        <v>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2"/>
      <c r="B3" s="2"/>
      <c r="C3" s="9"/>
      <c r="D3" s="4" t="s">
        <v>10</v>
      </c>
      <c r="E3" s="13" t="s">
        <v>11</v>
      </c>
      <c r="F3" s="4" t="s">
        <v>12</v>
      </c>
      <c r="G3" s="9" t="s">
        <v>13</v>
      </c>
      <c r="H3" s="14" t="s">
        <v>14</v>
      </c>
      <c r="I3" s="11">
        <f>COUNTIF(G8:G45,"Fail")</f>
        <v>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" t="s">
        <v>15</v>
      </c>
      <c r="B4" s="2"/>
      <c r="C4" s="15" t="s">
        <v>16</v>
      </c>
      <c r="D4" s="4" t="s">
        <v>17</v>
      </c>
      <c r="E4" s="13" t="s">
        <v>18</v>
      </c>
      <c r="F4" s="4" t="s">
        <v>19</v>
      </c>
      <c r="G4" s="9" t="s">
        <v>13</v>
      </c>
      <c r="H4" s="16" t="s">
        <v>20</v>
      </c>
      <c r="I4" s="8">
        <f>COUNTIF(G8:G45,"Warning")</f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" t="s">
        <v>21</v>
      </c>
      <c r="B5" s="2"/>
      <c r="C5" s="9" t="s">
        <v>11</v>
      </c>
      <c r="D5" s="4"/>
      <c r="E5" s="13"/>
      <c r="F5" s="4"/>
      <c r="G5" s="9"/>
      <c r="H5" s="17" t="s">
        <v>22</v>
      </c>
      <c r="I5" s="18">
        <f>SUM(I2:I4)</f>
        <v>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9"/>
      <c r="B6" s="20"/>
      <c r="C6" s="21"/>
      <c r="D6" s="22"/>
      <c r="E6" s="22"/>
      <c r="F6" s="22"/>
      <c r="G6" s="21"/>
      <c r="H6" s="21"/>
      <c r="I6" s="2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23" t="s">
        <v>23</v>
      </c>
      <c r="B7" s="24" t="s">
        <v>24</v>
      </c>
      <c r="C7" s="23" t="s">
        <v>25</v>
      </c>
      <c r="D7" s="24" t="s">
        <v>26</v>
      </c>
      <c r="E7" s="25" t="s">
        <v>27</v>
      </c>
      <c r="F7" s="24" t="s">
        <v>28</v>
      </c>
      <c r="G7" s="23" t="s">
        <v>29</v>
      </c>
      <c r="H7" s="26" t="s">
        <v>30</v>
      </c>
      <c r="I7" s="2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27" t="s">
        <v>51</v>
      </c>
      <c r="B8" s="31" t="s">
        <v>32</v>
      </c>
      <c r="C8" s="28" t="s">
        <v>52</v>
      </c>
      <c r="D8" s="29" t="s">
        <v>53</v>
      </c>
      <c r="E8" s="3" t="s">
        <v>54</v>
      </c>
      <c r="F8" s="28" t="s">
        <v>55</v>
      </c>
      <c r="G8" s="27" t="s">
        <v>9</v>
      </c>
      <c r="H8" s="30"/>
      <c r="I8" s="2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4.5" customHeight="1">
      <c r="A9" s="27" t="s">
        <v>56</v>
      </c>
      <c r="B9" s="28" t="s">
        <v>57</v>
      </c>
      <c r="C9" s="35" t="s">
        <v>58</v>
      </c>
      <c r="D9" s="29" t="s">
        <v>59</v>
      </c>
      <c r="E9" s="3" t="s">
        <v>60</v>
      </c>
      <c r="F9" s="3" t="s">
        <v>61</v>
      </c>
      <c r="G9" s="27" t="s">
        <v>9</v>
      </c>
      <c r="H9" s="33"/>
      <c r="I9" s="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92.25" customHeight="1">
      <c r="A10" s="27" t="s">
        <v>62</v>
      </c>
      <c r="B10" s="28" t="s">
        <v>63</v>
      </c>
      <c r="C10" s="35" t="s">
        <v>64</v>
      </c>
      <c r="D10" s="28" t="s">
        <v>65</v>
      </c>
      <c r="E10" s="3" t="s">
        <v>66</v>
      </c>
      <c r="F10" s="3" t="s">
        <v>67</v>
      </c>
      <c r="G10" s="36" t="s">
        <v>20</v>
      </c>
      <c r="H10" s="33"/>
      <c r="I10" s="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40.5" customHeight="1">
      <c r="A11" s="27" t="s">
        <v>68</v>
      </c>
      <c r="B11" s="32" t="s">
        <v>69</v>
      </c>
      <c r="C11" s="3" t="s">
        <v>70</v>
      </c>
      <c r="D11" s="32" t="s">
        <v>71</v>
      </c>
      <c r="E11" s="3" t="s">
        <v>72</v>
      </c>
      <c r="F11" s="3" t="s">
        <v>73</v>
      </c>
      <c r="G11" s="8" t="s">
        <v>20</v>
      </c>
      <c r="H11" s="33"/>
      <c r="I11" s="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27"/>
      <c r="B12" s="32"/>
      <c r="C12" s="34"/>
      <c r="D12" s="32"/>
      <c r="E12" s="32"/>
      <c r="F12" s="32"/>
      <c r="G12" s="8"/>
      <c r="H12" s="33"/>
      <c r="I12" s="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27"/>
      <c r="B13" s="32"/>
      <c r="C13" s="8"/>
      <c r="D13" s="32"/>
      <c r="E13" s="32"/>
      <c r="F13" s="32"/>
      <c r="G13" s="8"/>
      <c r="H13" s="33"/>
      <c r="I13" s="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27"/>
      <c r="B14" s="32"/>
      <c r="C14" s="8"/>
      <c r="D14" s="32"/>
      <c r="E14" s="32"/>
      <c r="F14" s="32"/>
      <c r="G14" s="8"/>
      <c r="H14" s="33"/>
      <c r="I14" s="2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8"/>
      <c r="B15" s="32"/>
      <c r="C15" s="8"/>
      <c r="D15" s="32"/>
      <c r="E15" s="32"/>
      <c r="F15" s="32"/>
      <c r="G15" s="8"/>
      <c r="H15" s="33"/>
      <c r="I15" s="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8"/>
      <c r="B16" s="32"/>
      <c r="C16" s="8"/>
      <c r="D16" s="32"/>
      <c r="E16" s="32"/>
      <c r="F16" s="32"/>
      <c r="G16" s="8"/>
      <c r="H16" s="33"/>
      <c r="I16" s="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8"/>
      <c r="B17" s="32"/>
      <c r="C17" s="8"/>
      <c r="D17" s="32"/>
      <c r="E17" s="32"/>
      <c r="F17" s="32"/>
      <c r="G17" s="8"/>
      <c r="H17" s="33"/>
      <c r="I17" s="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8"/>
      <c r="B18" s="32"/>
      <c r="C18" s="8"/>
      <c r="D18" s="32"/>
      <c r="E18" s="32"/>
      <c r="F18" s="32"/>
      <c r="G18" s="8"/>
      <c r="H18" s="33"/>
      <c r="I18" s="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8"/>
      <c r="B19" s="32"/>
      <c r="C19" s="8"/>
      <c r="D19" s="32"/>
      <c r="E19" s="32"/>
      <c r="F19" s="32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8"/>
      <c r="B20" s="32"/>
      <c r="C20" s="8"/>
      <c r="D20" s="32"/>
      <c r="E20" s="32"/>
      <c r="F20" s="32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32"/>
      <c r="C21" s="8"/>
      <c r="D21" s="32"/>
      <c r="E21" s="32"/>
      <c r="F21" s="32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32"/>
      <c r="C22" s="8"/>
      <c r="D22" s="32"/>
      <c r="E22" s="32"/>
      <c r="F22" s="3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32"/>
      <c r="C23" s="8"/>
      <c r="D23" s="32"/>
      <c r="E23" s="32"/>
      <c r="F23" s="3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32"/>
      <c r="C24" s="8"/>
      <c r="D24" s="32"/>
      <c r="E24" s="32"/>
      <c r="F24" s="3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32"/>
      <c r="C25" s="8"/>
      <c r="D25" s="32"/>
      <c r="E25" s="32"/>
      <c r="F25" s="32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32"/>
      <c r="C26" s="8"/>
      <c r="D26" s="32"/>
      <c r="E26" s="32"/>
      <c r="F26" s="32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32"/>
      <c r="C27" s="8"/>
      <c r="D27" s="32"/>
      <c r="E27" s="32"/>
      <c r="F27" s="32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32"/>
      <c r="C28" s="8"/>
      <c r="D28" s="32"/>
      <c r="E28" s="32"/>
      <c r="F28" s="32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32"/>
      <c r="C29" s="8"/>
      <c r="D29" s="32"/>
      <c r="E29" s="32"/>
      <c r="F29" s="32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32"/>
      <c r="C30" s="8"/>
      <c r="D30" s="32"/>
      <c r="E30" s="32"/>
      <c r="F30" s="32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32"/>
      <c r="C31" s="8"/>
      <c r="D31" s="32"/>
      <c r="E31" s="32"/>
      <c r="F31" s="32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32"/>
      <c r="C32" s="8"/>
      <c r="D32" s="32"/>
      <c r="E32" s="32"/>
      <c r="F32" s="32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32"/>
      <c r="C33" s="8"/>
      <c r="D33" s="32"/>
      <c r="E33" s="32"/>
      <c r="F33" s="32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32"/>
      <c r="C34" s="8"/>
      <c r="D34" s="32"/>
      <c r="E34" s="32"/>
      <c r="F34" s="32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32"/>
      <c r="C35" s="8"/>
      <c r="D35" s="32"/>
      <c r="E35" s="32"/>
      <c r="F35" s="32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32"/>
      <c r="C36" s="8"/>
      <c r="D36" s="32"/>
      <c r="E36" s="32"/>
      <c r="F36" s="32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32"/>
      <c r="C37" s="8"/>
      <c r="D37" s="32"/>
      <c r="E37" s="32"/>
      <c r="F37" s="32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32"/>
      <c r="C38" s="8"/>
      <c r="D38" s="32"/>
      <c r="E38" s="32"/>
      <c r="F38" s="32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32"/>
      <c r="C39" s="8"/>
      <c r="D39" s="32"/>
      <c r="E39" s="32"/>
      <c r="F39" s="32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32"/>
      <c r="C40" s="8"/>
      <c r="D40" s="32"/>
      <c r="E40" s="32"/>
      <c r="F40" s="32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32"/>
      <c r="C41" s="8"/>
      <c r="D41" s="32"/>
      <c r="E41" s="32"/>
      <c r="F41" s="32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32"/>
      <c r="C42" s="8"/>
      <c r="D42" s="32"/>
      <c r="E42" s="32"/>
      <c r="F42" s="32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32"/>
      <c r="C43" s="8"/>
      <c r="D43" s="32"/>
      <c r="E43" s="32"/>
      <c r="F43" s="32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32"/>
      <c r="C44" s="8"/>
      <c r="D44" s="32"/>
      <c r="E44" s="32"/>
      <c r="F44" s="32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32"/>
      <c r="C45" s="8"/>
      <c r="D45" s="32"/>
      <c r="E45" s="32"/>
      <c r="F45" s="32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32"/>
      <c r="C46" s="8"/>
      <c r="D46" s="32"/>
      <c r="E46" s="32"/>
      <c r="F46" s="32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32"/>
      <c r="C47" s="8"/>
      <c r="D47" s="32"/>
      <c r="E47" s="32"/>
      <c r="F47" s="32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32"/>
      <c r="C48" s="8"/>
      <c r="D48" s="32"/>
      <c r="E48" s="32"/>
      <c r="F48" s="32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32"/>
      <c r="C49" s="8"/>
      <c r="D49" s="32"/>
      <c r="E49" s="32"/>
      <c r="F49" s="32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32"/>
      <c r="C50" s="8"/>
      <c r="D50" s="32"/>
      <c r="E50" s="32"/>
      <c r="F50" s="32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32"/>
      <c r="C51" s="8"/>
      <c r="D51" s="32"/>
      <c r="E51" s="32"/>
      <c r="F51" s="32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32"/>
      <c r="C52" s="8"/>
      <c r="D52" s="32"/>
      <c r="E52" s="32"/>
      <c r="F52" s="32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32"/>
      <c r="C53" s="8"/>
      <c r="D53" s="32"/>
      <c r="E53" s="32"/>
      <c r="F53" s="32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32"/>
      <c r="C54" s="8"/>
      <c r="D54" s="32"/>
      <c r="E54" s="32"/>
      <c r="F54" s="32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32"/>
      <c r="C55" s="8"/>
      <c r="D55" s="32"/>
      <c r="E55" s="32"/>
      <c r="F55" s="32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32"/>
      <c r="C56" s="8"/>
      <c r="D56" s="32"/>
      <c r="E56" s="32"/>
      <c r="F56" s="32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32"/>
      <c r="C57" s="8"/>
      <c r="D57" s="32"/>
      <c r="E57" s="32"/>
      <c r="F57" s="32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32"/>
      <c r="C58" s="8"/>
      <c r="D58" s="32"/>
      <c r="E58" s="32"/>
      <c r="F58" s="32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32"/>
      <c r="C59" s="8"/>
      <c r="D59" s="32"/>
      <c r="E59" s="32"/>
      <c r="F59" s="32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32"/>
      <c r="C60" s="8"/>
      <c r="D60" s="32"/>
      <c r="E60" s="32"/>
      <c r="F60" s="32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32"/>
      <c r="C61" s="8"/>
      <c r="D61" s="32"/>
      <c r="E61" s="32"/>
      <c r="F61" s="32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32"/>
      <c r="C62" s="8"/>
      <c r="D62" s="32"/>
      <c r="E62" s="32"/>
      <c r="F62" s="32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32"/>
      <c r="C63" s="8"/>
      <c r="D63" s="32"/>
      <c r="E63" s="32"/>
      <c r="F63" s="32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32"/>
      <c r="C64" s="8"/>
      <c r="D64" s="32"/>
      <c r="E64" s="32"/>
      <c r="F64" s="32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32"/>
      <c r="C65" s="8"/>
      <c r="D65" s="32"/>
      <c r="E65" s="32"/>
      <c r="F65" s="32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32"/>
      <c r="C66" s="8"/>
      <c r="D66" s="32"/>
      <c r="E66" s="32"/>
      <c r="F66" s="32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32"/>
      <c r="C67" s="8"/>
      <c r="D67" s="32"/>
      <c r="E67" s="32"/>
      <c r="F67" s="32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32"/>
      <c r="C68" s="8"/>
      <c r="D68" s="32"/>
      <c r="E68" s="32"/>
      <c r="F68" s="32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32"/>
      <c r="C69" s="8"/>
      <c r="D69" s="32"/>
      <c r="E69" s="32"/>
      <c r="F69" s="32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32"/>
      <c r="C70" s="8"/>
      <c r="D70" s="32"/>
      <c r="E70" s="32"/>
      <c r="F70" s="32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32"/>
      <c r="C71" s="8"/>
      <c r="D71" s="32"/>
      <c r="E71" s="32"/>
      <c r="F71" s="32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32"/>
      <c r="C72" s="8"/>
      <c r="D72" s="32"/>
      <c r="E72" s="32"/>
      <c r="F72" s="32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32"/>
      <c r="C73" s="8"/>
      <c r="D73" s="32"/>
      <c r="E73" s="32"/>
      <c r="F73" s="32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32"/>
      <c r="C74" s="8"/>
      <c r="D74" s="32"/>
      <c r="E74" s="32"/>
      <c r="F74" s="32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32"/>
      <c r="C75" s="8"/>
      <c r="D75" s="32"/>
      <c r="E75" s="32"/>
      <c r="F75" s="32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32"/>
      <c r="C76" s="8"/>
      <c r="D76" s="32"/>
      <c r="E76" s="32"/>
      <c r="F76" s="32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32"/>
      <c r="C77" s="8"/>
      <c r="D77" s="32"/>
      <c r="E77" s="32"/>
      <c r="F77" s="32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32"/>
      <c r="C78" s="8"/>
      <c r="D78" s="32"/>
      <c r="E78" s="32"/>
      <c r="F78" s="32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32"/>
      <c r="C79" s="8"/>
      <c r="D79" s="32"/>
      <c r="E79" s="32"/>
      <c r="F79" s="32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32"/>
      <c r="C80" s="8"/>
      <c r="D80" s="32"/>
      <c r="E80" s="32"/>
      <c r="F80" s="32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32"/>
      <c r="C81" s="8"/>
      <c r="D81" s="32"/>
      <c r="E81" s="32"/>
      <c r="F81" s="32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32"/>
      <c r="C82" s="8"/>
      <c r="D82" s="32"/>
      <c r="E82" s="32"/>
      <c r="F82" s="32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32"/>
      <c r="C83" s="8"/>
      <c r="D83" s="32"/>
      <c r="E83" s="32"/>
      <c r="F83" s="32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32"/>
      <c r="C84" s="8"/>
      <c r="D84" s="32"/>
      <c r="E84" s="32"/>
      <c r="F84" s="32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32"/>
      <c r="C85" s="8"/>
      <c r="D85" s="32"/>
      <c r="E85" s="32"/>
      <c r="F85" s="32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32"/>
      <c r="C86" s="8"/>
      <c r="D86" s="32"/>
      <c r="E86" s="32"/>
      <c r="F86" s="32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32"/>
      <c r="C87" s="8"/>
      <c r="D87" s="32"/>
      <c r="E87" s="32"/>
      <c r="F87" s="32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32"/>
      <c r="C88" s="8"/>
      <c r="D88" s="32"/>
      <c r="E88" s="32"/>
      <c r="F88" s="32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32"/>
      <c r="C89" s="8"/>
      <c r="D89" s="32"/>
      <c r="E89" s="32"/>
      <c r="F89" s="32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32"/>
      <c r="C90" s="8"/>
      <c r="D90" s="32"/>
      <c r="E90" s="32"/>
      <c r="F90" s="32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32"/>
      <c r="C91" s="8"/>
      <c r="D91" s="32"/>
      <c r="E91" s="32"/>
      <c r="F91" s="32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32"/>
      <c r="C92" s="8"/>
      <c r="D92" s="32"/>
      <c r="E92" s="32"/>
      <c r="F92" s="32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32"/>
      <c r="C93" s="8"/>
      <c r="D93" s="32"/>
      <c r="E93" s="32"/>
      <c r="F93" s="32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32"/>
      <c r="C94" s="8"/>
      <c r="D94" s="32"/>
      <c r="E94" s="32"/>
      <c r="F94" s="32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32"/>
      <c r="C95" s="8"/>
      <c r="D95" s="32"/>
      <c r="E95" s="32"/>
      <c r="F95" s="32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32"/>
      <c r="C96" s="8"/>
      <c r="D96" s="32"/>
      <c r="E96" s="32"/>
      <c r="F96" s="32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32"/>
      <c r="C97" s="8"/>
      <c r="D97" s="32"/>
      <c r="E97" s="32"/>
      <c r="F97" s="32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32"/>
      <c r="C98" s="8"/>
      <c r="D98" s="32"/>
      <c r="E98" s="32"/>
      <c r="F98" s="32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32"/>
      <c r="C99" s="8"/>
      <c r="D99" s="32"/>
      <c r="E99" s="32"/>
      <c r="F99" s="32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32"/>
      <c r="C100" s="8"/>
      <c r="D100" s="32"/>
      <c r="E100" s="32"/>
      <c r="F100" s="32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32"/>
      <c r="C101" s="8"/>
      <c r="D101" s="32"/>
      <c r="E101" s="32"/>
      <c r="F101" s="32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32"/>
      <c r="C102" s="8"/>
      <c r="D102" s="32"/>
      <c r="E102" s="32"/>
      <c r="F102" s="32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32"/>
      <c r="C103" s="8"/>
      <c r="D103" s="32"/>
      <c r="E103" s="32"/>
      <c r="F103" s="32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32"/>
      <c r="C104" s="8"/>
      <c r="D104" s="32"/>
      <c r="E104" s="32"/>
      <c r="F104" s="32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32"/>
      <c r="C105" s="8"/>
      <c r="D105" s="32"/>
      <c r="E105" s="32"/>
      <c r="F105" s="32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32"/>
      <c r="C106" s="8"/>
      <c r="D106" s="32"/>
      <c r="E106" s="32"/>
      <c r="F106" s="32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32"/>
      <c r="C107" s="8"/>
      <c r="D107" s="32"/>
      <c r="E107" s="32"/>
      <c r="F107" s="32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32"/>
      <c r="C108" s="8"/>
      <c r="D108" s="32"/>
      <c r="E108" s="32"/>
      <c r="F108" s="32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32"/>
      <c r="C109" s="8"/>
      <c r="D109" s="32"/>
      <c r="E109" s="32"/>
      <c r="F109" s="32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32"/>
      <c r="C110" s="8"/>
      <c r="D110" s="32"/>
      <c r="E110" s="32"/>
      <c r="F110" s="32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32"/>
      <c r="C111" s="8"/>
      <c r="D111" s="32"/>
      <c r="E111" s="32"/>
      <c r="F111" s="32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32"/>
      <c r="C112" s="8"/>
      <c r="D112" s="32"/>
      <c r="E112" s="32"/>
      <c r="F112" s="32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32"/>
      <c r="C113" s="8"/>
      <c r="D113" s="32"/>
      <c r="E113" s="32"/>
      <c r="F113" s="32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32"/>
      <c r="C114" s="8"/>
      <c r="D114" s="32"/>
      <c r="E114" s="32"/>
      <c r="F114" s="32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32"/>
      <c r="C115" s="8"/>
      <c r="D115" s="32"/>
      <c r="E115" s="32"/>
      <c r="F115" s="32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32"/>
      <c r="C116" s="8"/>
      <c r="D116" s="32"/>
      <c r="E116" s="32"/>
      <c r="F116" s="32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32"/>
      <c r="C117" s="8"/>
      <c r="D117" s="32"/>
      <c r="E117" s="32"/>
      <c r="F117" s="32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32"/>
      <c r="C118" s="8"/>
      <c r="D118" s="32"/>
      <c r="E118" s="32"/>
      <c r="F118" s="32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32"/>
      <c r="C119" s="8"/>
      <c r="D119" s="32"/>
      <c r="E119" s="32"/>
      <c r="F119" s="32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32"/>
      <c r="C120" s="8"/>
      <c r="D120" s="32"/>
      <c r="E120" s="32"/>
      <c r="F120" s="32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32"/>
      <c r="C121" s="8"/>
      <c r="D121" s="32"/>
      <c r="E121" s="32"/>
      <c r="F121" s="32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32"/>
      <c r="C122" s="8"/>
      <c r="D122" s="32"/>
      <c r="E122" s="32"/>
      <c r="F122" s="32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32"/>
      <c r="C123" s="8"/>
      <c r="D123" s="32"/>
      <c r="E123" s="32"/>
      <c r="F123" s="32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32"/>
      <c r="C124" s="8"/>
      <c r="D124" s="32"/>
      <c r="E124" s="32"/>
      <c r="F124" s="32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32"/>
      <c r="C125" s="8"/>
      <c r="D125" s="32"/>
      <c r="E125" s="32"/>
      <c r="F125" s="32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32"/>
      <c r="C126" s="8"/>
      <c r="D126" s="32"/>
      <c r="E126" s="32"/>
      <c r="F126" s="32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32"/>
      <c r="C127" s="8"/>
      <c r="D127" s="32"/>
      <c r="E127" s="32"/>
      <c r="F127" s="32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32"/>
      <c r="C128" s="8"/>
      <c r="D128" s="32"/>
      <c r="E128" s="32"/>
      <c r="F128" s="32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32"/>
      <c r="C129" s="8"/>
      <c r="D129" s="32"/>
      <c r="E129" s="32"/>
      <c r="F129" s="32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32"/>
      <c r="C130" s="8"/>
      <c r="D130" s="32"/>
      <c r="E130" s="32"/>
      <c r="F130" s="32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32"/>
      <c r="C131" s="8"/>
      <c r="D131" s="32"/>
      <c r="E131" s="32"/>
      <c r="F131" s="32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32"/>
      <c r="C132" s="8"/>
      <c r="D132" s="32"/>
      <c r="E132" s="32"/>
      <c r="F132" s="32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32"/>
      <c r="C133" s="8"/>
      <c r="D133" s="32"/>
      <c r="E133" s="32"/>
      <c r="F133" s="32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32"/>
      <c r="C134" s="8"/>
      <c r="D134" s="32"/>
      <c r="E134" s="32"/>
      <c r="F134" s="32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32"/>
      <c r="C135" s="8"/>
      <c r="D135" s="32"/>
      <c r="E135" s="32"/>
      <c r="F135" s="32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32"/>
      <c r="C136" s="8"/>
      <c r="D136" s="32"/>
      <c r="E136" s="32"/>
      <c r="F136" s="32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32"/>
      <c r="C137" s="8"/>
      <c r="D137" s="32"/>
      <c r="E137" s="32"/>
      <c r="F137" s="32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32"/>
      <c r="C138" s="8"/>
      <c r="D138" s="32"/>
      <c r="E138" s="32"/>
      <c r="F138" s="32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32"/>
      <c r="C139" s="8"/>
      <c r="D139" s="32"/>
      <c r="E139" s="32"/>
      <c r="F139" s="32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32"/>
      <c r="C140" s="8"/>
      <c r="D140" s="32"/>
      <c r="E140" s="32"/>
      <c r="F140" s="32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32"/>
      <c r="C141" s="8"/>
      <c r="D141" s="32"/>
      <c r="E141" s="32"/>
      <c r="F141" s="32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32"/>
      <c r="C142" s="8"/>
      <c r="D142" s="32"/>
      <c r="E142" s="32"/>
      <c r="F142" s="32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32"/>
      <c r="C143" s="8"/>
      <c r="D143" s="32"/>
      <c r="E143" s="32"/>
      <c r="F143" s="32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32"/>
      <c r="C144" s="8"/>
      <c r="D144" s="32"/>
      <c r="E144" s="32"/>
      <c r="F144" s="32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32"/>
      <c r="C145" s="8"/>
      <c r="D145" s="32"/>
      <c r="E145" s="32"/>
      <c r="F145" s="32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32"/>
      <c r="C146" s="8"/>
      <c r="D146" s="32"/>
      <c r="E146" s="32"/>
      <c r="F146" s="32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32"/>
      <c r="C147" s="8"/>
      <c r="D147" s="32"/>
      <c r="E147" s="32"/>
      <c r="F147" s="32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32"/>
      <c r="C148" s="8"/>
      <c r="D148" s="32"/>
      <c r="E148" s="32"/>
      <c r="F148" s="32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32"/>
      <c r="C149" s="8"/>
      <c r="D149" s="32"/>
      <c r="E149" s="32"/>
      <c r="F149" s="32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32"/>
      <c r="C150" s="8"/>
      <c r="D150" s="32"/>
      <c r="E150" s="32"/>
      <c r="F150" s="32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32"/>
      <c r="C151" s="8"/>
      <c r="D151" s="32"/>
      <c r="E151" s="32"/>
      <c r="F151" s="32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32"/>
      <c r="C152" s="8"/>
      <c r="D152" s="32"/>
      <c r="E152" s="32"/>
      <c r="F152" s="32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32"/>
      <c r="C153" s="8"/>
      <c r="D153" s="32"/>
      <c r="E153" s="32"/>
      <c r="F153" s="32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32"/>
      <c r="C154" s="8"/>
      <c r="D154" s="32"/>
      <c r="E154" s="32"/>
      <c r="F154" s="32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32"/>
      <c r="C155" s="8"/>
      <c r="D155" s="32"/>
      <c r="E155" s="32"/>
      <c r="F155" s="32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32"/>
      <c r="C156" s="8"/>
      <c r="D156" s="32"/>
      <c r="E156" s="32"/>
      <c r="F156" s="32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32"/>
      <c r="C157" s="8"/>
      <c r="D157" s="32"/>
      <c r="E157" s="32"/>
      <c r="F157" s="32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32"/>
      <c r="C158" s="8"/>
      <c r="D158" s="32"/>
      <c r="E158" s="32"/>
      <c r="F158" s="32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32"/>
      <c r="C159" s="8"/>
      <c r="D159" s="32"/>
      <c r="E159" s="32"/>
      <c r="F159" s="32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32"/>
      <c r="C160" s="8"/>
      <c r="D160" s="32"/>
      <c r="E160" s="32"/>
      <c r="F160" s="32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32"/>
      <c r="C161" s="8"/>
      <c r="D161" s="32"/>
      <c r="E161" s="32"/>
      <c r="F161" s="32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32"/>
      <c r="C162" s="8"/>
      <c r="D162" s="32"/>
      <c r="E162" s="32"/>
      <c r="F162" s="32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32"/>
      <c r="C163" s="8"/>
      <c r="D163" s="32"/>
      <c r="E163" s="32"/>
      <c r="F163" s="32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32"/>
      <c r="C164" s="8"/>
      <c r="D164" s="32"/>
      <c r="E164" s="32"/>
      <c r="F164" s="32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32"/>
      <c r="C165" s="8"/>
      <c r="D165" s="32"/>
      <c r="E165" s="32"/>
      <c r="F165" s="32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32"/>
      <c r="C166" s="8"/>
      <c r="D166" s="32"/>
      <c r="E166" s="32"/>
      <c r="F166" s="32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32"/>
      <c r="C167" s="8"/>
      <c r="D167" s="32"/>
      <c r="E167" s="32"/>
      <c r="F167" s="32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32"/>
      <c r="C168" s="8"/>
      <c r="D168" s="32"/>
      <c r="E168" s="32"/>
      <c r="F168" s="32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32"/>
      <c r="C169" s="8"/>
      <c r="D169" s="32"/>
      <c r="E169" s="32"/>
      <c r="F169" s="32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32"/>
      <c r="C170" s="8"/>
      <c r="D170" s="32"/>
      <c r="E170" s="32"/>
      <c r="F170" s="32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32"/>
      <c r="C171" s="8"/>
      <c r="D171" s="32"/>
      <c r="E171" s="32"/>
      <c r="F171" s="32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32"/>
      <c r="C172" s="8"/>
      <c r="D172" s="32"/>
      <c r="E172" s="32"/>
      <c r="F172" s="32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32"/>
      <c r="C173" s="8"/>
      <c r="D173" s="32"/>
      <c r="E173" s="32"/>
      <c r="F173" s="32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32"/>
      <c r="C174" s="8"/>
      <c r="D174" s="32"/>
      <c r="E174" s="32"/>
      <c r="F174" s="32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32"/>
      <c r="C175" s="8"/>
      <c r="D175" s="32"/>
      <c r="E175" s="32"/>
      <c r="F175" s="32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32"/>
      <c r="C176" s="8"/>
      <c r="D176" s="32"/>
      <c r="E176" s="32"/>
      <c r="F176" s="32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32"/>
      <c r="C177" s="8"/>
      <c r="D177" s="32"/>
      <c r="E177" s="32"/>
      <c r="F177" s="32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32"/>
      <c r="C178" s="8"/>
      <c r="D178" s="32"/>
      <c r="E178" s="32"/>
      <c r="F178" s="32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32"/>
      <c r="C179" s="8"/>
      <c r="D179" s="32"/>
      <c r="E179" s="32"/>
      <c r="F179" s="32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32"/>
      <c r="C180" s="8"/>
      <c r="D180" s="32"/>
      <c r="E180" s="32"/>
      <c r="F180" s="32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32"/>
      <c r="C181" s="8"/>
      <c r="D181" s="32"/>
      <c r="E181" s="32"/>
      <c r="F181" s="32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32"/>
      <c r="C182" s="8"/>
      <c r="D182" s="32"/>
      <c r="E182" s="32"/>
      <c r="F182" s="32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32"/>
      <c r="C183" s="8"/>
      <c r="D183" s="32"/>
      <c r="E183" s="32"/>
      <c r="F183" s="32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32"/>
      <c r="C184" s="8"/>
      <c r="D184" s="32"/>
      <c r="E184" s="32"/>
      <c r="F184" s="32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32"/>
      <c r="C185" s="8"/>
      <c r="D185" s="32"/>
      <c r="E185" s="32"/>
      <c r="F185" s="32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32"/>
      <c r="C186" s="8"/>
      <c r="D186" s="32"/>
      <c r="E186" s="32"/>
      <c r="F186" s="32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32"/>
      <c r="C187" s="8"/>
      <c r="D187" s="32"/>
      <c r="E187" s="32"/>
      <c r="F187" s="32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32"/>
      <c r="C188" s="8"/>
      <c r="D188" s="32"/>
      <c r="E188" s="32"/>
      <c r="F188" s="32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32"/>
      <c r="C189" s="8"/>
      <c r="D189" s="32"/>
      <c r="E189" s="32"/>
      <c r="F189" s="32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32"/>
      <c r="C190" s="8"/>
      <c r="D190" s="32"/>
      <c r="E190" s="32"/>
      <c r="F190" s="32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32"/>
      <c r="C191" s="8"/>
      <c r="D191" s="32"/>
      <c r="E191" s="32"/>
      <c r="F191" s="32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32"/>
      <c r="C192" s="8"/>
      <c r="D192" s="32"/>
      <c r="E192" s="32"/>
      <c r="F192" s="32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32"/>
      <c r="C193" s="8"/>
      <c r="D193" s="32"/>
      <c r="E193" s="32"/>
      <c r="F193" s="32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32"/>
      <c r="C194" s="8"/>
      <c r="D194" s="32"/>
      <c r="E194" s="32"/>
      <c r="F194" s="32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32"/>
      <c r="C195" s="8"/>
      <c r="D195" s="32"/>
      <c r="E195" s="32"/>
      <c r="F195" s="32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32"/>
      <c r="C196" s="8"/>
      <c r="D196" s="32"/>
      <c r="E196" s="32"/>
      <c r="F196" s="32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32"/>
      <c r="C197" s="8"/>
      <c r="D197" s="32"/>
      <c r="E197" s="32"/>
      <c r="F197" s="32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32"/>
      <c r="C198" s="8"/>
      <c r="D198" s="32"/>
      <c r="E198" s="32"/>
      <c r="F198" s="32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32"/>
      <c r="C199" s="8"/>
      <c r="D199" s="32"/>
      <c r="E199" s="32"/>
      <c r="F199" s="32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32"/>
      <c r="C200" s="8"/>
      <c r="D200" s="32"/>
      <c r="E200" s="32"/>
      <c r="F200" s="32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32"/>
      <c r="C201" s="8"/>
      <c r="D201" s="32"/>
      <c r="E201" s="32"/>
      <c r="F201" s="32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32"/>
      <c r="C202" s="8"/>
      <c r="D202" s="32"/>
      <c r="E202" s="32"/>
      <c r="F202" s="32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32"/>
      <c r="C203" s="8"/>
      <c r="D203" s="32"/>
      <c r="E203" s="32"/>
      <c r="F203" s="32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32"/>
      <c r="C204" s="8"/>
      <c r="D204" s="32"/>
      <c r="E204" s="32"/>
      <c r="F204" s="32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32"/>
      <c r="C205" s="8"/>
      <c r="D205" s="32"/>
      <c r="E205" s="32"/>
      <c r="F205" s="32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32"/>
      <c r="C206" s="8"/>
      <c r="D206" s="32"/>
      <c r="E206" s="32"/>
      <c r="F206" s="32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32"/>
      <c r="C207" s="8"/>
      <c r="D207" s="32"/>
      <c r="E207" s="32"/>
      <c r="F207" s="32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32"/>
      <c r="C208" s="8"/>
      <c r="D208" s="32"/>
      <c r="E208" s="32"/>
      <c r="F208" s="32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32"/>
      <c r="C209" s="8"/>
      <c r="D209" s="32"/>
      <c r="E209" s="32"/>
      <c r="F209" s="32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32"/>
      <c r="C210" s="8"/>
      <c r="D210" s="32"/>
      <c r="E210" s="32"/>
      <c r="F210" s="32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32"/>
      <c r="C211" s="8"/>
      <c r="D211" s="32"/>
      <c r="E211" s="32"/>
      <c r="F211" s="32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32"/>
      <c r="C212" s="8"/>
      <c r="D212" s="32"/>
      <c r="E212" s="32"/>
      <c r="F212" s="32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32"/>
      <c r="C213" s="8"/>
      <c r="D213" s="32"/>
      <c r="E213" s="32"/>
      <c r="F213" s="32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32"/>
      <c r="C214" s="8"/>
      <c r="D214" s="32"/>
      <c r="E214" s="32"/>
      <c r="F214" s="32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32"/>
      <c r="C215" s="8"/>
      <c r="D215" s="32"/>
      <c r="E215" s="32"/>
      <c r="F215" s="32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32"/>
      <c r="C216" s="8"/>
      <c r="D216" s="32"/>
      <c r="E216" s="32"/>
      <c r="F216" s="32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32"/>
      <c r="C217" s="8"/>
      <c r="D217" s="32"/>
      <c r="E217" s="32"/>
      <c r="F217" s="32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32"/>
      <c r="C218" s="8"/>
      <c r="D218" s="32"/>
      <c r="E218" s="32"/>
      <c r="F218" s="32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32"/>
      <c r="C219" s="8"/>
      <c r="D219" s="32"/>
      <c r="E219" s="32"/>
      <c r="F219" s="32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32"/>
      <c r="C220" s="8"/>
      <c r="D220" s="32"/>
      <c r="E220" s="32"/>
      <c r="F220" s="32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8">
    <mergeCell ref="A1:B1"/>
    <mergeCell ref="H1:I1"/>
    <mergeCell ref="A2:B2"/>
    <mergeCell ref="A3:B3"/>
    <mergeCell ref="A4:B4"/>
    <mergeCell ref="A5:B5"/>
    <mergeCell ref="H7:I7"/>
    <mergeCell ref="H15:I15"/>
    <mergeCell ref="H16:I16"/>
    <mergeCell ref="H17:I17"/>
    <mergeCell ref="H18:I18"/>
    <mergeCell ref="H8:I8"/>
    <mergeCell ref="H9:I9"/>
    <mergeCell ref="H10:I10"/>
    <mergeCell ref="H11:I11"/>
    <mergeCell ref="H12:I12"/>
    <mergeCell ref="H13:I13"/>
    <mergeCell ref="H14:I14"/>
  </mergeCells>
  <conditionalFormatting sqref="G8:G45">
    <cfRule type="containsText" dxfId="0" priority="1" operator="containsText" text="Pass">
      <formula>NOT(ISERROR(SEARCH(("Pass"),(G8))))</formula>
    </cfRule>
  </conditionalFormatting>
  <conditionalFormatting sqref="G8:G45">
    <cfRule type="containsText" dxfId="1" priority="2" operator="containsText" text="Fail">
      <formula>NOT(ISERROR(SEARCH(("Fail"),(G8))))</formula>
    </cfRule>
  </conditionalFormatting>
  <conditionalFormatting sqref="G8:G45">
    <cfRule type="containsText" dxfId="2" priority="3" operator="containsText" text="Warning">
      <formula>NOT(ISERROR(SEARCH(("Warning"),(G8))))</formula>
    </cfRule>
  </conditionalFormatting>
  <conditionalFormatting sqref="G8">
    <cfRule type="notContainsBlanks" dxfId="3" priority="4">
      <formula>LEN(TRIM(G8))&gt;0</formula>
    </cfRule>
  </conditionalFormatting>
  <dataValidations>
    <dataValidation type="list" allowBlank="1" sqref="G8:G29">
      <formula1>"Pass,Fail,Warning"</formula1>
    </dataValidation>
  </dataValidations>
  <hyperlinks>
    <hyperlink r:id="rId1" ref="D8"/>
    <hyperlink r:id="rId2" ref="D9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28.0"/>
    <col customWidth="1" min="3" max="3" width="41.25"/>
    <col customWidth="1" min="4" max="4" width="34.63"/>
    <col customWidth="1" min="5" max="5" width="54.38"/>
    <col customWidth="1" min="6" max="6" width="37.63"/>
    <col customWidth="1" min="7" max="7" width="22.0"/>
    <col customWidth="1" min="8" max="8" width="12.63"/>
    <col customWidth="1" min="9" max="9" width="19.88"/>
    <col customWidth="1" min="10" max="26" width="12.63"/>
  </cols>
  <sheetData>
    <row r="1" ht="15.75" customHeight="1">
      <c r="A1" s="1" t="s">
        <v>0</v>
      </c>
      <c r="B1" s="2"/>
      <c r="C1" s="9" t="s">
        <v>1</v>
      </c>
      <c r="D1" s="4" t="s">
        <v>2</v>
      </c>
      <c r="E1" s="5">
        <v>44967.0</v>
      </c>
      <c r="F1" s="4" t="s">
        <v>3</v>
      </c>
      <c r="G1" s="6">
        <v>44655.0</v>
      </c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" t="s">
        <v>5</v>
      </c>
      <c r="B2" s="2"/>
      <c r="C2" s="3" t="s">
        <v>74</v>
      </c>
      <c r="D2" s="4" t="s">
        <v>7</v>
      </c>
      <c r="E2" s="5">
        <v>45209.0</v>
      </c>
      <c r="F2" s="4" t="s">
        <v>8</v>
      </c>
      <c r="G2" s="6">
        <v>44685.0</v>
      </c>
      <c r="H2" s="10" t="s">
        <v>9</v>
      </c>
      <c r="I2" s="11">
        <f>COUNTIF(G8:G45,"Pass")</f>
        <v>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2"/>
      <c r="B3" s="2"/>
      <c r="C3" s="9"/>
      <c r="D3" s="4" t="s">
        <v>10</v>
      </c>
      <c r="E3" s="13" t="s">
        <v>11</v>
      </c>
      <c r="F3" s="4" t="s">
        <v>12</v>
      </c>
      <c r="G3" s="9" t="s">
        <v>13</v>
      </c>
      <c r="H3" s="14" t="s">
        <v>14</v>
      </c>
      <c r="I3" s="11">
        <f>COUNTIF(G8:G45,"Fail")</f>
        <v>1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" t="s">
        <v>15</v>
      </c>
      <c r="B4" s="2"/>
      <c r="C4" s="15" t="s">
        <v>16</v>
      </c>
      <c r="D4" s="4" t="s">
        <v>17</v>
      </c>
      <c r="E4" s="13" t="s">
        <v>18</v>
      </c>
      <c r="F4" s="4" t="s">
        <v>19</v>
      </c>
      <c r="G4" s="9" t="s">
        <v>13</v>
      </c>
      <c r="H4" s="16" t="s">
        <v>20</v>
      </c>
      <c r="I4" s="8">
        <f>COUNTIF(G8:G45,"Warning")</f>
        <v>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" t="s">
        <v>21</v>
      </c>
      <c r="B5" s="2"/>
      <c r="C5" s="9" t="s">
        <v>11</v>
      </c>
      <c r="D5" s="4"/>
      <c r="E5" s="13"/>
      <c r="F5" s="4"/>
      <c r="G5" s="9"/>
      <c r="H5" s="17" t="s">
        <v>22</v>
      </c>
      <c r="I5" s="18">
        <f>SUM(I2:I4)</f>
        <v>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9"/>
      <c r="B6" s="20"/>
      <c r="C6" s="21"/>
      <c r="D6" s="22"/>
      <c r="E6" s="22"/>
      <c r="F6" s="22"/>
      <c r="G6" s="21"/>
      <c r="H6" s="21"/>
      <c r="I6" s="2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23" t="s">
        <v>23</v>
      </c>
      <c r="B7" s="24" t="s">
        <v>24</v>
      </c>
      <c r="C7" s="23" t="s">
        <v>25</v>
      </c>
      <c r="D7" s="24" t="s">
        <v>26</v>
      </c>
      <c r="E7" s="25" t="s">
        <v>27</v>
      </c>
      <c r="F7" s="24" t="s">
        <v>28</v>
      </c>
      <c r="G7" s="23" t="s">
        <v>29</v>
      </c>
      <c r="H7" s="26" t="s">
        <v>30</v>
      </c>
      <c r="I7" s="2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27" t="s">
        <v>75</v>
      </c>
      <c r="B8" s="31" t="s">
        <v>76</v>
      </c>
      <c r="C8" s="3" t="s">
        <v>77</v>
      </c>
      <c r="D8" s="29" t="s">
        <v>78</v>
      </c>
      <c r="E8" s="3" t="s">
        <v>79</v>
      </c>
      <c r="F8" s="3" t="s">
        <v>80</v>
      </c>
      <c r="G8" s="27" t="s">
        <v>9</v>
      </c>
      <c r="H8" s="30"/>
      <c r="I8" s="2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79.5" customHeight="1">
      <c r="A9" s="27" t="s">
        <v>81</v>
      </c>
      <c r="B9" s="28" t="s">
        <v>82</v>
      </c>
      <c r="C9" s="3" t="s">
        <v>77</v>
      </c>
      <c r="D9" s="29" t="s">
        <v>83</v>
      </c>
      <c r="E9" s="3" t="s">
        <v>84</v>
      </c>
      <c r="F9" s="3" t="s">
        <v>85</v>
      </c>
      <c r="G9" s="27" t="s">
        <v>9</v>
      </c>
      <c r="H9" s="33"/>
      <c r="I9" s="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92.25" customHeight="1">
      <c r="A10" s="27" t="s">
        <v>86</v>
      </c>
      <c r="B10" s="28" t="s">
        <v>87</v>
      </c>
      <c r="C10" s="3" t="s">
        <v>88</v>
      </c>
      <c r="D10" s="28" t="s">
        <v>89</v>
      </c>
      <c r="E10" s="3" t="s">
        <v>90</v>
      </c>
      <c r="F10" s="3" t="s">
        <v>91</v>
      </c>
      <c r="G10" s="27" t="s">
        <v>14</v>
      </c>
      <c r="H10" s="33"/>
      <c r="I10" s="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40.5" customHeight="1">
      <c r="A11" s="27"/>
      <c r="B11" s="32"/>
      <c r="C11" s="3"/>
      <c r="D11" s="32"/>
      <c r="E11" s="3"/>
      <c r="F11" s="3"/>
      <c r="G11" s="8"/>
      <c r="H11" s="33"/>
      <c r="I11" s="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27"/>
      <c r="B12" s="32"/>
      <c r="C12" s="34"/>
      <c r="D12" s="32"/>
      <c r="E12" s="32"/>
      <c r="F12" s="32"/>
      <c r="G12" s="8"/>
      <c r="H12" s="33"/>
      <c r="I12" s="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27"/>
      <c r="B13" s="32"/>
      <c r="C13" s="8"/>
      <c r="D13" s="32"/>
      <c r="E13" s="32"/>
      <c r="F13" s="32"/>
      <c r="G13" s="8"/>
      <c r="H13" s="33"/>
      <c r="I13" s="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27"/>
      <c r="B14" s="32"/>
      <c r="C14" s="8"/>
      <c r="D14" s="32"/>
      <c r="E14" s="32"/>
      <c r="F14" s="32"/>
      <c r="G14" s="8"/>
      <c r="H14" s="33"/>
      <c r="I14" s="2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8"/>
      <c r="B15" s="32"/>
      <c r="C15" s="8"/>
      <c r="D15" s="32"/>
      <c r="E15" s="32"/>
      <c r="F15" s="32"/>
      <c r="G15" s="8"/>
      <c r="H15" s="33"/>
      <c r="I15" s="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8"/>
      <c r="B16" s="32"/>
      <c r="C16" s="8"/>
      <c r="D16" s="32"/>
      <c r="E16" s="32"/>
      <c r="F16" s="32"/>
      <c r="G16" s="8"/>
      <c r="H16" s="33"/>
      <c r="I16" s="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8"/>
      <c r="B17" s="32"/>
      <c r="C17" s="8"/>
      <c r="D17" s="32"/>
      <c r="E17" s="32"/>
      <c r="F17" s="32"/>
      <c r="G17" s="8"/>
      <c r="H17" s="33"/>
      <c r="I17" s="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8"/>
      <c r="B18" s="32"/>
      <c r="C18" s="8"/>
      <c r="D18" s="32"/>
      <c r="E18" s="32"/>
      <c r="F18" s="32"/>
      <c r="G18" s="8"/>
      <c r="H18" s="33"/>
      <c r="I18" s="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8"/>
      <c r="B19" s="32"/>
      <c r="C19" s="8"/>
      <c r="D19" s="32"/>
      <c r="E19" s="32"/>
      <c r="F19" s="32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8"/>
      <c r="B20" s="32"/>
      <c r="C20" s="8"/>
      <c r="D20" s="32"/>
      <c r="E20" s="32"/>
      <c r="F20" s="32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32"/>
      <c r="C21" s="8"/>
      <c r="D21" s="32"/>
      <c r="E21" s="32"/>
      <c r="F21" s="32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32"/>
      <c r="C22" s="8"/>
      <c r="D22" s="32"/>
      <c r="E22" s="32"/>
      <c r="F22" s="3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32"/>
      <c r="C23" s="8"/>
      <c r="D23" s="32"/>
      <c r="E23" s="32"/>
      <c r="F23" s="3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32"/>
      <c r="C24" s="8"/>
      <c r="D24" s="32"/>
      <c r="E24" s="32"/>
      <c r="F24" s="3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32"/>
      <c r="C25" s="8"/>
      <c r="D25" s="32"/>
      <c r="E25" s="32"/>
      <c r="F25" s="32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32"/>
      <c r="C26" s="8"/>
      <c r="D26" s="32"/>
      <c r="E26" s="32"/>
      <c r="F26" s="32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32"/>
      <c r="C27" s="8"/>
      <c r="D27" s="32"/>
      <c r="E27" s="32"/>
      <c r="F27" s="32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32"/>
      <c r="C28" s="8"/>
      <c r="D28" s="32"/>
      <c r="E28" s="32"/>
      <c r="F28" s="32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32"/>
      <c r="C29" s="8"/>
      <c r="D29" s="32"/>
      <c r="E29" s="32"/>
      <c r="F29" s="32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32"/>
      <c r="C30" s="8"/>
      <c r="D30" s="32"/>
      <c r="E30" s="32"/>
      <c r="F30" s="32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32"/>
      <c r="C31" s="8"/>
      <c r="D31" s="32"/>
      <c r="E31" s="32"/>
      <c r="F31" s="32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32"/>
      <c r="C32" s="8"/>
      <c r="D32" s="32"/>
      <c r="E32" s="32"/>
      <c r="F32" s="32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32"/>
      <c r="C33" s="8"/>
      <c r="D33" s="32"/>
      <c r="E33" s="32"/>
      <c r="F33" s="32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32"/>
      <c r="C34" s="8"/>
      <c r="D34" s="32"/>
      <c r="E34" s="32"/>
      <c r="F34" s="32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32"/>
      <c r="C35" s="8"/>
      <c r="D35" s="32"/>
      <c r="E35" s="32"/>
      <c r="F35" s="32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32"/>
      <c r="C36" s="8"/>
      <c r="D36" s="32"/>
      <c r="E36" s="32"/>
      <c r="F36" s="32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32"/>
      <c r="C37" s="8"/>
      <c r="D37" s="32"/>
      <c r="E37" s="32"/>
      <c r="F37" s="32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32"/>
      <c r="C38" s="8"/>
      <c r="D38" s="32"/>
      <c r="E38" s="32"/>
      <c r="F38" s="32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32"/>
      <c r="C39" s="8"/>
      <c r="D39" s="32"/>
      <c r="E39" s="32"/>
      <c r="F39" s="32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32"/>
      <c r="C40" s="8"/>
      <c r="D40" s="32"/>
      <c r="E40" s="32"/>
      <c r="F40" s="32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32"/>
      <c r="C41" s="8"/>
      <c r="D41" s="32"/>
      <c r="E41" s="32"/>
      <c r="F41" s="32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32"/>
      <c r="C42" s="8"/>
      <c r="D42" s="32"/>
      <c r="E42" s="32"/>
      <c r="F42" s="32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32"/>
      <c r="C43" s="8"/>
      <c r="D43" s="32"/>
      <c r="E43" s="32"/>
      <c r="F43" s="32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32"/>
      <c r="C44" s="8"/>
      <c r="D44" s="32"/>
      <c r="E44" s="32"/>
      <c r="F44" s="32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32"/>
      <c r="C45" s="8"/>
      <c r="D45" s="32"/>
      <c r="E45" s="32"/>
      <c r="F45" s="32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32"/>
      <c r="C46" s="8"/>
      <c r="D46" s="32"/>
      <c r="E46" s="32"/>
      <c r="F46" s="32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32"/>
      <c r="C47" s="8"/>
      <c r="D47" s="32"/>
      <c r="E47" s="32"/>
      <c r="F47" s="32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32"/>
      <c r="C48" s="8"/>
      <c r="D48" s="32"/>
      <c r="E48" s="32"/>
      <c r="F48" s="32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32"/>
      <c r="C49" s="8"/>
      <c r="D49" s="32"/>
      <c r="E49" s="32"/>
      <c r="F49" s="32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32"/>
      <c r="C50" s="8"/>
      <c r="D50" s="32"/>
      <c r="E50" s="32"/>
      <c r="F50" s="32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32"/>
      <c r="C51" s="8"/>
      <c r="D51" s="32"/>
      <c r="E51" s="32"/>
      <c r="F51" s="32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32"/>
      <c r="C52" s="8"/>
      <c r="D52" s="32"/>
      <c r="E52" s="32"/>
      <c r="F52" s="32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32"/>
      <c r="C53" s="8"/>
      <c r="D53" s="32"/>
      <c r="E53" s="32"/>
      <c r="F53" s="32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32"/>
      <c r="C54" s="8"/>
      <c r="D54" s="32"/>
      <c r="E54" s="32"/>
      <c r="F54" s="32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32"/>
      <c r="C55" s="8"/>
      <c r="D55" s="32"/>
      <c r="E55" s="32"/>
      <c r="F55" s="32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32"/>
      <c r="C56" s="8"/>
      <c r="D56" s="32"/>
      <c r="E56" s="32"/>
      <c r="F56" s="32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32"/>
      <c r="C57" s="8"/>
      <c r="D57" s="32"/>
      <c r="E57" s="32"/>
      <c r="F57" s="32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32"/>
      <c r="C58" s="8"/>
      <c r="D58" s="32"/>
      <c r="E58" s="32"/>
      <c r="F58" s="32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32"/>
      <c r="C59" s="8"/>
      <c r="D59" s="32"/>
      <c r="E59" s="32"/>
      <c r="F59" s="32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32"/>
      <c r="C60" s="8"/>
      <c r="D60" s="32"/>
      <c r="E60" s="32"/>
      <c r="F60" s="32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32"/>
      <c r="C61" s="8"/>
      <c r="D61" s="32"/>
      <c r="E61" s="32"/>
      <c r="F61" s="32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32"/>
      <c r="C62" s="8"/>
      <c r="D62" s="32"/>
      <c r="E62" s="32"/>
      <c r="F62" s="32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32"/>
      <c r="C63" s="8"/>
      <c r="D63" s="32"/>
      <c r="E63" s="32"/>
      <c r="F63" s="32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32"/>
      <c r="C64" s="8"/>
      <c r="D64" s="32"/>
      <c r="E64" s="32"/>
      <c r="F64" s="32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32"/>
      <c r="C65" s="8"/>
      <c r="D65" s="32"/>
      <c r="E65" s="32"/>
      <c r="F65" s="32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32"/>
      <c r="C66" s="8"/>
      <c r="D66" s="32"/>
      <c r="E66" s="32"/>
      <c r="F66" s="32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32"/>
      <c r="C67" s="8"/>
      <c r="D67" s="32"/>
      <c r="E67" s="32"/>
      <c r="F67" s="32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32"/>
      <c r="C68" s="8"/>
      <c r="D68" s="32"/>
      <c r="E68" s="32"/>
      <c r="F68" s="32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32"/>
      <c r="C69" s="8"/>
      <c r="D69" s="32"/>
      <c r="E69" s="32"/>
      <c r="F69" s="32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32"/>
      <c r="C70" s="8"/>
      <c r="D70" s="32"/>
      <c r="E70" s="32"/>
      <c r="F70" s="32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32"/>
      <c r="C71" s="8"/>
      <c r="D71" s="32"/>
      <c r="E71" s="32"/>
      <c r="F71" s="32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32"/>
      <c r="C72" s="8"/>
      <c r="D72" s="32"/>
      <c r="E72" s="32"/>
      <c r="F72" s="32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32"/>
      <c r="C73" s="8"/>
      <c r="D73" s="32"/>
      <c r="E73" s="32"/>
      <c r="F73" s="32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32"/>
      <c r="C74" s="8"/>
      <c r="D74" s="32"/>
      <c r="E74" s="32"/>
      <c r="F74" s="32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32"/>
      <c r="C75" s="8"/>
      <c r="D75" s="32"/>
      <c r="E75" s="32"/>
      <c r="F75" s="32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32"/>
      <c r="C76" s="8"/>
      <c r="D76" s="32"/>
      <c r="E76" s="32"/>
      <c r="F76" s="32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32"/>
      <c r="C77" s="8"/>
      <c r="D77" s="32"/>
      <c r="E77" s="32"/>
      <c r="F77" s="32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32"/>
      <c r="C78" s="8"/>
      <c r="D78" s="32"/>
      <c r="E78" s="32"/>
      <c r="F78" s="32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32"/>
      <c r="C79" s="8"/>
      <c r="D79" s="32"/>
      <c r="E79" s="32"/>
      <c r="F79" s="32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32"/>
      <c r="C80" s="8"/>
      <c r="D80" s="32"/>
      <c r="E80" s="32"/>
      <c r="F80" s="32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32"/>
      <c r="C81" s="8"/>
      <c r="D81" s="32"/>
      <c r="E81" s="32"/>
      <c r="F81" s="32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32"/>
      <c r="C82" s="8"/>
      <c r="D82" s="32"/>
      <c r="E82" s="32"/>
      <c r="F82" s="32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32"/>
      <c r="C83" s="8"/>
      <c r="D83" s="32"/>
      <c r="E83" s="32"/>
      <c r="F83" s="32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32"/>
      <c r="C84" s="8"/>
      <c r="D84" s="32"/>
      <c r="E84" s="32"/>
      <c r="F84" s="32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32"/>
      <c r="C85" s="8"/>
      <c r="D85" s="32"/>
      <c r="E85" s="32"/>
      <c r="F85" s="32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32"/>
      <c r="C86" s="8"/>
      <c r="D86" s="32"/>
      <c r="E86" s="32"/>
      <c r="F86" s="32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32"/>
      <c r="C87" s="8"/>
      <c r="D87" s="32"/>
      <c r="E87" s="32"/>
      <c r="F87" s="32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32"/>
      <c r="C88" s="8"/>
      <c r="D88" s="32"/>
      <c r="E88" s="32"/>
      <c r="F88" s="32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32"/>
      <c r="C89" s="8"/>
      <c r="D89" s="32"/>
      <c r="E89" s="32"/>
      <c r="F89" s="32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32"/>
      <c r="C90" s="8"/>
      <c r="D90" s="32"/>
      <c r="E90" s="32"/>
      <c r="F90" s="32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32"/>
      <c r="C91" s="8"/>
      <c r="D91" s="32"/>
      <c r="E91" s="32"/>
      <c r="F91" s="32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32"/>
      <c r="C92" s="8"/>
      <c r="D92" s="32"/>
      <c r="E92" s="32"/>
      <c r="F92" s="32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32"/>
      <c r="C93" s="8"/>
      <c r="D93" s="32"/>
      <c r="E93" s="32"/>
      <c r="F93" s="32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32"/>
      <c r="C94" s="8"/>
      <c r="D94" s="32"/>
      <c r="E94" s="32"/>
      <c r="F94" s="32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32"/>
      <c r="C95" s="8"/>
      <c r="D95" s="32"/>
      <c r="E95" s="32"/>
      <c r="F95" s="32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32"/>
      <c r="C96" s="8"/>
      <c r="D96" s="32"/>
      <c r="E96" s="32"/>
      <c r="F96" s="32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32"/>
      <c r="C97" s="8"/>
      <c r="D97" s="32"/>
      <c r="E97" s="32"/>
      <c r="F97" s="32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32"/>
      <c r="C98" s="8"/>
      <c r="D98" s="32"/>
      <c r="E98" s="32"/>
      <c r="F98" s="32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32"/>
      <c r="C99" s="8"/>
      <c r="D99" s="32"/>
      <c r="E99" s="32"/>
      <c r="F99" s="32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32"/>
      <c r="C100" s="8"/>
      <c r="D100" s="32"/>
      <c r="E100" s="32"/>
      <c r="F100" s="32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32"/>
      <c r="C101" s="8"/>
      <c r="D101" s="32"/>
      <c r="E101" s="32"/>
      <c r="F101" s="32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32"/>
      <c r="C102" s="8"/>
      <c r="D102" s="32"/>
      <c r="E102" s="32"/>
      <c r="F102" s="32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32"/>
      <c r="C103" s="8"/>
      <c r="D103" s="32"/>
      <c r="E103" s="32"/>
      <c r="F103" s="32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32"/>
      <c r="C104" s="8"/>
      <c r="D104" s="32"/>
      <c r="E104" s="32"/>
      <c r="F104" s="32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32"/>
      <c r="C105" s="8"/>
      <c r="D105" s="32"/>
      <c r="E105" s="32"/>
      <c r="F105" s="32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32"/>
      <c r="C106" s="8"/>
      <c r="D106" s="32"/>
      <c r="E106" s="32"/>
      <c r="F106" s="32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32"/>
      <c r="C107" s="8"/>
      <c r="D107" s="32"/>
      <c r="E107" s="32"/>
      <c r="F107" s="32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32"/>
      <c r="C108" s="8"/>
      <c r="D108" s="32"/>
      <c r="E108" s="32"/>
      <c r="F108" s="32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32"/>
      <c r="C109" s="8"/>
      <c r="D109" s="32"/>
      <c r="E109" s="32"/>
      <c r="F109" s="32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32"/>
      <c r="C110" s="8"/>
      <c r="D110" s="32"/>
      <c r="E110" s="32"/>
      <c r="F110" s="32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32"/>
      <c r="C111" s="8"/>
      <c r="D111" s="32"/>
      <c r="E111" s="32"/>
      <c r="F111" s="32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32"/>
      <c r="C112" s="8"/>
      <c r="D112" s="32"/>
      <c r="E112" s="32"/>
      <c r="F112" s="32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32"/>
      <c r="C113" s="8"/>
      <c r="D113" s="32"/>
      <c r="E113" s="32"/>
      <c r="F113" s="32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32"/>
      <c r="C114" s="8"/>
      <c r="D114" s="32"/>
      <c r="E114" s="32"/>
      <c r="F114" s="32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32"/>
      <c r="C115" s="8"/>
      <c r="D115" s="32"/>
      <c r="E115" s="32"/>
      <c r="F115" s="32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32"/>
      <c r="C116" s="8"/>
      <c r="D116" s="32"/>
      <c r="E116" s="32"/>
      <c r="F116" s="32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32"/>
      <c r="C117" s="8"/>
      <c r="D117" s="32"/>
      <c r="E117" s="32"/>
      <c r="F117" s="32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32"/>
      <c r="C118" s="8"/>
      <c r="D118" s="32"/>
      <c r="E118" s="32"/>
      <c r="F118" s="32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32"/>
      <c r="C119" s="8"/>
      <c r="D119" s="32"/>
      <c r="E119" s="32"/>
      <c r="F119" s="32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32"/>
      <c r="C120" s="8"/>
      <c r="D120" s="32"/>
      <c r="E120" s="32"/>
      <c r="F120" s="32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32"/>
      <c r="C121" s="8"/>
      <c r="D121" s="32"/>
      <c r="E121" s="32"/>
      <c r="F121" s="32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32"/>
      <c r="C122" s="8"/>
      <c r="D122" s="32"/>
      <c r="E122" s="32"/>
      <c r="F122" s="32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32"/>
      <c r="C123" s="8"/>
      <c r="D123" s="32"/>
      <c r="E123" s="32"/>
      <c r="F123" s="32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32"/>
      <c r="C124" s="8"/>
      <c r="D124" s="32"/>
      <c r="E124" s="32"/>
      <c r="F124" s="32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32"/>
      <c r="C125" s="8"/>
      <c r="D125" s="32"/>
      <c r="E125" s="32"/>
      <c r="F125" s="32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32"/>
      <c r="C126" s="8"/>
      <c r="D126" s="32"/>
      <c r="E126" s="32"/>
      <c r="F126" s="32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32"/>
      <c r="C127" s="8"/>
      <c r="D127" s="32"/>
      <c r="E127" s="32"/>
      <c r="F127" s="32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32"/>
      <c r="C128" s="8"/>
      <c r="D128" s="32"/>
      <c r="E128" s="32"/>
      <c r="F128" s="32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32"/>
      <c r="C129" s="8"/>
      <c r="D129" s="32"/>
      <c r="E129" s="32"/>
      <c r="F129" s="32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32"/>
      <c r="C130" s="8"/>
      <c r="D130" s="32"/>
      <c r="E130" s="32"/>
      <c r="F130" s="32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32"/>
      <c r="C131" s="8"/>
      <c r="D131" s="32"/>
      <c r="E131" s="32"/>
      <c r="F131" s="32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32"/>
      <c r="C132" s="8"/>
      <c r="D132" s="32"/>
      <c r="E132" s="32"/>
      <c r="F132" s="32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32"/>
      <c r="C133" s="8"/>
      <c r="D133" s="32"/>
      <c r="E133" s="32"/>
      <c r="F133" s="32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32"/>
      <c r="C134" s="8"/>
      <c r="D134" s="32"/>
      <c r="E134" s="32"/>
      <c r="F134" s="32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32"/>
      <c r="C135" s="8"/>
      <c r="D135" s="32"/>
      <c r="E135" s="32"/>
      <c r="F135" s="32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32"/>
      <c r="C136" s="8"/>
      <c r="D136" s="32"/>
      <c r="E136" s="32"/>
      <c r="F136" s="32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32"/>
      <c r="C137" s="8"/>
      <c r="D137" s="32"/>
      <c r="E137" s="32"/>
      <c r="F137" s="32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32"/>
      <c r="C138" s="8"/>
      <c r="D138" s="32"/>
      <c r="E138" s="32"/>
      <c r="F138" s="32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32"/>
      <c r="C139" s="8"/>
      <c r="D139" s="32"/>
      <c r="E139" s="32"/>
      <c r="F139" s="32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32"/>
      <c r="C140" s="8"/>
      <c r="D140" s="32"/>
      <c r="E140" s="32"/>
      <c r="F140" s="32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32"/>
      <c r="C141" s="8"/>
      <c r="D141" s="32"/>
      <c r="E141" s="32"/>
      <c r="F141" s="32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32"/>
      <c r="C142" s="8"/>
      <c r="D142" s="32"/>
      <c r="E142" s="32"/>
      <c r="F142" s="32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32"/>
      <c r="C143" s="8"/>
      <c r="D143" s="32"/>
      <c r="E143" s="32"/>
      <c r="F143" s="32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32"/>
      <c r="C144" s="8"/>
      <c r="D144" s="32"/>
      <c r="E144" s="32"/>
      <c r="F144" s="32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32"/>
      <c r="C145" s="8"/>
      <c r="D145" s="32"/>
      <c r="E145" s="32"/>
      <c r="F145" s="32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32"/>
      <c r="C146" s="8"/>
      <c r="D146" s="32"/>
      <c r="E146" s="32"/>
      <c r="F146" s="32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32"/>
      <c r="C147" s="8"/>
      <c r="D147" s="32"/>
      <c r="E147" s="32"/>
      <c r="F147" s="32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32"/>
      <c r="C148" s="8"/>
      <c r="D148" s="32"/>
      <c r="E148" s="32"/>
      <c r="F148" s="32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32"/>
      <c r="C149" s="8"/>
      <c r="D149" s="32"/>
      <c r="E149" s="32"/>
      <c r="F149" s="32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32"/>
      <c r="C150" s="8"/>
      <c r="D150" s="32"/>
      <c r="E150" s="32"/>
      <c r="F150" s="32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32"/>
      <c r="C151" s="8"/>
      <c r="D151" s="32"/>
      <c r="E151" s="32"/>
      <c r="F151" s="32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32"/>
      <c r="C152" s="8"/>
      <c r="D152" s="32"/>
      <c r="E152" s="32"/>
      <c r="F152" s="32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32"/>
      <c r="C153" s="8"/>
      <c r="D153" s="32"/>
      <c r="E153" s="32"/>
      <c r="F153" s="32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32"/>
      <c r="C154" s="8"/>
      <c r="D154" s="32"/>
      <c r="E154" s="32"/>
      <c r="F154" s="32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32"/>
      <c r="C155" s="8"/>
      <c r="D155" s="32"/>
      <c r="E155" s="32"/>
      <c r="F155" s="32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32"/>
      <c r="C156" s="8"/>
      <c r="D156" s="32"/>
      <c r="E156" s="32"/>
      <c r="F156" s="32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32"/>
      <c r="C157" s="8"/>
      <c r="D157" s="32"/>
      <c r="E157" s="32"/>
      <c r="F157" s="32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32"/>
      <c r="C158" s="8"/>
      <c r="D158" s="32"/>
      <c r="E158" s="32"/>
      <c r="F158" s="32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32"/>
      <c r="C159" s="8"/>
      <c r="D159" s="32"/>
      <c r="E159" s="32"/>
      <c r="F159" s="32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32"/>
      <c r="C160" s="8"/>
      <c r="D160" s="32"/>
      <c r="E160" s="32"/>
      <c r="F160" s="32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32"/>
      <c r="C161" s="8"/>
      <c r="D161" s="32"/>
      <c r="E161" s="32"/>
      <c r="F161" s="32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32"/>
      <c r="C162" s="8"/>
      <c r="D162" s="32"/>
      <c r="E162" s="32"/>
      <c r="F162" s="32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32"/>
      <c r="C163" s="8"/>
      <c r="D163" s="32"/>
      <c r="E163" s="32"/>
      <c r="F163" s="32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32"/>
      <c r="C164" s="8"/>
      <c r="D164" s="32"/>
      <c r="E164" s="32"/>
      <c r="F164" s="32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32"/>
      <c r="C165" s="8"/>
      <c r="D165" s="32"/>
      <c r="E165" s="32"/>
      <c r="F165" s="32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32"/>
      <c r="C166" s="8"/>
      <c r="D166" s="32"/>
      <c r="E166" s="32"/>
      <c r="F166" s="32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32"/>
      <c r="C167" s="8"/>
      <c r="D167" s="32"/>
      <c r="E167" s="32"/>
      <c r="F167" s="32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32"/>
      <c r="C168" s="8"/>
      <c r="D168" s="32"/>
      <c r="E168" s="32"/>
      <c r="F168" s="32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32"/>
      <c r="C169" s="8"/>
      <c r="D169" s="32"/>
      <c r="E169" s="32"/>
      <c r="F169" s="32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32"/>
      <c r="C170" s="8"/>
      <c r="D170" s="32"/>
      <c r="E170" s="32"/>
      <c r="F170" s="32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32"/>
      <c r="C171" s="8"/>
      <c r="D171" s="32"/>
      <c r="E171" s="32"/>
      <c r="F171" s="32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32"/>
      <c r="C172" s="8"/>
      <c r="D172" s="32"/>
      <c r="E172" s="32"/>
      <c r="F172" s="32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32"/>
      <c r="C173" s="8"/>
      <c r="D173" s="32"/>
      <c r="E173" s="32"/>
      <c r="F173" s="32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32"/>
      <c r="C174" s="8"/>
      <c r="D174" s="32"/>
      <c r="E174" s="32"/>
      <c r="F174" s="32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32"/>
      <c r="C175" s="8"/>
      <c r="D175" s="32"/>
      <c r="E175" s="32"/>
      <c r="F175" s="32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32"/>
      <c r="C176" s="8"/>
      <c r="D176" s="32"/>
      <c r="E176" s="32"/>
      <c r="F176" s="32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32"/>
      <c r="C177" s="8"/>
      <c r="D177" s="32"/>
      <c r="E177" s="32"/>
      <c r="F177" s="32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32"/>
      <c r="C178" s="8"/>
      <c r="D178" s="32"/>
      <c r="E178" s="32"/>
      <c r="F178" s="32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32"/>
      <c r="C179" s="8"/>
      <c r="D179" s="32"/>
      <c r="E179" s="32"/>
      <c r="F179" s="32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32"/>
      <c r="C180" s="8"/>
      <c r="D180" s="32"/>
      <c r="E180" s="32"/>
      <c r="F180" s="32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32"/>
      <c r="C181" s="8"/>
      <c r="D181" s="32"/>
      <c r="E181" s="32"/>
      <c r="F181" s="32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32"/>
      <c r="C182" s="8"/>
      <c r="D182" s="32"/>
      <c r="E182" s="32"/>
      <c r="F182" s="32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32"/>
      <c r="C183" s="8"/>
      <c r="D183" s="32"/>
      <c r="E183" s="32"/>
      <c r="F183" s="32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32"/>
      <c r="C184" s="8"/>
      <c r="D184" s="32"/>
      <c r="E184" s="32"/>
      <c r="F184" s="32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32"/>
      <c r="C185" s="8"/>
      <c r="D185" s="32"/>
      <c r="E185" s="32"/>
      <c r="F185" s="32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32"/>
      <c r="C186" s="8"/>
      <c r="D186" s="32"/>
      <c r="E186" s="32"/>
      <c r="F186" s="32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32"/>
      <c r="C187" s="8"/>
      <c r="D187" s="32"/>
      <c r="E187" s="32"/>
      <c r="F187" s="32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32"/>
      <c r="C188" s="8"/>
      <c r="D188" s="32"/>
      <c r="E188" s="32"/>
      <c r="F188" s="32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32"/>
      <c r="C189" s="8"/>
      <c r="D189" s="32"/>
      <c r="E189" s="32"/>
      <c r="F189" s="32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32"/>
      <c r="C190" s="8"/>
      <c r="D190" s="32"/>
      <c r="E190" s="32"/>
      <c r="F190" s="32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32"/>
      <c r="C191" s="8"/>
      <c r="D191" s="32"/>
      <c r="E191" s="32"/>
      <c r="F191" s="32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32"/>
      <c r="C192" s="8"/>
      <c r="D192" s="32"/>
      <c r="E192" s="32"/>
      <c r="F192" s="32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32"/>
      <c r="C193" s="8"/>
      <c r="D193" s="32"/>
      <c r="E193" s="32"/>
      <c r="F193" s="32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32"/>
      <c r="C194" s="8"/>
      <c r="D194" s="32"/>
      <c r="E194" s="32"/>
      <c r="F194" s="32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32"/>
      <c r="C195" s="8"/>
      <c r="D195" s="32"/>
      <c r="E195" s="32"/>
      <c r="F195" s="32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32"/>
      <c r="C196" s="8"/>
      <c r="D196" s="32"/>
      <c r="E196" s="32"/>
      <c r="F196" s="32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32"/>
      <c r="C197" s="8"/>
      <c r="D197" s="32"/>
      <c r="E197" s="32"/>
      <c r="F197" s="32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32"/>
      <c r="C198" s="8"/>
      <c r="D198" s="32"/>
      <c r="E198" s="32"/>
      <c r="F198" s="32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32"/>
      <c r="C199" s="8"/>
      <c r="D199" s="32"/>
      <c r="E199" s="32"/>
      <c r="F199" s="32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32"/>
      <c r="C200" s="8"/>
      <c r="D200" s="32"/>
      <c r="E200" s="32"/>
      <c r="F200" s="32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32"/>
      <c r="C201" s="8"/>
      <c r="D201" s="32"/>
      <c r="E201" s="32"/>
      <c r="F201" s="32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32"/>
      <c r="C202" s="8"/>
      <c r="D202" s="32"/>
      <c r="E202" s="32"/>
      <c r="F202" s="32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32"/>
      <c r="C203" s="8"/>
      <c r="D203" s="32"/>
      <c r="E203" s="32"/>
      <c r="F203" s="32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32"/>
      <c r="C204" s="8"/>
      <c r="D204" s="32"/>
      <c r="E204" s="32"/>
      <c r="F204" s="32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32"/>
      <c r="C205" s="8"/>
      <c r="D205" s="32"/>
      <c r="E205" s="32"/>
      <c r="F205" s="32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32"/>
      <c r="C206" s="8"/>
      <c r="D206" s="32"/>
      <c r="E206" s="32"/>
      <c r="F206" s="32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32"/>
      <c r="C207" s="8"/>
      <c r="D207" s="32"/>
      <c r="E207" s="32"/>
      <c r="F207" s="32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32"/>
      <c r="C208" s="8"/>
      <c r="D208" s="32"/>
      <c r="E208" s="32"/>
      <c r="F208" s="32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32"/>
      <c r="C209" s="8"/>
      <c r="D209" s="32"/>
      <c r="E209" s="32"/>
      <c r="F209" s="32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32"/>
      <c r="C210" s="8"/>
      <c r="D210" s="32"/>
      <c r="E210" s="32"/>
      <c r="F210" s="32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32"/>
      <c r="C211" s="8"/>
      <c r="D211" s="32"/>
      <c r="E211" s="32"/>
      <c r="F211" s="32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32"/>
      <c r="C212" s="8"/>
      <c r="D212" s="32"/>
      <c r="E212" s="32"/>
      <c r="F212" s="32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32"/>
      <c r="C213" s="8"/>
      <c r="D213" s="32"/>
      <c r="E213" s="32"/>
      <c r="F213" s="32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32"/>
      <c r="C214" s="8"/>
      <c r="D214" s="32"/>
      <c r="E214" s="32"/>
      <c r="F214" s="32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32"/>
      <c r="C215" s="8"/>
      <c r="D215" s="32"/>
      <c r="E215" s="32"/>
      <c r="F215" s="32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32"/>
      <c r="C216" s="8"/>
      <c r="D216" s="32"/>
      <c r="E216" s="32"/>
      <c r="F216" s="32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32"/>
      <c r="C217" s="8"/>
      <c r="D217" s="32"/>
      <c r="E217" s="32"/>
      <c r="F217" s="32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32"/>
      <c r="C218" s="8"/>
      <c r="D218" s="32"/>
      <c r="E218" s="32"/>
      <c r="F218" s="32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32"/>
      <c r="C219" s="8"/>
      <c r="D219" s="32"/>
      <c r="E219" s="32"/>
      <c r="F219" s="32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32"/>
      <c r="C220" s="8"/>
      <c r="D220" s="32"/>
      <c r="E220" s="32"/>
      <c r="F220" s="32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8">
    <mergeCell ref="A1:B1"/>
    <mergeCell ref="H1:I1"/>
    <mergeCell ref="A2:B2"/>
    <mergeCell ref="A3:B3"/>
    <mergeCell ref="A4:B4"/>
    <mergeCell ref="A5:B5"/>
    <mergeCell ref="H7:I7"/>
    <mergeCell ref="H15:I15"/>
    <mergeCell ref="H16:I16"/>
    <mergeCell ref="H17:I17"/>
    <mergeCell ref="H18:I18"/>
    <mergeCell ref="H8:I8"/>
    <mergeCell ref="H9:I9"/>
    <mergeCell ref="H10:I10"/>
    <mergeCell ref="H11:I11"/>
    <mergeCell ref="H12:I12"/>
    <mergeCell ref="H13:I13"/>
    <mergeCell ref="H14:I14"/>
  </mergeCells>
  <conditionalFormatting sqref="G8:G45">
    <cfRule type="containsText" dxfId="0" priority="1" operator="containsText" text="Pass">
      <formula>NOT(ISERROR(SEARCH(("Pass"),(G8))))</formula>
    </cfRule>
  </conditionalFormatting>
  <conditionalFormatting sqref="G8:G45">
    <cfRule type="containsText" dxfId="1" priority="2" operator="containsText" text="Fail">
      <formula>NOT(ISERROR(SEARCH(("Fail"),(G8))))</formula>
    </cfRule>
  </conditionalFormatting>
  <conditionalFormatting sqref="G8:G45">
    <cfRule type="containsText" dxfId="2" priority="3" operator="containsText" text="Warning">
      <formula>NOT(ISERROR(SEARCH(("Warning"),(G8))))</formula>
    </cfRule>
  </conditionalFormatting>
  <conditionalFormatting sqref="G8">
    <cfRule type="notContainsBlanks" dxfId="3" priority="4">
      <formula>LEN(TRIM(G8))&gt;0</formula>
    </cfRule>
  </conditionalFormatting>
  <dataValidations>
    <dataValidation type="list" allowBlank="1" sqref="G8:G29">
      <formula1>"Pass,Fail,Warning"</formula1>
    </dataValidation>
  </dataValidations>
  <hyperlinks>
    <hyperlink r:id="rId1" ref="D8"/>
    <hyperlink r:id="rId2" ref="D9"/>
  </hyperlinks>
  <printOptions/>
  <pageMargins bottom="0.75" footer="0.0" header="0.0" left="0.7" right="0.7" top="0.75"/>
  <pageSetup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7.13"/>
    <col customWidth="1" min="3" max="3" width="41.25"/>
    <col customWidth="1" min="4" max="4" width="34.63"/>
    <col customWidth="1" min="5" max="5" width="54.38"/>
    <col customWidth="1" min="6" max="6" width="41.13"/>
    <col customWidth="1" min="7" max="7" width="22.0"/>
    <col customWidth="1" min="8" max="8" width="12.63"/>
    <col customWidth="1" min="9" max="9" width="19.88"/>
    <col customWidth="1" min="10" max="26" width="12.63"/>
  </cols>
  <sheetData>
    <row r="1" ht="15.75" customHeight="1">
      <c r="A1" s="1" t="s">
        <v>0</v>
      </c>
      <c r="B1" s="2"/>
      <c r="C1" s="9" t="s">
        <v>1</v>
      </c>
      <c r="D1" s="4" t="s">
        <v>2</v>
      </c>
      <c r="E1" s="5">
        <v>44967.0</v>
      </c>
      <c r="F1" s="4" t="s">
        <v>3</v>
      </c>
      <c r="G1" s="6">
        <v>44655.0</v>
      </c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" t="s">
        <v>5</v>
      </c>
      <c r="B2" s="2"/>
      <c r="C2" s="3" t="s">
        <v>92</v>
      </c>
      <c r="D2" s="4" t="s">
        <v>7</v>
      </c>
      <c r="E2" s="5">
        <v>45209.0</v>
      </c>
      <c r="F2" s="4" t="s">
        <v>8</v>
      </c>
      <c r="G2" s="6">
        <v>44685.0</v>
      </c>
      <c r="H2" s="10" t="s">
        <v>9</v>
      </c>
      <c r="I2" s="11">
        <f>COUNTIF(G8:G45,"Pass")</f>
        <v>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2"/>
      <c r="B3" s="2"/>
      <c r="C3" s="9"/>
      <c r="D3" s="4" t="s">
        <v>10</v>
      </c>
      <c r="E3" s="13" t="s">
        <v>11</v>
      </c>
      <c r="F3" s="4" t="s">
        <v>12</v>
      </c>
      <c r="G3" s="9" t="s">
        <v>13</v>
      </c>
      <c r="H3" s="14" t="s">
        <v>14</v>
      </c>
      <c r="I3" s="11">
        <f>COUNTIF(G8:G45,"Fail")</f>
        <v>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" t="s">
        <v>15</v>
      </c>
      <c r="B4" s="2"/>
      <c r="C4" s="15" t="s">
        <v>16</v>
      </c>
      <c r="D4" s="4" t="s">
        <v>17</v>
      </c>
      <c r="E4" s="13" t="s">
        <v>18</v>
      </c>
      <c r="F4" s="4" t="s">
        <v>19</v>
      </c>
      <c r="G4" s="9" t="s">
        <v>13</v>
      </c>
      <c r="H4" s="16" t="s">
        <v>20</v>
      </c>
      <c r="I4" s="8">
        <f>COUNTIF(G8:G45,"Warning")</f>
        <v>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" t="s">
        <v>21</v>
      </c>
      <c r="B5" s="2"/>
      <c r="C5" s="9" t="s">
        <v>11</v>
      </c>
      <c r="D5" s="4"/>
      <c r="E5" s="13"/>
      <c r="F5" s="4"/>
      <c r="G5" s="9"/>
      <c r="H5" s="17" t="s">
        <v>22</v>
      </c>
      <c r="I5" s="18">
        <f>SUM(I2:I4)</f>
        <v>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9"/>
      <c r="B6" s="20"/>
      <c r="C6" s="21"/>
      <c r="D6" s="22"/>
      <c r="E6" s="22"/>
      <c r="F6" s="22"/>
      <c r="G6" s="21"/>
      <c r="H6" s="21"/>
      <c r="I6" s="2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23" t="s">
        <v>23</v>
      </c>
      <c r="B7" s="24" t="s">
        <v>24</v>
      </c>
      <c r="C7" s="23" t="s">
        <v>25</v>
      </c>
      <c r="D7" s="24" t="s">
        <v>26</v>
      </c>
      <c r="E7" s="25" t="s">
        <v>27</v>
      </c>
      <c r="F7" s="24" t="s">
        <v>28</v>
      </c>
      <c r="G7" s="23" t="s">
        <v>29</v>
      </c>
      <c r="H7" s="26" t="s">
        <v>30</v>
      </c>
      <c r="I7" s="2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57.0" customHeight="1">
      <c r="A8" s="27" t="s">
        <v>93</v>
      </c>
      <c r="B8" s="31" t="s">
        <v>94</v>
      </c>
      <c r="C8" s="3" t="s">
        <v>95</v>
      </c>
      <c r="D8" s="37" t="s">
        <v>96</v>
      </c>
      <c r="E8" s="3" t="s">
        <v>97</v>
      </c>
      <c r="F8" s="3" t="s">
        <v>98</v>
      </c>
      <c r="G8" s="27" t="s">
        <v>9</v>
      </c>
      <c r="H8" s="30"/>
      <c r="I8" s="2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79.5" customHeight="1">
      <c r="A9" s="27" t="s">
        <v>99</v>
      </c>
      <c r="B9" s="28" t="s">
        <v>100</v>
      </c>
      <c r="C9" s="3" t="s">
        <v>101</v>
      </c>
      <c r="D9" s="37" t="s">
        <v>102</v>
      </c>
      <c r="E9" s="3" t="s">
        <v>97</v>
      </c>
      <c r="F9" s="3" t="s">
        <v>103</v>
      </c>
      <c r="G9" s="27" t="s">
        <v>9</v>
      </c>
      <c r="H9" s="33"/>
      <c r="I9" s="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92.25" customHeight="1">
      <c r="A10" s="27" t="s">
        <v>104</v>
      </c>
      <c r="B10" s="28" t="s">
        <v>105</v>
      </c>
      <c r="C10" s="3" t="s">
        <v>95</v>
      </c>
      <c r="D10" s="28" t="s">
        <v>106</v>
      </c>
      <c r="E10" s="3" t="s">
        <v>107</v>
      </c>
      <c r="F10" s="3" t="s">
        <v>108</v>
      </c>
      <c r="G10" s="27" t="s">
        <v>9</v>
      </c>
      <c r="H10" s="33"/>
      <c r="I10" s="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40.5" customHeight="1">
      <c r="A11" s="27" t="s">
        <v>104</v>
      </c>
      <c r="B11" s="3" t="s">
        <v>109</v>
      </c>
      <c r="C11" s="3" t="s">
        <v>95</v>
      </c>
      <c r="D11" s="32" t="s">
        <v>110</v>
      </c>
      <c r="E11" s="3" t="s">
        <v>111</v>
      </c>
      <c r="F11" s="3" t="s">
        <v>112</v>
      </c>
      <c r="G11" s="8" t="s">
        <v>9</v>
      </c>
      <c r="H11" s="33"/>
      <c r="I11" s="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27"/>
      <c r="B12" s="32"/>
      <c r="C12" s="34"/>
      <c r="D12" s="32"/>
      <c r="E12" s="32"/>
      <c r="F12" s="32"/>
      <c r="G12" s="8"/>
      <c r="H12" s="33"/>
      <c r="I12" s="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27"/>
      <c r="B13" s="32"/>
      <c r="C13" s="8"/>
      <c r="D13" s="32"/>
      <c r="E13" s="32"/>
      <c r="F13" s="32"/>
      <c r="G13" s="8"/>
      <c r="H13" s="33"/>
      <c r="I13" s="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27"/>
      <c r="B14" s="32"/>
      <c r="C14" s="8"/>
      <c r="D14" s="32"/>
      <c r="E14" s="32"/>
      <c r="F14" s="32"/>
      <c r="G14" s="8"/>
      <c r="H14" s="33"/>
      <c r="I14" s="2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8"/>
      <c r="B15" s="32"/>
      <c r="C15" s="8"/>
      <c r="D15" s="32"/>
      <c r="E15" s="32"/>
      <c r="F15" s="32"/>
      <c r="G15" s="8"/>
      <c r="H15" s="33"/>
      <c r="I15" s="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8"/>
      <c r="B16" s="32"/>
      <c r="C16" s="8"/>
      <c r="D16" s="32"/>
      <c r="E16" s="32"/>
      <c r="F16" s="32"/>
      <c r="G16" s="8"/>
      <c r="H16" s="33"/>
      <c r="I16" s="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8"/>
      <c r="B17" s="32"/>
      <c r="C17" s="8"/>
      <c r="D17" s="32"/>
      <c r="E17" s="32"/>
      <c r="F17" s="32"/>
      <c r="G17" s="8"/>
      <c r="H17" s="33"/>
      <c r="I17" s="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8"/>
      <c r="B18" s="32"/>
      <c r="C18" s="8"/>
      <c r="D18" s="32"/>
      <c r="E18" s="32"/>
      <c r="F18" s="32"/>
      <c r="G18" s="8"/>
      <c r="H18" s="33"/>
      <c r="I18" s="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8"/>
      <c r="B19" s="32"/>
      <c r="C19" s="8"/>
      <c r="D19" s="32"/>
      <c r="E19" s="32"/>
      <c r="F19" s="32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8"/>
      <c r="B20" s="32"/>
      <c r="C20" s="8"/>
      <c r="D20" s="32"/>
      <c r="E20" s="32"/>
      <c r="F20" s="32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32"/>
      <c r="C21" s="8"/>
      <c r="D21" s="32"/>
      <c r="E21" s="32"/>
      <c r="F21" s="32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32"/>
      <c r="C22" s="8"/>
      <c r="D22" s="32"/>
      <c r="E22" s="32"/>
      <c r="F22" s="3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32"/>
      <c r="C23" s="8"/>
      <c r="D23" s="32"/>
      <c r="E23" s="32"/>
      <c r="F23" s="3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32"/>
      <c r="C24" s="8"/>
      <c r="D24" s="32"/>
      <c r="E24" s="32"/>
      <c r="F24" s="3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32"/>
      <c r="C25" s="8"/>
      <c r="D25" s="32"/>
      <c r="E25" s="32"/>
      <c r="F25" s="32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32"/>
      <c r="C26" s="8"/>
      <c r="D26" s="32"/>
      <c r="E26" s="32"/>
      <c r="F26" s="32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32"/>
      <c r="C27" s="8"/>
      <c r="D27" s="32"/>
      <c r="E27" s="32"/>
      <c r="F27" s="32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32"/>
      <c r="C28" s="8"/>
      <c r="D28" s="32"/>
      <c r="E28" s="32"/>
      <c r="F28" s="32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32"/>
      <c r="C29" s="8"/>
      <c r="D29" s="32"/>
      <c r="E29" s="32"/>
      <c r="F29" s="32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32"/>
      <c r="C30" s="8"/>
      <c r="D30" s="32"/>
      <c r="E30" s="32"/>
      <c r="F30" s="32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32"/>
      <c r="C31" s="8"/>
      <c r="D31" s="32"/>
      <c r="E31" s="32"/>
      <c r="F31" s="32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32"/>
      <c r="C32" s="8"/>
      <c r="D32" s="32"/>
      <c r="E32" s="32"/>
      <c r="F32" s="32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32"/>
      <c r="C33" s="8"/>
      <c r="D33" s="32"/>
      <c r="E33" s="32"/>
      <c r="F33" s="32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32"/>
      <c r="C34" s="8"/>
      <c r="D34" s="32"/>
      <c r="E34" s="32"/>
      <c r="F34" s="32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32"/>
      <c r="C35" s="8"/>
      <c r="D35" s="32"/>
      <c r="E35" s="32"/>
      <c r="F35" s="32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32"/>
      <c r="C36" s="8"/>
      <c r="D36" s="32"/>
      <c r="E36" s="32"/>
      <c r="F36" s="32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32"/>
      <c r="C37" s="8"/>
      <c r="D37" s="32"/>
      <c r="E37" s="32"/>
      <c r="F37" s="32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32"/>
      <c r="C38" s="8"/>
      <c r="D38" s="32"/>
      <c r="E38" s="32"/>
      <c r="F38" s="32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32"/>
      <c r="C39" s="8"/>
      <c r="D39" s="32"/>
      <c r="E39" s="32"/>
      <c r="F39" s="32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32"/>
      <c r="C40" s="8"/>
      <c r="D40" s="32"/>
      <c r="E40" s="32"/>
      <c r="F40" s="32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32"/>
      <c r="C41" s="8"/>
      <c r="D41" s="32"/>
      <c r="E41" s="32"/>
      <c r="F41" s="32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32"/>
      <c r="C42" s="8"/>
      <c r="D42" s="32"/>
      <c r="E42" s="32"/>
      <c r="F42" s="32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32"/>
      <c r="C43" s="8"/>
      <c r="D43" s="32"/>
      <c r="E43" s="32"/>
      <c r="F43" s="32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32"/>
      <c r="C44" s="8"/>
      <c r="D44" s="32"/>
      <c r="E44" s="32"/>
      <c r="F44" s="32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32"/>
      <c r="C45" s="8"/>
      <c r="D45" s="32"/>
      <c r="E45" s="32"/>
      <c r="F45" s="32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32"/>
      <c r="C46" s="8"/>
      <c r="D46" s="32"/>
      <c r="E46" s="32"/>
      <c r="F46" s="32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32"/>
      <c r="C47" s="8"/>
      <c r="D47" s="32"/>
      <c r="E47" s="32"/>
      <c r="F47" s="32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32"/>
      <c r="C48" s="8"/>
      <c r="D48" s="32"/>
      <c r="E48" s="32"/>
      <c r="F48" s="32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32"/>
      <c r="C49" s="8"/>
      <c r="D49" s="32"/>
      <c r="E49" s="32"/>
      <c r="F49" s="32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32"/>
      <c r="C50" s="8"/>
      <c r="D50" s="32"/>
      <c r="E50" s="32"/>
      <c r="F50" s="32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32"/>
      <c r="C51" s="8"/>
      <c r="D51" s="32"/>
      <c r="E51" s="32"/>
      <c r="F51" s="32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32"/>
      <c r="C52" s="8"/>
      <c r="D52" s="32"/>
      <c r="E52" s="32"/>
      <c r="F52" s="32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32"/>
      <c r="C53" s="8"/>
      <c r="D53" s="32"/>
      <c r="E53" s="32"/>
      <c r="F53" s="32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32"/>
      <c r="C54" s="8"/>
      <c r="D54" s="32"/>
      <c r="E54" s="32"/>
      <c r="F54" s="32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32"/>
      <c r="C55" s="8"/>
      <c r="D55" s="32"/>
      <c r="E55" s="32"/>
      <c r="F55" s="32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32"/>
      <c r="C56" s="8"/>
      <c r="D56" s="32"/>
      <c r="E56" s="32"/>
      <c r="F56" s="32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32"/>
      <c r="C57" s="8"/>
      <c r="D57" s="32"/>
      <c r="E57" s="32"/>
      <c r="F57" s="32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32"/>
      <c r="C58" s="8"/>
      <c r="D58" s="32"/>
      <c r="E58" s="32"/>
      <c r="F58" s="32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32"/>
      <c r="C59" s="8"/>
      <c r="D59" s="32"/>
      <c r="E59" s="32"/>
      <c r="F59" s="32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32"/>
      <c r="C60" s="8"/>
      <c r="D60" s="32"/>
      <c r="E60" s="32"/>
      <c r="F60" s="32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32"/>
      <c r="C61" s="8"/>
      <c r="D61" s="32"/>
      <c r="E61" s="32"/>
      <c r="F61" s="32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32"/>
      <c r="C62" s="8"/>
      <c r="D62" s="32"/>
      <c r="E62" s="32"/>
      <c r="F62" s="32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32"/>
      <c r="C63" s="8"/>
      <c r="D63" s="32"/>
      <c r="E63" s="32"/>
      <c r="F63" s="32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32"/>
      <c r="C64" s="8"/>
      <c r="D64" s="32"/>
      <c r="E64" s="32"/>
      <c r="F64" s="32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32"/>
      <c r="C65" s="8"/>
      <c r="D65" s="32"/>
      <c r="E65" s="32"/>
      <c r="F65" s="32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32"/>
      <c r="C66" s="8"/>
      <c r="D66" s="32"/>
      <c r="E66" s="32"/>
      <c r="F66" s="32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32"/>
      <c r="C67" s="8"/>
      <c r="D67" s="32"/>
      <c r="E67" s="32"/>
      <c r="F67" s="32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32"/>
      <c r="C68" s="8"/>
      <c r="D68" s="32"/>
      <c r="E68" s="32"/>
      <c r="F68" s="32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32"/>
      <c r="C69" s="8"/>
      <c r="D69" s="32"/>
      <c r="E69" s="32"/>
      <c r="F69" s="32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32"/>
      <c r="C70" s="8"/>
      <c r="D70" s="32"/>
      <c r="E70" s="32"/>
      <c r="F70" s="32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32"/>
      <c r="C71" s="8"/>
      <c r="D71" s="32"/>
      <c r="E71" s="32"/>
      <c r="F71" s="32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32"/>
      <c r="C72" s="8"/>
      <c r="D72" s="32"/>
      <c r="E72" s="32"/>
      <c r="F72" s="32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32"/>
      <c r="C73" s="8"/>
      <c r="D73" s="32"/>
      <c r="E73" s="32"/>
      <c r="F73" s="32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32"/>
      <c r="C74" s="8"/>
      <c r="D74" s="32"/>
      <c r="E74" s="32"/>
      <c r="F74" s="32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32"/>
      <c r="C75" s="8"/>
      <c r="D75" s="32"/>
      <c r="E75" s="32"/>
      <c r="F75" s="32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32"/>
      <c r="C76" s="8"/>
      <c r="D76" s="32"/>
      <c r="E76" s="32"/>
      <c r="F76" s="32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32"/>
      <c r="C77" s="8"/>
      <c r="D77" s="32"/>
      <c r="E77" s="32"/>
      <c r="F77" s="32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32"/>
      <c r="C78" s="8"/>
      <c r="D78" s="32"/>
      <c r="E78" s="32"/>
      <c r="F78" s="32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32"/>
      <c r="C79" s="8"/>
      <c r="D79" s="32"/>
      <c r="E79" s="32"/>
      <c r="F79" s="32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32"/>
      <c r="C80" s="8"/>
      <c r="D80" s="32"/>
      <c r="E80" s="32"/>
      <c r="F80" s="32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32"/>
      <c r="C81" s="8"/>
      <c r="D81" s="32"/>
      <c r="E81" s="32"/>
      <c r="F81" s="32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32"/>
      <c r="C82" s="8"/>
      <c r="D82" s="32"/>
      <c r="E82" s="32"/>
      <c r="F82" s="32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32"/>
      <c r="C83" s="8"/>
      <c r="D83" s="32"/>
      <c r="E83" s="32"/>
      <c r="F83" s="32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32"/>
      <c r="C84" s="8"/>
      <c r="D84" s="32"/>
      <c r="E84" s="32"/>
      <c r="F84" s="32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32"/>
      <c r="C85" s="8"/>
      <c r="D85" s="32"/>
      <c r="E85" s="32"/>
      <c r="F85" s="32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32"/>
      <c r="C86" s="8"/>
      <c r="D86" s="32"/>
      <c r="E86" s="32"/>
      <c r="F86" s="32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32"/>
      <c r="C87" s="8"/>
      <c r="D87" s="32"/>
      <c r="E87" s="32"/>
      <c r="F87" s="32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32"/>
      <c r="C88" s="8"/>
      <c r="D88" s="32"/>
      <c r="E88" s="32"/>
      <c r="F88" s="32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32"/>
      <c r="C89" s="8"/>
      <c r="D89" s="32"/>
      <c r="E89" s="32"/>
      <c r="F89" s="32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32"/>
      <c r="C90" s="8"/>
      <c r="D90" s="32"/>
      <c r="E90" s="32"/>
      <c r="F90" s="32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32"/>
      <c r="C91" s="8"/>
      <c r="D91" s="32"/>
      <c r="E91" s="32"/>
      <c r="F91" s="32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32"/>
      <c r="C92" s="8"/>
      <c r="D92" s="32"/>
      <c r="E92" s="32"/>
      <c r="F92" s="32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32"/>
      <c r="C93" s="8"/>
      <c r="D93" s="32"/>
      <c r="E93" s="32"/>
      <c r="F93" s="32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32"/>
      <c r="C94" s="8"/>
      <c r="D94" s="32"/>
      <c r="E94" s="32"/>
      <c r="F94" s="32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32"/>
      <c r="C95" s="8"/>
      <c r="D95" s="32"/>
      <c r="E95" s="32"/>
      <c r="F95" s="32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32"/>
      <c r="C96" s="8"/>
      <c r="D96" s="32"/>
      <c r="E96" s="32"/>
      <c r="F96" s="32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32"/>
      <c r="C97" s="8"/>
      <c r="D97" s="32"/>
      <c r="E97" s="32"/>
      <c r="F97" s="32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32"/>
      <c r="C98" s="8"/>
      <c r="D98" s="32"/>
      <c r="E98" s="32"/>
      <c r="F98" s="32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32"/>
      <c r="C99" s="8"/>
      <c r="D99" s="32"/>
      <c r="E99" s="32"/>
      <c r="F99" s="32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32"/>
      <c r="C100" s="8"/>
      <c r="D100" s="32"/>
      <c r="E100" s="32"/>
      <c r="F100" s="32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32"/>
      <c r="C101" s="8"/>
      <c r="D101" s="32"/>
      <c r="E101" s="32"/>
      <c r="F101" s="32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32"/>
      <c r="C102" s="8"/>
      <c r="D102" s="32"/>
      <c r="E102" s="32"/>
      <c r="F102" s="32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32"/>
      <c r="C103" s="8"/>
      <c r="D103" s="32"/>
      <c r="E103" s="32"/>
      <c r="F103" s="32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32"/>
      <c r="C104" s="8"/>
      <c r="D104" s="32"/>
      <c r="E104" s="32"/>
      <c r="F104" s="32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32"/>
      <c r="C105" s="8"/>
      <c r="D105" s="32"/>
      <c r="E105" s="32"/>
      <c r="F105" s="32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32"/>
      <c r="C106" s="8"/>
      <c r="D106" s="32"/>
      <c r="E106" s="32"/>
      <c r="F106" s="32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32"/>
      <c r="C107" s="8"/>
      <c r="D107" s="32"/>
      <c r="E107" s="32"/>
      <c r="F107" s="32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32"/>
      <c r="C108" s="8"/>
      <c r="D108" s="32"/>
      <c r="E108" s="32"/>
      <c r="F108" s="32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32"/>
      <c r="C109" s="8"/>
      <c r="D109" s="32"/>
      <c r="E109" s="32"/>
      <c r="F109" s="32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32"/>
      <c r="C110" s="8"/>
      <c r="D110" s="32"/>
      <c r="E110" s="32"/>
      <c r="F110" s="32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32"/>
      <c r="C111" s="8"/>
      <c r="D111" s="32"/>
      <c r="E111" s="32"/>
      <c r="F111" s="32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32"/>
      <c r="C112" s="8"/>
      <c r="D112" s="32"/>
      <c r="E112" s="32"/>
      <c r="F112" s="32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32"/>
      <c r="C113" s="8"/>
      <c r="D113" s="32"/>
      <c r="E113" s="32"/>
      <c r="F113" s="32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32"/>
      <c r="C114" s="8"/>
      <c r="D114" s="32"/>
      <c r="E114" s="32"/>
      <c r="F114" s="32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32"/>
      <c r="C115" s="8"/>
      <c r="D115" s="32"/>
      <c r="E115" s="32"/>
      <c r="F115" s="32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32"/>
      <c r="C116" s="8"/>
      <c r="D116" s="32"/>
      <c r="E116" s="32"/>
      <c r="F116" s="32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32"/>
      <c r="C117" s="8"/>
      <c r="D117" s="32"/>
      <c r="E117" s="32"/>
      <c r="F117" s="32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32"/>
      <c r="C118" s="8"/>
      <c r="D118" s="32"/>
      <c r="E118" s="32"/>
      <c r="F118" s="32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32"/>
      <c r="C119" s="8"/>
      <c r="D119" s="32"/>
      <c r="E119" s="32"/>
      <c r="F119" s="32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32"/>
      <c r="C120" s="8"/>
      <c r="D120" s="32"/>
      <c r="E120" s="32"/>
      <c r="F120" s="32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32"/>
      <c r="C121" s="8"/>
      <c r="D121" s="32"/>
      <c r="E121" s="32"/>
      <c r="F121" s="32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32"/>
      <c r="C122" s="8"/>
      <c r="D122" s="32"/>
      <c r="E122" s="32"/>
      <c r="F122" s="32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32"/>
      <c r="C123" s="8"/>
      <c r="D123" s="32"/>
      <c r="E123" s="32"/>
      <c r="F123" s="32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32"/>
      <c r="C124" s="8"/>
      <c r="D124" s="32"/>
      <c r="E124" s="32"/>
      <c r="F124" s="32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32"/>
      <c r="C125" s="8"/>
      <c r="D125" s="32"/>
      <c r="E125" s="32"/>
      <c r="F125" s="32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32"/>
      <c r="C126" s="8"/>
      <c r="D126" s="32"/>
      <c r="E126" s="32"/>
      <c r="F126" s="32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32"/>
      <c r="C127" s="8"/>
      <c r="D127" s="32"/>
      <c r="E127" s="32"/>
      <c r="F127" s="32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32"/>
      <c r="C128" s="8"/>
      <c r="D128" s="32"/>
      <c r="E128" s="32"/>
      <c r="F128" s="32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32"/>
      <c r="C129" s="8"/>
      <c r="D129" s="32"/>
      <c r="E129" s="32"/>
      <c r="F129" s="32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32"/>
      <c r="C130" s="8"/>
      <c r="D130" s="32"/>
      <c r="E130" s="32"/>
      <c r="F130" s="32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32"/>
      <c r="C131" s="8"/>
      <c r="D131" s="32"/>
      <c r="E131" s="32"/>
      <c r="F131" s="32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32"/>
      <c r="C132" s="8"/>
      <c r="D132" s="32"/>
      <c r="E132" s="32"/>
      <c r="F132" s="32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32"/>
      <c r="C133" s="8"/>
      <c r="D133" s="32"/>
      <c r="E133" s="32"/>
      <c r="F133" s="32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32"/>
      <c r="C134" s="8"/>
      <c r="D134" s="32"/>
      <c r="E134" s="32"/>
      <c r="F134" s="32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32"/>
      <c r="C135" s="8"/>
      <c r="D135" s="32"/>
      <c r="E135" s="32"/>
      <c r="F135" s="32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32"/>
      <c r="C136" s="8"/>
      <c r="D136" s="32"/>
      <c r="E136" s="32"/>
      <c r="F136" s="32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32"/>
      <c r="C137" s="8"/>
      <c r="D137" s="32"/>
      <c r="E137" s="32"/>
      <c r="F137" s="32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32"/>
      <c r="C138" s="8"/>
      <c r="D138" s="32"/>
      <c r="E138" s="32"/>
      <c r="F138" s="32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32"/>
      <c r="C139" s="8"/>
      <c r="D139" s="32"/>
      <c r="E139" s="32"/>
      <c r="F139" s="32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32"/>
      <c r="C140" s="8"/>
      <c r="D140" s="32"/>
      <c r="E140" s="32"/>
      <c r="F140" s="32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32"/>
      <c r="C141" s="8"/>
      <c r="D141" s="32"/>
      <c r="E141" s="32"/>
      <c r="F141" s="32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32"/>
      <c r="C142" s="8"/>
      <c r="D142" s="32"/>
      <c r="E142" s="32"/>
      <c r="F142" s="32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32"/>
      <c r="C143" s="8"/>
      <c r="D143" s="32"/>
      <c r="E143" s="32"/>
      <c r="F143" s="32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32"/>
      <c r="C144" s="8"/>
      <c r="D144" s="32"/>
      <c r="E144" s="32"/>
      <c r="F144" s="32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32"/>
      <c r="C145" s="8"/>
      <c r="D145" s="32"/>
      <c r="E145" s="32"/>
      <c r="F145" s="32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32"/>
      <c r="C146" s="8"/>
      <c r="D146" s="32"/>
      <c r="E146" s="32"/>
      <c r="F146" s="32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32"/>
      <c r="C147" s="8"/>
      <c r="D147" s="32"/>
      <c r="E147" s="32"/>
      <c r="F147" s="32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32"/>
      <c r="C148" s="8"/>
      <c r="D148" s="32"/>
      <c r="E148" s="32"/>
      <c r="F148" s="32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32"/>
      <c r="C149" s="8"/>
      <c r="D149" s="32"/>
      <c r="E149" s="32"/>
      <c r="F149" s="32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32"/>
      <c r="C150" s="8"/>
      <c r="D150" s="32"/>
      <c r="E150" s="32"/>
      <c r="F150" s="32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32"/>
      <c r="C151" s="8"/>
      <c r="D151" s="32"/>
      <c r="E151" s="32"/>
      <c r="F151" s="32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32"/>
      <c r="C152" s="8"/>
      <c r="D152" s="32"/>
      <c r="E152" s="32"/>
      <c r="F152" s="32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32"/>
      <c r="C153" s="8"/>
      <c r="D153" s="32"/>
      <c r="E153" s="32"/>
      <c r="F153" s="32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32"/>
      <c r="C154" s="8"/>
      <c r="D154" s="32"/>
      <c r="E154" s="32"/>
      <c r="F154" s="32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32"/>
      <c r="C155" s="8"/>
      <c r="D155" s="32"/>
      <c r="E155" s="32"/>
      <c r="F155" s="32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32"/>
      <c r="C156" s="8"/>
      <c r="D156" s="32"/>
      <c r="E156" s="32"/>
      <c r="F156" s="32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32"/>
      <c r="C157" s="8"/>
      <c r="D157" s="32"/>
      <c r="E157" s="32"/>
      <c r="F157" s="32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32"/>
      <c r="C158" s="8"/>
      <c r="D158" s="32"/>
      <c r="E158" s="32"/>
      <c r="F158" s="32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32"/>
      <c r="C159" s="8"/>
      <c r="D159" s="32"/>
      <c r="E159" s="32"/>
      <c r="F159" s="32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32"/>
      <c r="C160" s="8"/>
      <c r="D160" s="32"/>
      <c r="E160" s="32"/>
      <c r="F160" s="32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32"/>
      <c r="C161" s="8"/>
      <c r="D161" s="32"/>
      <c r="E161" s="32"/>
      <c r="F161" s="32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32"/>
      <c r="C162" s="8"/>
      <c r="D162" s="32"/>
      <c r="E162" s="32"/>
      <c r="F162" s="32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32"/>
      <c r="C163" s="8"/>
      <c r="D163" s="32"/>
      <c r="E163" s="32"/>
      <c r="F163" s="32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32"/>
      <c r="C164" s="8"/>
      <c r="D164" s="32"/>
      <c r="E164" s="32"/>
      <c r="F164" s="32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32"/>
      <c r="C165" s="8"/>
      <c r="D165" s="32"/>
      <c r="E165" s="32"/>
      <c r="F165" s="32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32"/>
      <c r="C166" s="8"/>
      <c r="D166" s="32"/>
      <c r="E166" s="32"/>
      <c r="F166" s="32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32"/>
      <c r="C167" s="8"/>
      <c r="D167" s="32"/>
      <c r="E167" s="32"/>
      <c r="F167" s="32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32"/>
      <c r="C168" s="8"/>
      <c r="D168" s="32"/>
      <c r="E168" s="32"/>
      <c r="F168" s="32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32"/>
      <c r="C169" s="8"/>
      <c r="D169" s="32"/>
      <c r="E169" s="32"/>
      <c r="F169" s="32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32"/>
      <c r="C170" s="8"/>
      <c r="D170" s="32"/>
      <c r="E170" s="32"/>
      <c r="F170" s="32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32"/>
      <c r="C171" s="8"/>
      <c r="D171" s="32"/>
      <c r="E171" s="32"/>
      <c r="F171" s="32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32"/>
      <c r="C172" s="8"/>
      <c r="D172" s="32"/>
      <c r="E172" s="32"/>
      <c r="F172" s="32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32"/>
      <c r="C173" s="8"/>
      <c r="D173" s="32"/>
      <c r="E173" s="32"/>
      <c r="F173" s="32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32"/>
      <c r="C174" s="8"/>
      <c r="D174" s="32"/>
      <c r="E174" s="32"/>
      <c r="F174" s="32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32"/>
      <c r="C175" s="8"/>
      <c r="D175" s="32"/>
      <c r="E175" s="32"/>
      <c r="F175" s="32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32"/>
      <c r="C176" s="8"/>
      <c r="D176" s="32"/>
      <c r="E176" s="32"/>
      <c r="F176" s="32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32"/>
      <c r="C177" s="8"/>
      <c r="D177" s="32"/>
      <c r="E177" s="32"/>
      <c r="F177" s="32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32"/>
      <c r="C178" s="8"/>
      <c r="D178" s="32"/>
      <c r="E178" s="32"/>
      <c r="F178" s="32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32"/>
      <c r="C179" s="8"/>
      <c r="D179" s="32"/>
      <c r="E179" s="32"/>
      <c r="F179" s="32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32"/>
      <c r="C180" s="8"/>
      <c r="D180" s="32"/>
      <c r="E180" s="32"/>
      <c r="F180" s="32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32"/>
      <c r="C181" s="8"/>
      <c r="D181" s="32"/>
      <c r="E181" s="32"/>
      <c r="F181" s="32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32"/>
      <c r="C182" s="8"/>
      <c r="D182" s="32"/>
      <c r="E182" s="32"/>
      <c r="F182" s="32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32"/>
      <c r="C183" s="8"/>
      <c r="D183" s="32"/>
      <c r="E183" s="32"/>
      <c r="F183" s="32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32"/>
      <c r="C184" s="8"/>
      <c r="D184" s="32"/>
      <c r="E184" s="32"/>
      <c r="F184" s="32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32"/>
      <c r="C185" s="8"/>
      <c r="D185" s="32"/>
      <c r="E185" s="32"/>
      <c r="F185" s="32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32"/>
      <c r="C186" s="8"/>
      <c r="D186" s="32"/>
      <c r="E186" s="32"/>
      <c r="F186" s="32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32"/>
      <c r="C187" s="8"/>
      <c r="D187" s="32"/>
      <c r="E187" s="32"/>
      <c r="F187" s="32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32"/>
      <c r="C188" s="8"/>
      <c r="D188" s="32"/>
      <c r="E188" s="32"/>
      <c r="F188" s="32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32"/>
      <c r="C189" s="8"/>
      <c r="D189" s="32"/>
      <c r="E189" s="32"/>
      <c r="F189" s="32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32"/>
      <c r="C190" s="8"/>
      <c r="D190" s="32"/>
      <c r="E190" s="32"/>
      <c r="F190" s="32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32"/>
      <c r="C191" s="8"/>
      <c r="D191" s="32"/>
      <c r="E191" s="32"/>
      <c r="F191" s="32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32"/>
      <c r="C192" s="8"/>
      <c r="D192" s="32"/>
      <c r="E192" s="32"/>
      <c r="F192" s="32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32"/>
      <c r="C193" s="8"/>
      <c r="D193" s="32"/>
      <c r="E193" s="32"/>
      <c r="F193" s="32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32"/>
      <c r="C194" s="8"/>
      <c r="D194" s="32"/>
      <c r="E194" s="32"/>
      <c r="F194" s="32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32"/>
      <c r="C195" s="8"/>
      <c r="D195" s="32"/>
      <c r="E195" s="32"/>
      <c r="F195" s="32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32"/>
      <c r="C196" s="8"/>
      <c r="D196" s="32"/>
      <c r="E196" s="32"/>
      <c r="F196" s="32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32"/>
      <c r="C197" s="8"/>
      <c r="D197" s="32"/>
      <c r="E197" s="32"/>
      <c r="F197" s="32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32"/>
      <c r="C198" s="8"/>
      <c r="D198" s="32"/>
      <c r="E198" s="32"/>
      <c r="F198" s="32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32"/>
      <c r="C199" s="8"/>
      <c r="D199" s="32"/>
      <c r="E199" s="32"/>
      <c r="F199" s="32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32"/>
      <c r="C200" s="8"/>
      <c r="D200" s="32"/>
      <c r="E200" s="32"/>
      <c r="F200" s="32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32"/>
      <c r="C201" s="8"/>
      <c r="D201" s="32"/>
      <c r="E201" s="32"/>
      <c r="F201" s="32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32"/>
      <c r="C202" s="8"/>
      <c r="D202" s="32"/>
      <c r="E202" s="32"/>
      <c r="F202" s="32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32"/>
      <c r="C203" s="8"/>
      <c r="D203" s="32"/>
      <c r="E203" s="32"/>
      <c r="F203" s="32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32"/>
      <c r="C204" s="8"/>
      <c r="D204" s="32"/>
      <c r="E204" s="32"/>
      <c r="F204" s="32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32"/>
      <c r="C205" s="8"/>
      <c r="D205" s="32"/>
      <c r="E205" s="32"/>
      <c r="F205" s="32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32"/>
      <c r="C206" s="8"/>
      <c r="D206" s="32"/>
      <c r="E206" s="32"/>
      <c r="F206" s="32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32"/>
      <c r="C207" s="8"/>
      <c r="D207" s="32"/>
      <c r="E207" s="32"/>
      <c r="F207" s="32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32"/>
      <c r="C208" s="8"/>
      <c r="D208" s="32"/>
      <c r="E208" s="32"/>
      <c r="F208" s="32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32"/>
      <c r="C209" s="8"/>
      <c r="D209" s="32"/>
      <c r="E209" s="32"/>
      <c r="F209" s="32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32"/>
      <c r="C210" s="8"/>
      <c r="D210" s="32"/>
      <c r="E210" s="32"/>
      <c r="F210" s="32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32"/>
      <c r="C211" s="8"/>
      <c r="D211" s="32"/>
      <c r="E211" s="32"/>
      <c r="F211" s="32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32"/>
      <c r="C212" s="8"/>
      <c r="D212" s="32"/>
      <c r="E212" s="32"/>
      <c r="F212" s="32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32"/>
      <c r="C213" s="8"/>
      <c r="D213" s="32"/>
      <c r="E213" s="32"/>
      <c r="F213" s="32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32"/>
      <c r="C214" s="8"/>
      <c r="D214" s="32"/>
      <c r="E214" s="32"/>
      <c r="F214" s="32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32"/>
      <c r="C215" s="8"/>
      <c r="D215" s="32"/>
      <c r="E215" s="32"/>
      <c r="F215" s="32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32"/>
      <c r="C216" s="8"/>
      <c r="D216" s="32"/>
      <c r="E216" s="32"/>
      <c r="F216" s="32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32"/>
      <c r="C217" s="8"/>
      <c r="D217" s="32"/>
      <c r="E217" s="32"/>
      <c r="F217" s="32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32"/>
      <c r="C218" s="8"/>
      <c r="D218" s="32"/>
      <c r="E218" s="32"/>
      <c r="F218" s="32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32"/>
      <c r="C219" s="8"/>
      <c r="D219" s="32"/>
      <c r="E219" s="32"/>
      <c r="F219" s="32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32"/>
      <c r="C220" s="8"/>
      <c r="D220" s="32"/>
      <c r="E220" s="32"/>
      <c r="F220" s="32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8">
    <mergeCell ref="A1:B1"/>
    <mergeCell ref="H1:I1"/>
    <mergeCell ref="A2:B2"/>
    <mergeCell ref="A3:B3"/>
    <mergeCell ref="A4:B4"/>
    <mergeCell ref="A5:B5"/>
    <mergeCell ref="H7:I7"/>
    <mergeCell ref="H15:I15"/>
    <mergeCell ref="H16:I16"/>
    <mergeCell ref="H17:I17"/>
    <mergeCell ref="H18:I18"/>
    <mergeCell ref="H8:I8"/>
    <mergeCell ref="H9:I9"/>
    <mergeCell ref="H10:I10"/>
    <mergeCell ref="H11:I11"/>
    <mergeCell ref="H12:I12"/>
    <mergeCell ref="H13:I13"/>
    <mergeCell ref="H14:I14"/>
  </mergeCells>
  <conditionalFormatting sqref="G8:G45">
    <cfRule type="containsText" dxfId="0" priority="1" operator="containsText" text="Pass">
      <formula>NOT(ISERROR(SEARCH(("Pass"),(G8))))</formula>
    </cfRule>
  </conditionalFormatting>
  <conditionalFormatting sqref="G8:G45">
    <cfRule type="containsText" dxfId="1" priority="2" operator="containsText" text="Fail">
      <formula>NOT(ISERROR(SEARCH(("Fail"),(G8))))</formula>
    </cfRule>
  </conditionalFormatting>
  <conditionalFormatting sqref="G8:G45">
    <cfRule type="containsText" dxfId="2" priority="3" operator="containsText" text="Warning">
      <formula>NOT(ISERROR(SEARCH(("Warning"),(G8))))</formula>
    </cfRule>
  </conditionalFormatting>
  <conditionalFormatting sqref="G8">
    <cfRule type="notContainsBlanks" dxfId="3" priority="4">
      <formula>LEN(TRIM(G8))&gt;0</formula>
    </cfRule>
  </conditionalFormatting>
  <dataValidations>
    <dataValidation type="list" allowBlank="1" sqref="G8:G29">
      <formula1>"Pass,Fail,Warning"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7.13"/>
    <col customWidth="1" min="3" max="3" width="41.25"/>
    <col customWidth="1" min="4" max="4" width="34.63"/>
    <col customWidth="1" min="5" max="5" width="54.38"/>
    <col customWidth="1" min="6" max="6" width="41.13"/>
    <col customWidth="1" min="7" max="7" width="22.0"/>
    <col customWidth="1" min="8" max="8" width="12.63"/>
    <col customWidth="1" min="9" max="9" width="19.88"/>
    <col customWidth="1" min="10" max="26" width="12.63"/>
  </cols>
  <sheetData>
    <row r="1" ht="15.75" customHeight="1">
      <c r="A1" s="1" t="s">
        <v>0</v>
      </c>
      <c r="B1" s="2"/>
      <c r="C1" s="9" t="s">
        <v>1</v>
      </c>
      <c r="D1" s="4" t="s">
        <v>2</v>
      </c>
      <c r="E1" s="5">
        <v>44967.0</v>
      </c>
      <c r="F1" s="4" t="s">
        <v>3</v>
      </c>
      <c r="G1" s="6">
        <v>44655.0</v>
      </c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" t="s">
        <v>5</v>
      </c>
      <c r="B2" s="2"/>
      <c r="C2" s="3" t="s">
        <v>113</v>
      </c>
      <c r="D2" s="4" t="s">
        <v>7</v>
      </c>
      <c r="E2" s="5">
        <v>45209.0</v>
      </c>
      <c r="F2" s="4" t="s">
        <v>8</v>
      </c>
      <c r="G2" s="6">
        <v>44685.0</v>
      </c>
      <c r="H2" s="10" t="s">
        <v>9</v>
      </c>
      <c r="I2" s="11">
        <f>COUNTIF(G8:G45,"Pass")</f>
        <v>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2"/>
      <c r="B3" s="2"/>
      <c r="C3" s="9"/>
      <c r="D3" s="4" t="s">
        <v>10</v>
      </c>
      <c r="E3" s="13" t="s">
        <v>11</v>
      </c>
      <c r="F3" s="4" t="s">
        <v>12</v>
      </c>
      <c r="G3" s="9" t="s">
        <v>13</v>
      </c>
      <c r="H3" s="14" t="s">
        <v>14</v>
      </c>
      <c r="I3" s="11">
        <f>COUNTIF(G8:G45,"Fail")</f>
        <v>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" t="s">
        <v>15</v>
      </c>
      <c r="B4" s="2"/>
      <c r="C4" s="15" t="s">
        <v>16</v>
      </c>
      <c r="D4" s="4" t="s">
        <v>17</v>
      </c>
      <c r="E4" s="13" t="s">
        <v>18</v>
      </c>
      <c r="F4" s="4" t="s">
        <v>19</v>
      </c>
      <c r="G4" s="9" t="s">
        <v>13</v>
      </c>
      <c r="H4" s="16" t="s">
        <v>20</v>
      </c>
      <c r="I4" s="8">
        <f>COUNTIF(G8:G45,"Warning")</f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" t="s">
        <v>21</v>
      </c>
      <c r="B5" s="2"/>
      <c r="C5" s="9" t="s">
        <v>11</v>
      </c>
      <c r="D5" s="4"/>
      <c r="E5" s="13"/>
      <c r="F5" s="4"/>
      <c r="G5" s="9"/>
      <c r="H5" s="17" t="s">
        <v>22</v>
      </c>
      <c r="I5" s="18">
        <f>SUM(I2:I4)</f>
        <v>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9"/>
      <c r="B6" s="20"/>
      <c r="C6" s="21"/>
      <c r="D6" s="22"/>
      <c r="E6" s="22"/>
      <c r="F6" s="22"/>
      <c r="G6" s="21"/>
      <c r="H6" s="21"/>
      <c r="I6" s="2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23" t="s">
        <v>23</v>
      </c>
      <c r="B7" s="24" t="s">
        <v>24</v>
      </c>
      <c r="C7" s="23" t="s">
        <v>25</v>
      </c>
      <c r="D7" s="24" t="s">
        <v>26</v>
      </c>
      <c r="E7" s="25" t="s">
        <v>27</v>
      </c>
      <c r="F7" s="24" t="s">
        <v>28</v>
      </c>
      <c r="G7" s="23" t="s">
        <v>29</v>
      </c>
      <c r="H7" s="26" t="s">
        <v>30</v>
      </c>
      <c r="I7" s="2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57.0" customHeight="1">
      <c r="A8" s="27" t="s">
        <v>114</v>
      </c>
      <c r="B8" s="31" t="s">
        <v>115</v>
      </c>
      <c r="C8" s="37" t="s">
        <v>116</v>
      </c>
      <c r="D8" s="37" t="s">
        <v>117</v>
      </c>
      <c r="E8" s="3" t="s">
        <v>118</v>
      </c>
      <c r="F8" s="3" t="s">
        <v>119</v>
      </c>
      <c r="G8" s="27" t="s">
        <v>9</v>
      </c>
      <c r="H8" s="30"/>
      <c r="I8" s="2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79.5" customHeight="1">
      <c r="A9" s="27" t="s">
        <v>120</v>
      </c>
      <c r="B9" s="28" t="s">
        <v>121</v>
      </c>
      <c r="C9" s="3" t="s">
        <v>122</v>
      </c>
      <c r="D9" s="37" t="s">
        <v>123</v>
      </c>
      <c r="E9" s="3" t="s">
        <v>124</v>
      </c>
      <c r="F9" s="3" t="s">
        <v>125</v>
      </c>
      <c r="G9" s="27" t="s">
        <v>9</v>
      </c>
      <c r="H9" s="33"/>
      <c r="I9" s="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42.75" customHeight="1">
      <c r="A10" s="27" t="s">
        <v>126</v>
      </c>
      <c r="B10" s="28" t="s">
        <v>127</v>
      </c>
      <c r="C10" s="3" t="s">
        <v>128</v>
      </c>
      <c r="D10" s="28" t="s">
        <v>129</v>
      </c>
      <c r="E10" s="3" t="s">
        <v>130</v>
      </c>
      <c r="F10" s="3" t="s">
        <v>131</v>
      </c>
      <c r="G10" s="27" t="s">
        <v>20</v>
      </c>
      <c r="H10" s="33"/>
      <c r="I10" s="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40.5" customHeight="1">
      <c r="A11" s="27"/>
      <c r="B11" s="3"/>
      <c r="C11" s="3"/>
      <c r="D11" s="32"/>
      <c r="E11" s="3"/>
      <c r="F11" s="3"/>
      <c r="G11" s="8"/>
      <c r="H11" s="33"/>
      <c r="I11" s="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27"/>
      <c r="B12" s="32"/>
      <c r="C12" s="34"/>
      <c r="D12" s="32"/>
      <c r="E12" s="32"/>
      <c r="F12" s="32"/>
      <c r="G12" s="8"/>
      <c r="H12" s="33"/>
      <c r="I12" s="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27"/>
      <c r="B13" s="32"/>
      <c r="C13" s="8"/>
      <c r="D13" s="32"/>
      <c r="E13" s="32"/>
      <c r="F13" s="32"/>
      <c r="G13" s="8"/>
      <c r="H13" s="33"/>
      <c r="I13" s="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27"/>
      <c r="B14" s="32"/>
      <c r="C14" s="8"/>
      <c r="D14" s="32"/>
      <c r="E14" s="32"/>
      <c r="F14" s="32"/>
      <c r="G14" s="8"/>
      <c r="H14" s="33"/>
      <c r="I14" s="2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8"/>
      <c r="B15" s="32"/>
      <c r="C15" s="8"/>
      <c r="D15" s="32"/>
      <c r="E15" s="32"/>
      <c r="F15" s="32"/>
      <c r="G15" s="8"/>
      <c r="H15" s="33"/>
      <c r="I15" s="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8"/>
      <c r="B16" s="32"/>
      <c r="C16" s="8"/>
      <c r="D16" s="32"/>
      <c r="E16" s="32"/>
      <c r="F16" s="32"/>
      <c r="G16" s="8"/>
      <c r="H16" s="33"/>
      <c r="I16" s="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8"/>
      <c r="B17" s="32"/>
      <c r="C17" s="8"/>
      <c r="D17" s="32"/>
      <c r="E17" s="32"/>
      <c r="F17" s="32"/>
      <c r="G17" s="8"/>
      <c r="H17" s="33"/>
      <c r="I17" s="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8"/>
      <c r="B18" s="32"/>
      <c r="C18" s="8"/>
      <c r="D18" s="32"/>
      <c r="E18" s="32"/>
      <c r="F18" s="32"/>
      <c r="G18" s="8"/>
      <c r="H18" s="33"/>
      <c r="I18" s="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8"/>
      <c r="B19" s="32"/>
      <c r="C19" s="8"/>
      <c r="D19" s="32"/>
      <c r="E19" s="32"/>
      <c r="F19" s="32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8"/>
      <c r="B20" s="32"/>
      <c r="C20" s="8"/>
      <c r="D20" s="32"/>
      <c r="E20" s="32"/>
      <c r="F20" s="32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32"/>
      <c r="C21" s="8"/>
      <c r="D21" s="32"/>
      <c r="E21" s="32"/>
      <c r="F21" s="32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32"/>
      <c r="C22" s="8"/>
      <c r="D22" s="32"/>
      <c r="E22" s="32"/>
      <c r="F22" s="3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32"/>
      <c r="C23" s="8"/>
      <c r="D23" s="32"/>
      <c r="E23" s="32"/>
      <c r="F23" s="3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32"/>
      <c r="C24" s="8"/>
      <c r="D24" s="32"/>
      <c r="E24" s="32"/>
      <c r="F24" s="3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32"/>
      <c r="C25" s="8"/>
      <c r="D25" s="32"/>
      <c r="E25" s="32"/>
      <c r="F25" s="32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32"/>
      <c r="C26" s="8"/>
      <c r="D26" s="32"/>
      <c r="E26" s="32"/>
      <c r="F26" s="32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32"/>
      <c r="C27" s="8"/>
      <c r="D27" s="32"/>
      <c r="E27" s="32"/>
      <c r="F27" s="32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32"/>
      <c r="C28" s="8"/>
      <c r="D28" s="32"/>
      <c r="E28" s="32"/>
      <c r="F28" s="32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32"/>
      <c r="C29" s="8"/>
      <c r="D29" s="32"/>
      <c r="E29" s="32"/>
      <c r="F29" s="32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32"/>
      <c r="C30" s="8"/>
      <c r="D30" s="32"/>
      <c r="E30" s="32"/>
      <c r="F30" s="32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32"/>
      <c r="C31" s="8"/>
      <c r="D31" s="32"/>
      <c r="E31" s="32"/>
      <c r="F31" s="32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32"/>
      <c r="C32" s="8"/>
      <c r="D32" s="32"/>
      <c r="E32" s="32"/>
      <c r="F32" s="32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32"/>
      <c r="C33" s="8"/>
      <c r="D33" s="32"/>
      <c r="E33" s="32"/>
      <c r="F33" s="32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32"/>
      <c r="C34" s="8"/>
      <c r="D34" s="32"/>
      <c r="E34" s="32"/>
      <c r="F34" s="32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32"/>
      <c r="C35" s="8"/>
      <c r="D35" s="32"/>
      <c r="E35" s="32"/>
      <c r="F35" s="32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32"/>
      <c r="C36" s="8"/>
      <c r="D36" s="32"/>
      <c r="E36" s="32"/>
      <c r="F36" s="32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32"/>
      <c r="C37" s="8"/>
      <c r="D37" s="32"/>
      <c r="E37" s="32"/>
      <c r="F37" s="32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32"/>
      <c r="C38" s="8"/>
      <c r="D38" s="32"/>
      <c r="E38" s="32"/>
      <c r="F38" s="32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32"/>
      <c r="C39" s="8"/>
      <c r="D39" s="32"/>
      <c r="E39" s="32"/>
      <c r="F39" s="32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32"/>
      <c r="C40" s="8"/>
      <c r="D40" s="32"/>
      <c r="E40" s="32"/>
      <c r="F40" s="32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32"/>
      <c r="C41" s="8"/>
      <c r="D41" s="32"/>
      <c r="E41" s="32"/>
      <c r="F41" s="32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32"/>
      <c r="C42" s="8"/>
      <c r="D42" s="32"/>
      <c r="E42" s="32"/>
      <c r="F42" s="32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32"/>
      <c r="C43" s="8"/>
      <c r="D43" s="32"/>
      <c r="E43" s="32"/>
      <c r="F43" s="32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32"/>
      <c r="C44" s="8"/>
      <c r="D44" s="32"/>
      <c r="E44" s="32"/>
      <c r="F44" s="32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32"/>
      <c r="C45" s="8"/>
      <c r="D45" s="32"/>
      <c r="E45" s="32"/>
      <c r="F45" s="32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32"/>
      <c r="C46" s="8"/>
      <c r="D46" s="32"/>
      <c r="E46" s="32"/>
      <c r="F46" s="32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32"/>
      <c r="C47" s="8"/>
      <c r="D47" s="32"/>
      <c r="E47" s="32"/>
      <c r="F47" s="32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32"/>
      <c r="C48" s="8"/>
      <c r="D48" s="32"/>
      <c r="E48" s="32"/>
      <c r="F48" s="32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32"/>
      <c r="C49" s="8"/>
      <c r="D49" s="32"/>
      <c r="E49" s="32"/>
      <c r="F49" s="32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32"/>
      <c r="C50" s="8"/>
      <c r="D50" s="32"/>
      <c r="E50" s="32"/>
      <c r="F50" s="32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32"/>
      <c r="C51" s="8"/>
      <c r="D51" s="32"/>
      <c r="E51" s="32"/>
      <c r="F51" s="32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32"/>
      <c r="C52" s="8"/>
      <c r="D52" s="32"/>
      <c r="E52" s="32"/>
      <c r="F52" s="32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32"/>
      <c r="C53" s="8"/>
      <c r="D53" s="32"/>
      <c r="E53" s="32"/>
      <c r="F53" s="32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32"/>
      <c r="C54" s="8"/>
      <c r="D54" s="32"/>
      <c r="E54" s="32"/>
      <c r="F54" s="32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32"/>
      <c r="C55" s="8"/>
      <c r="D55" s="32"/>
      <c r="E55" s="32"/>
      <c r="F55" s="32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32"/>
      <c r="C56" s="8"/>
      <c r="D56" s="32"/>
      <c r="E56" s="32"/>
      <c r="F56" s="32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32"/>
      <c r="C57" s="8"/>
      <c r="D57" s="32"/>
      <c r="E57" s="32"/>
      <c r="F57" s="32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32"/>
      <c r="C58" s="8"/>
      <c r="D58" s="32"/>
      <c r="E58" s="32"/>
      <c r="F58" s="32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32"/>
      <c r="C59" s="8"/>
      <c r="D59" s="32"/>
      <c r="E59" s="32"/>
      <c r="F59" s="32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32"/>
      <c r="C60" s="8"/>
      <c r="D60" s="32"/>
      <c r="E60" s="32"/>
      <c r="F60" s="32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32"/>
      <c r="C61" s="8"/>
      <c r="D61" s="32"/>
      <c r="E61" s="32"/>
      <c r="F61" s="32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32"/>
      <c r="C62" s="8"/>
      <c r="D62" s="32"/>
      <c r="E62" s="32"/>
      <c r="F62" s="32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32"/>
      <c r="C63" s="8"/>
      <c r="D63" s="32"/>
      <c r="E63" s="32"/>
      <c r="F63" s="32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32"/>
      <c r="C64" s="8"/>
      <c r="D64" s="32"/>
      <c r="E64" s="32"/>
      <c r="F64" s="32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32"/>
      <c r="C65" s="8"/>
      <c r="D65" s="32"/>
      <c r="E65" s="32"/>
      <c r="F65" s="32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32"/>
      <c r="C66" s="8"/>
      <c r="D66" s="32"/>
      <c r="E66" s="32"/>
      <c r="F66" s="32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32"/>
      <c r="C67" s="8"/>
      <c r="D67" s="32"/>
      <c r="E67" s="32"/>
      <c r="F67" s="32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32"/>
      <c r="C68" s="8"/>
      <c r="D68" s="32"/>
      <c r="E68" s="32"/>
      <c r="F68" s="32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32"/>
      <c r="C69" s="8"/>
      <c r="D69" s="32"/>
      <c r="E69" s="32"/>
      <c r="F69" s="32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32"/>
      <c r="C70" s="8"/>
      <c r="D70" s="32"/>
      <c r="E70" s="32"/>
      <c r="F70" s="32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32"/>
      <c r="C71" s="8"/>
      <c r="D71" s="32"/>
      <c r="E71" s="32"/>
      <c r="F71" s="32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32"/>
      <c r="C72" s="8"/>
      <c r="D72" s="32"/>
      <c r="E72" s="32"/>
      <c r="F72" s="32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32"/>
      <c r="C73" s="8"/>
      <c r="D73" s="32"/>
      <c r="E73" s="32"/>
      <c r="F73" s="32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32"/>
      <c r="C74" s="8"/>
      <c r="D74" s="32"/>
      <c r="E74" s="32"/>
      <c r="F74" s="32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32"/>
      <c r="C75" s="8"/>
      <c r="D75" s="32"/>
      <c r="E75" s="32"/>
      <c r="F75" s="32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32"/>
      <c r="C76" s="8"/>
      <c r="D76" s="32"/>
      <c r="E76" s="32"/>
      <c r="F76" s="32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32"/>
      <c r="C77" s="8"/>
      <c r="D77" s="32"/>
      <c r="E77" s="32"/>
      <c r="F77" s="32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32"/>
      <c r="C78" s="8"/>
      <c r="D78" s="32"/>
      <c r="E78" s="32"/>
      <c r="F78" s="32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32"/>
      <c r="C79" s="8"/>
      <c r="D79" s="32"/>
      <c r="E79" s="32"/>
      <c r="F79" s="32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32"/>
      <c r="C80" s="8"/>
      <c r="D80" s="32"/>
      <c r="E80" s="32"/>
      <c r="F80" s="32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32"/>
      <c r="C81" s="8"/>
      <c r="D81" s="32"/>
      <c r="E81" s="32"/>
      <c r="F81" s="32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32"/>
      <c r="C82" s="8"/>
      <c r="D82" s="32"/>
      <c r="E82" s="32"/>
      <c r="F82" s="32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32"/>
      <c r="C83" s="8"/>
      <c r="D83" s="32"/>
      <c r="E83" s="32"/>
      <c r="F83" s="32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32"/>
      <c r="C84" s="8"/>
      <c r="D84" s="32"/>
      <c r="E84" s="32"/>
      <c r="F84" s="32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32"/>
      <c r="C85" s="8"/>
      <c r="D85" s="32"/>
      <c r="E85" s="32"/>
      <c r="F85" s="32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32"/>
      <c r="C86" s="8"/>
      <c r="D86" s="32"/>
      <c r="E86" s="32"/>
      <c r="F86" s="32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32"/>
      <c r="C87" s="8"/>
      <c r="D87" s="32"/>
      <c r="E87" s="32"/>
      <c r="F87" s="32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32"/>
      <c r="C88" s="8"/>
      <c r="D88" s="32"/>
      <c r="E88" s="32"/>
      <c r="F88" s="32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32"/>
      <c r="C89" s="8"/>
      <c r="D89" s="32"/>
      <c r="E89" s="32"/>
      <c r="F89" s="32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32"/>
      <c r="C90" s="8"/>
      <c r="D90" s="32"/>
      <c r="E90" s="32"/>
      <c r="F90" s="32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32"/>
      <c r="C91" s="8"/>
      <c r="D91" s="32"/>
      <c r="E91" s="32"/>
      <c r="F91" s="32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32"/>
      <c r="C92" s="8"/>
      <c r="D92" s="32"/>
      <c r="E92" s="32"/>
      <c r="F92" s="32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32"/>
      <c r="C93" s="8"/>
      <c r="D93" s="32"/>
      <c r="E93" s="32"/>
      <c r="F93" s="32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32"/>
      <c r="C94" s="8"/>
      <c r="D94" s="32"/>
      <c r="E94" s="32"/>
      <c r="F94" s="32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32"/>
      <c r="C95" s="8"/>
      <c r="D95" s="32"/>
      <c r="E95" s="32"/>
      <c r="F95" s="32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32"/>
      <c r="C96" s="8"/>
      <c r="D96" s="32"/>
      <c r="E96" s="32"/>
      <c r="F96" s="32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32"/>
      <c r="C97" s="8"/>
      <c r="D97" s="32"/>
      <c r="E97" s="32"/>
      <c r="F97" s="32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32"/>
      <c r="C98" s="8"/>
      <c r="D98" s="32"/>
      <c r="E98" s="32"/>
      <c r="F98" s="32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32"/>
      <c r="C99" s="8"/>
      <c r="D99" s="32"/>
      <c r="E99" s="32"/>
      <c r="F99" s="32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32"/>
      <c r="C100" s="8"/>
      <c r="D100" s="32"/>
      <c r="E100" s="32"/>
      <c r="F100" s="32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32"/>
      <c r="C101" s="8"/>
      <c r="D101" s="32"/>
      <c r="E101" s="32"/>
      <c r="F101" s="32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32"/>
      <c r="C102" s="8"/>
      <c r="D102" s="32"/>
      <c r="E102" s="32"/>
      <c r="F102" s="32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32"/>
      <c r="C103" s="8"/>
      <c r="D103" s="32"/>
      <c r="E103" s="32"/>
      <c r="F103" s="32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32"/>
      <c r="C104" s="8"/>
      <c r="D104" s="32"/>
      <c r="E104" s="32"/>
      <c r="F104" s="32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32"/>
      <c r="C105" s="8"/>
      <c r="D105" s="32"/>
      <c r="E105" s="32"/>
      <c r="F105" s="32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32"/>
      <c r="C106" s="8"/>
      <c r="D106" s="32"/>
      <c r="E106" s="32"/>
      <c r="F106" s="32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32"/>
      <c r="C107" s="8"/>
      <c r="D107" s="32"/>
      <c r="E107" s="32"/>
      <c r="F107" s="32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32"/>
      <c r="C108" s="8"/>
      <c r="D108" s="32"/>
      <c r="E108" s="32"/>
      <c r="F108" s="32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32"/>
      <c r="C109" s="8"/>
      <c r="D109" s="32"/>
      <c r="E109" s="32"/>
      <c r="F109" s="32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32"/>
      <c r="C110" s="8"/>
      <c r="D110" s="32"/>
      <c r="E110" s="32"/>
      <c r="F110" s="32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32"/>
      <c r="C111" s="8"/>
      <c r="D111" s="32"/>
      <c r="E111" s="32"/>
      <c r="F111" s="32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32"/>
      <c r="C112" s="8"/>
      <c r="D112" s="32"/>
      <c r="E112" s="32"/>
      <c r="F112" s="32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32"/>
      <c r="C113" s="8"/>
      <c r="D113" s="32"/>
      <c r="E113" s="32"/>
      <c r="F113" s="32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32"/>
      <c r="C114" s="8"/>
      <c r="D114" s="32"/>
      <c r="E114" s="32"/>
      <c r="F114" s="32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32"/>
      <c r="C115" s="8"/>
      <c r="D115" s="32"/>
      <c r="E115" s="32"/>
      <c r="F115" s="32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32"/>
      <c r="C116" s="8"/>
      <c r="D116" s="32"/>
      <c r="E116" s="32"/>
      <c r="F116" s="32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32"/>
      <c r="C117" s="8"/>
      <c r="D117" s="32"/>
      <c r="E117" s="32"/>
      <c r="F117" s="32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32"/>
      <c r="C118" s="8"/>
      <c r="D118" s="32"/>
      <c r="E118" s="32"/>
      <c r="F118" s="32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32"/>
      <c r="C119" s="8"/>
      <c r="D119" s="32"/>
      <c r="E119" s="32"/>
      <c r="F119" s="32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32"/>
      <c r="C120" s="8"/>
      <c r="D120" s="32"/>
      <c r="E120" s="32"/>
      <c r="F120" s="32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32"/>
      <c r="C121" s="8"/>
      <c r="D121" s="32"/>
      <c r="E121" s="32"/>
      <c r="F121" s="32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32"/>
      <c r="C122" s="8"/>
      <c r="D122" s="32"/>
      <c r="E122" s="32"/>
      <c r="F122" s="32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32"/>
      <c r="C123" s="8"/>
      <c r="D123" s="32"/>
      <c r="E123" s="32"/>
      <c r="F123" s="32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32"/>
      <c r="C124" s="8"/>
      <c r="D124" s="32"/>
      <c r="E124" s="32"/>
      <c r="F124" s="32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32"/>
      <c r="C125" s="8"/>
      <c r="D125" s="32"/>
      <c r="E125" s="32"/>
      <c r="F125" s="32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32"/>
      <c r="C126" s="8"/>
      <c r="D126" s="32"/>
      <c r="E126" s="32"/>
      <c r="F126" s="32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32"/>
      <c r="C127" s="8"/>
      <c r="D127" s="32"/>
      <c r="E127" s="32"/>
      <c r="F127" s="32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32"/>
      <c r="C128" s="8"/>
      <c r="D128" s="32"/>
      <c r="E128" s="32"/>
      <c r="F128" s="32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32"/>
      <c r="C129" s="8"/>
      <c r="D129" s="32"/>
      <c r="E129" s="32"/>
      <c r="F129" s="32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32"/>
      <c r="C130" s="8"/>
      <c r="D130" s="32"/>
      <c r="E130" s="32"/>
      <c r="F130" s="32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32"/>
      <c r="C131" s="8"/>
      <c r="D131" s="32"/>
      <c r="E131" s="32"/>
      <c r="F131" s="32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32"/>
      <c r="C132" s="8"/>
      <c r="D132" s="32"/>
      <c r="E132" s="32"/>
      <c r="F132" s="32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32"/>
      <c r="C133" s="8"/>
      <c r="D133" s="32"/>
      <c r="E133" s="32"/>
      <c r="F133" s="32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32"/>
      <c r="C134" s="8"/>
      <c r="D134" s="32"/>
      <c r="E134" s="32"/>
      <c r="F134" s="32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32"/>
      <c r="C135" s="8"/>
      <c r="D135" s="32"/>
      <c r="E135" s="32"/>
      <c r="F135" s="32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32"/>
      <c r="C136" s="8"/>
      <c r="D136" s="32"/>
      <c r="E136" s="32"/>
      <c r="F136" s="32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32"/>
      <c r="C137" s="8"/>
      <c r="D137" s="32"/>
      <c r="E137" s="32"/>
      <c r="F137" s="32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32"/>
      <c r="C138" s="8"/>
      <c r="D138" s="32"/>
      <c r="E138" s="32"/>
      <c r="F138" s="32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32"/>
      <c r="C139" s="8"/>
      <c r="D139" s="32"/>
      <c r="E139" s="32"/>
      <c r="F139" s="32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32"/>
      <c r="C140" s="8"/>
      <c r="D140" s="32"/>
      <c r="E140" s="32"/>
      <c r="F140" s="32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32"/>
      <c r="C141" s="8"/>
      <c r="D141" s="32"/>
      <c r="E141" s="32"/>
      <c r="F141" s="32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32"/>
      <c r="C142" s="8"/>
      <c r="D142" s="32"/>
      <c r="E142" s="32"/>
      <c r="F142" s="32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32"/>
      <c r="C143" s="8"/>
      <c r="D143" s="32"/>
      <c r="E143" s="32"/>
      <c r="F143" s="32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32"/>
      <c r="C144" s="8"/>
      <c r="D144" s="32"/>
      <c r="E144" s="32"/>
      <c r="F144" s="32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32"/>
      <c r="C145" s="8"/>
      <c r="D145" s="32"/>
      <c r="E145" s="32"/>
      <c r="F145" s="32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32"/>
      <c r="C146" s="8"/>
      <c r="D146" s="32"/>
      <c r="E146" s="32"/>
      <c r="F146" s="32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32"/>
      <c r="C147" s="8"/>
      <c r="D147" s="32"/>
      <c r="E147" s="32"/>
      <c r="F147" s="32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32"/>
      <c r="C148" s="8"/>
      <c r="D148" s="32"/>
      <c r="E148" s="32"/>
      <c r="F148" s="32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32"/>
      <c r="C149" s="8"/>
      <c r="D149" s="32"/>
      <c r="E149" s="32"/>
      <c r="F149" s="32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32"/>
      <c r="C150" s="8"/>
      <c r="D150" s="32"/>
      <c r="E150" s="32"/>
      <c r="F150" s="32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32"/>
      <c r="C151" s="8"/>
      <c r="D151" s="32"/>
      <c r="E151" s="32"/>
      <c r="F151" s="32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32"/>
      <c r="C152" s="8"/>
      <c r="D152" s="32"/>
      <c r="E152" s="32"/>
      <c r="F152" s="32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32"/>
      <c r="C153" s="8"/>
      <c r="D153" s="32"/>
      <c r="E153" s="32"/>
      <c r="F153" s="32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32"/>
      <c r="C154" s="8"/>
      <c r="D154" s="32"/>
      <c r="E154" s="32"/>
      <c r="F154" s="32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32"/>
      <c r="C155" s="8"/>
      <c r="D155" s="32"/>
      <c r="E155" s="32"/>
      <c r="F155" s="32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32"/>
      <c r="C156" s="8"/>
      <c r="D156" s="32"/>
      <c r="E156" s="32"/>
      <c r="F156" s="32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32"/>
      <c r="C157" s="8"/>
      <c r="D157" s="32"/>
      <c r="E157" s="32"/>
      <c r="F157" s="32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32"/>
      <c r="C158" s="8"/>
      <c r="D158" s="32"/>
      <c r="E158" s="32"/>
      <c r="F158" s="32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32"/>
      <c r="C159" s="8"/>
      <c r="D159" s="32"/>
      <c r="E159" s="32"/>
      <c r="F159" s="32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32"/>
      <c r="C160" s="8"/>
      <c r="D160" s="32"/>
      <c r="E160" s="32"/>
      <c r="F160" s="32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32"/>
      <c r="C161" s="8"/>
      <c r="D161" s="32"/>
      <c r="E161" s="32"/>
      <c r="F161" s="32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32"/>
      <c r="C162" s="8"/>
      <c r="D162" s="32"/>
      <c r="E162" s="32"/>
      <c r="F162" s="32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32"/>
      <c r="C163" s="8"/>
      <c r="D163" s="32"/>
      <c r="E163" s="32"/>
      <c r="F163" s="32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32"/>
      <c r="C164" s="8"/>
      <c r="D164" s="32"/>
      <c r="E164" s="32"/>
      <c r="F164" s="32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32"/>
      <c r="C165" s="8"/>
      <c r="D165" s="32"/>
      <c r="E165" s="32"/>
      <c r="F165" s="32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32"/>
      <c r="C166" s="8"/>
      <c r="D166" s="32"/>
      <c r="E166" s="32"/>
      <c r="F166" s="32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32"/>
      <c r="C167" s="8"/>
      <c r="D167" s="32"/>
      <c r="E167" s="32"/>
      <c r="F167" s="32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32"/>
      <c r="C168" s="8"/>
      <c r="D168" s="32"/>
      <c r="E168" s="32"/>
      <c r="F168" s="32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32"/>
      <c r="C169" s="8"/>
      <c r="D169" s="32"/>
      <c r="E169" s="32"/>
      <c r="F169" s="32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32"/>
      <c r="C170" s="8"/>
      <c r="D170" s="32"/>
      <c r="E170" s="32"/>
      <c r="F170" s="32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32"/>
      <c r="C171" s="8"/>
      <c r="D171" s="32"/>
      <c r="E171" s="32"/>
      <c r="F171" s="32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32"/>
      <c r="C172" s="8"/>
      <c r="D172" s="32"/>
      <c r="E172" s="32"/>
      <c r="F172" s="32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32"/>
      <c r="C173" s="8"/>
      <c r="D173" s="32"/>
      <c r="E173" s="32"/>
      <c r="F173" s="32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32"/>
      <c r="C174" s="8"/>
      <c r="D174" s="32"/>
      <c r="E174" s="32"/>
      <c r="F174" s="32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32"/>
      <c r="C175" s="8"/>
      <c r="D175" s="32"/>
      <c r="E175" s="32"/>
      <c r="F175" s="32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32"/>
      <c r="C176" s="8"/>
      <c r="D176" s="32"/>
      <c r="E176" s="32"/>
      <c r="F176" s="32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32"/>
      <c r="C177" s="8"/>
      <c r="D177" s="32"/>
      <c r="E177" s="32"/>
      <c r="F177" s="32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32"/>
      <c r="C178" s="8"/>
      <c r="D178" s="32"/>
      <c r="E178" s="32"/>
      <c r="F178" s="32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32"/>
      <c r="C179" s="8"/>
      <c r="D179" s="32"/>
      <c r="E179" s="32"/>
      <c r="F179" s="32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32"/>
      <c r="C180" s="8"/>
      <c r="D180" s="32"/>
      <c r="E180" s="32"/>
      <c r="F180" s="32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32"/>
      <c r="C181" s="8"/>
      <c r="D181" s="32"/>
      <c r="E181" s="32"/>
      <c r="F181" s="32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32"/>
      <c r="C182" s="8"/>
      <c r="D182" s="32"/>
      <c r="E182" s="32"/>
      <c r="F182" s="32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32"/>
      <c r="C183" s="8"/>
      <c r="D183" s="32"/>
      <c r="E183" s="32"/>
      <c r="F183" s="32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32"/>
      <c r="C184" s="8"/>
      <c r="D184" s="32"/>
      <c r="E184" s="32"/>
      <c r="F184" s="32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32"/>
      <c r="C185" s="8"/>
      <c r="D185" s="32"/>
      <c r="E185" s="32"/>
      <c r="F185" s="32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32"/>
      <c r="C186" s="8"/>
      <c r="D186" s="32"/>
      <c r="E186" s="32"/>
      <c r="F186" s="32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32"/>
      <c r="C187" s="8"/>
      <c r="D187" s="32"/>
      <c r="E187" s="32"/>
      <c r="F187" s="32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32"/>
      <c r="C188" s="8"/>
      <c r="D188" s="32"/>
      <c r="E188" s="32"/>
      <c r="F188" s="32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32"/>
      <c r="C189" s="8"/>
      <c r="D189" s="32"/>
      <c r="E189" s="32"/>
      <c r="F189" s="32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32"/>
      <c r="C190" s="8"/>
      <c r="D190" s="32"/>
      <c r="E190" s="32"/>
      <c r="F190" s="32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32"/>
      <c r="C191" s="8"/>
      <c r="D191" s="32"/>
      <c r="E191" s="32"/>
      <c r="F191" s="32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32"/>
      <c r="C192" s="8"/>
      <c r="D192" s="32"/>
      <c r="E192" s="32"/>
      <c r="F192" s="32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32"/>
      <c r="C193" s="8"/>
      <c r="D193" s="32"/>
      <c r="E193" s="32"/>
      <c r="F193" s="32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32"/>
      <c r="C194" s="8"/>
      <c r="D194" s="32"/>
      <c r="E194" s="32"/>
      <c r="F194" s="32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32"/>
      <c r="C195" s="8"/>
      <c r="D195" s="32"/>
      <c r="E195" s="32"/>
      <c r="F195" s="32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32"/>
      <c r="C196" s="8"/>
      <c r="D196" s="32"/>
      <c r="E196" s="32"/>
      <c r="F196" s="32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32"/>
      <c r="C197" s="8"/>
      <c r="D197" s="32"/>
      <c r="E197" s="32"/>
      <c r="F197" s="32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32"/>
      <c r="C198" s="8"/>
      <c r="D198" s="32"/>
      <c r="E198" s="32"/>
      <c r="F198" s="32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32"/>
      <c r="C199" s="8"/>
      <c r="D199" s="32"/>
      <c r="E199" s="32"/>
      <c r="F199" s="32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32"/>
      <c r="C200" s="8"/>
      <c r="D200" s="32"/>
      <c r="E200" s="32"/>
      <c r="F200" s="32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32"/>
      <c r="C201" s="8"/>
      <c r="D201" s="32"/>
      <c r="E201" s="32"/>
      <c r="F201" s="32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32"/>
      <c r="C202" s="8"/>
      <c r="D202" s="32"/>
      <c r="E202" s="32"/>
      <c r="F202" s="32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32"/>
      <c r="C203" s="8"/>
      <c r="D203" s="32"/>
      <c r="E203" s="32"/>
      <c r="F203" s="32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32"/>
      <c r="C204" s="8"/>
      <c r="D204" s="32"/>
      <c r="E204" s="32"/>
      <c r="F204" s="32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32"/>
      <c r="C205" s="8"/>
      <c r="D205" s="32"/>
      <c r="E205" s="32"/>
      <c r="F205" s="32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32"/>
      <c r="C206" s="8"/>
      <c r="D206" s="32"/>
      <c r="E206" s="32"/>
      <c r="F206" s="32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32"/>
      <c r="C207" s="8"/>
      <c r="D207" s="32"/>
      <c r="E207" s="32"/>
      <c r="F207" s="32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32"/>
      <c r="C208" s="8"/>
      <c r="D208" s="32"/>
      <c r="E208" s="32"/>
      <c r="F208" s="32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32"/>
      <c r="C209" s="8"/>
      <c r="D209" s="32"/>
      <c r="E209" s="32"/>
      <c r="F209" s="32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32"/>
      <c r="C210" s="8"/>
      <c r="D210" s="32"/>
      <c r="E210" s="32"/>
      <c r="F210" s="32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32"/>
      <c r="C211" s="8"/>
      <c r="D211" s="32"/>
      <c r="E211" s="32"/>
      <c r="F211" s="32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32"/>
      <c r="C212" s="8"/>
      <c r="D212" s="32"/>
      <c r="E212" s="32"/>
      <c r="F212" s="32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32"/>
      <c r="C213" s="8"/>
      <c r="D213" s="32"/>
      <c r="E213" s="32"/>
      <c r="F213" s="32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32"/>
      <c r="C214" s="8"/>
      <c r="D214" s="32"/>
      <c r="E214" s="32"/>
      <c r="F214" s="32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32"/>
      <c r="C215" s="8"/>
      <c r="D215" s="32"/>
      <c r="E215" s="32"/>
      <c r="F215" s="32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32"/>
      <c r="C216" s="8"/>
      <c r="D216" s="32"/>
      <c r="E216" s="32"/>
      <c r="F216" s="32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32"/>
      <c r="C217" s="8"/>
      <c r="D217" s="32"/>
      <c r="E217" s="32"/>
      <c r="F217" s="32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32"/>
      <c r="C218" s="8"/>
      <c r="D218" s="32"/>
      <c r="E218" s="32"/>
      <c r="F218" s="32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32"/>
      <c r="C219" s="8"/>
      <c r="D219" s="32"/>
      <c r="E219" s="32"/>
      <c r="F219" s="32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32"/>
      <c r="C220" s="8"/>
      <c r="D220" s="32"/>
      <c r="E220" s="32"/>
      <c r="F220" s="32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8">
    <mergeCell ref="A1:B1"/>
    <mergeCell ref="H1:I1"/>
    <mergeCell ref="A2:B2"/>
    <mergeCell ref="A3:B3"/>
    <mergeCell ref="A4:B4"/>
    <mergeCell ref="A5:B5"/>
    <mergeCell ref="H7:I7"/>
    <mergeCell ref="H15:I15"/>
    <mergeCell ref="H16:I16"/>
    <mergeCell ref="H17:I17"/>
    <mergeCell ref="H18:I18"/>
    <mergeCell ref="H8:I8"/>
    <mergeCell ref="H9:I9"/>
    <mergeCell ref="H10:I10"/>
    <mergeCell ref="H11:I11"/>
    <mergeCell ref="H12:I12"/>
    <mergeCell ref="H13:I13"/>
    <mergeCell ref="H14:I14"/>
  </mergeCells>
  <conditionalFormatting sqref="G8:G45">
    <cfRule type="containsText" dxfId="0" priority="1" operator="containsText" text="Pass">
      <formula>NOT(ISERROR(SEARCH(("Pass"),(G8))))</formula>
    </cfRule>
  </conditionalFormatting>
  <conditionalFormatting sqref="G8:G45">
    <cfRule type="containsText" dxfId="1" priority="2" operator="containsText" text="Fail">
      <formula>NOT(ISERROR(SEARCH(("Fail"),(G8))))</formula>
    </cfRule>
  </conditionalFormatting>
  <conditionalFormatting sqref="G8:G45">
    <cfRule type="containsText" dxfId="2" priority="3" operator="containsText" text="Warning">
      <formula>NOT(ISERROR(SEARCH(("Warning"),(G8))))</formula>
    </cfRule>
  </conditionalFormatting>
  <conditionalFormatting sqref="G8">
    <cfRule type="notContainsBlanks" dxfId="3" priority="4">
      <formula>LEN(TRIM(G8))&gt;0</formula>
    </cfRule>
  </conditionalFormatting>
  <dataValidations>
    <dataValidation type="list" allowBlank="1" sqref="G8:G29">
      <formula1>"Pass,Fail,Warning"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7.13"/>
    <col customWidth="1" min="3" max="3" width="41.25"/>
    <col customWidth="1" min="4" max="4" width="34.63"/>
    <col customWidth="1" min="5" max="5" width="54.38"/>
    <col customWidth="1" min="6" max="6" width="41.13"/>
    <col customWidth="1" min="7" max="7" width="22.0"/>
    <col customWidth="1" min="8" max="8" width="12.63"/>
    <col customWidth="1" min="9" max="9" width="19.88"/>
    <col customWidth="1" min="10" max="26" width="12.63"/>
  </cols>
  <sheetData>
    <row r="1" ht="15.75" customHeight="1">
      <c r="A1" s="38" t="s">
        <v>0</v>
      </c>
      <c r="B1" s="2"/>
      <c r="C1" s="39" t="s">
        <v>1</v>
      </c>
      <c r="D1" s="40" t="s">
        <v>2</v>
      </c>
      <c r="E1" s="41">
        <v>44967.0</v>
      </c>
      <c r="F1" s="40" t="s">
        <v>3</v>
      </c>
      <c r="G1" s="42">
        <v>44655.0</v>
      </c>
      <c r="H1" s="43" t="s">
        <v>4</v>
      </c>
      <c r="I1" s="2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5.75" customHeight="1">
      <c r="A2" s="38" t="s">
        <v>5</v>
      </c>
      <c r="B2" s="2"/>
      <c r="C2" s="45" t="s">
        <v>132</v>
      </c>
      <c r="D2" s="40" t="s">
        <v>7</v>
      </c>
      <c r="E2" s="41">
        <v>45209.0</v>
      </c>
      <c r="F2" s="40" t="s">
        <v>8</v>
      </c>
      <c r="G2" s="42">
        <v>44685.0</v>
      </c>
      <c r="H2" s="46" t="s">
        <v>9</v>
      </c>
      <c r="I2" s="47">
        <f>COUNTIF(G8:G45,"Pass")</f>
        <v>2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5.75" customHeight="1">
      <c r="A3" s="48"/>
      <c r="B3" s="2"/>
      <c r="C3" s="39"/>
      <c r="D3" s="40" t="s">
        <v>10</v>
      </c>
      <c r="E3" s="49" t="s">
        <v>11</v>
      </c>
      <c r="F3" s="40" t="s">
        <v>12</v>
      </c>
      <c r="G3" s="39" t="s">
        <v>13</v>
      </c>
      <c r="H3" s="50" t="s">
        <v>14</v>
      </c>
      <c r="I3" s="47">
        <f>COUNTIF(G8:G45,"Fail")</f>
        <v>1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5.75" customHeight="1">
      <c r="A4" s="38" t="s">
        <v>15</v>
      </c>
      <c r="B4" s="2"/>
      <c r="C4" s="51" t="s">
        <v>16</v>
      </c>
      <c r="D4" s="40" t="s">
        <v>17</v>
      </c>
      <c r="E4" s="49" t="s">
        <v>18</v>
      </c>
      <c r="F4" s="40" t="s">
        <v>19</v>
      </c>
      <c r="G4" s="39" t="s">
        <v>13</v>
      </c>
      <c r="H4" s="52" t="s">
        <v>20</v>
      </c>
      <c r="I4" s="44">
        <f>COUNTIF(G8:G45,"Warning")</f>
        <v>0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5.75" customHeight="1">
      <c r="A5" s="38" t="s">
        <v>21</v>
      </c>
      <c r="B5" s="2"/>
      <c r="C5" s="39" t="s">
        <v>11</v>
      </c>
      <c r="D5" s="40"/>
      <c r="E5" s="49"/>
      <c r="F5" s="40"/>
      <c r="G5" s="39"/>
      <c r="H5" s="53" t="s">
        <v>22</v>
      </c>
      <c r="I5" s="54">
        <f>SUM(I2:I4)</f>
        <v>3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5.75" customHeight="1">
      <c r="A6" s="55"/>
      <c r="B6" s="56"/>
      <c r="C6" s="57"/>
      <c r="D6" s="58"/>
      <c r="E6" s="58"/>
      <c r="F6" s="58"/>
      <c r="G6" s="57"/>
      <c r="H6" s="57"/>
      <c r="I6" s="57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5.75" customHeight="1">
      <c r="A7" s="59" t="s">
        <v>23</v>
      </c>
      <c r="B7" s="60" t="s">
        <v>24</v>
      </c>
      <c r="C7" s="59" t="s">
        <v>25</v>
      </c>
      <c r="D7" s="60" t="s">
        <v>26</v>
      </c>
      <c r="E7" s="61" t="s">
        <v>27</v>
      </c>
      <c r="F7" s="60" t="s">
        <v>28</v>
      </c>
      <c r="G7" s="59" t="s">
        <v>29</v>
      </c>
      <c r="H7" s="62" t="s">
        <v>30</v>
      </c>
      <c r="I7" s="2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57.0" customHeight="1">
      <c r="A8" s="27" t="s">
        <v>133</v>
      </c>
      <c r="B8" s="63" t="s">
        <v>134</v>
      </c>
      <c r="C8" s="63" t="s">
        <v>135</v>
      </c>
      <c r="D8" s="64" t="s">
        <v>136</v>
      </c>
      <c r="E8" s="63" t="s">
        <v>137</v>
      </c>
      <c r="F8" s="63" t="s">
        <v>138</v>
      </c>
      <c r="G8" s="27" t="s">
        <v>14</v>
      </c>
      <c r="H8" s="30"/>
      <c r="I8" s="2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79.5" customHeight="1">
      <c r="A9" s="27" t="s">
        <v>139</v>
      </c>
      <c r="B9" s="28" t="s">
        <v>140</v>
      </c>
      <c r="C9" s="63" t="s">
        <v>141</v>
      </c>
      <c r="D9" s="64" t="s">
        <v>142</v>
      </c>
      <c r="E9" s="45" t="s">
        <v>143</v>
      </c>
      <c r="F9" s="63" t="s">
        <v>144</v>
      </c>
      <c r="G9" s="27" t="s">
        <v>9</v>
      </c>
      <c r="H9" s="33"/>
      <c r="I9" s="2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42.75" customHeight="1">
      <c r="A10" s="27" t="s">
        <v>145</v>
      </c>
      <c r="B10" s="65" t="s">
        <v>146</v>
      </c>
      <c r="C10" s="63" t="s">
        <v>147</v>
      </c>
      <c r="D10" s="28" t="s">
        <v>148</v>
      </c>
      <c r="E10" s="45" t="s">
        <v>149</v>
      </c>
      <c r="F10" s="63" t="s">
        <v>150</v>
      </c>
      <c r="G10" s="27" t="s">
        <v>9</v>
      </c>
      <c r="H10" s="33"/>
      <c r="I10" s="2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40.5" customHeight="1">
      <c r="A11" s="27"/>
      <c r="B11" s="65"/>
      <c r="C11" s="45"/>
      <c r="D11" s="32"/>
      <c r="E11" s="45"/>
      <c r="F11" s="45"/>
      <c r="G11" s="8"/>
      <c r="H11" s="33"/>
      <c r="I11" s="2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5.75" customHeight="1">
      <c r="A12" s="27"/>
      <c r="B12" s="32"/>
      <c r="C12" s="34"/>
      <c r="D12" s="32"/>
      <c r="E12" s="32"/>
      <c r="F12" s="32"/>
      <c r="G12" s="8"/>
      <c r="H12" s="33"/>
      <c r="I12" s="2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27"/>
      <c r="B13" s="32"/>
      <c r="C13" s="8"/>
      <c r="D13" s="32"/>
      <c r="E13" s="32"/>
      <c r="F13" s="32"/>
      <c r="G13" s="8"/>
      <c r="H13" s="33"/>
      <c r="I13" s="2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27"/>
      <c r="B14" s="32"/>
      <c r="C14" s="8"/>
      <c r="D14" s="32"/>
      <c r="E14" s="32"/>
      <c r="F14" s="32"/>
      <c r="G14" s="8"/>
      <c r="H14" s="33"/>
      <c r="I14" s="2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8"/>
      <c r="B15" s="32"/>
      <c r="C15" s="8"/>
      <c r="D15" s="32"/>
      <c r="E15" s="32"/>
      <c r="F15" s="32"/>
      <c r="G15" s="8"/>
      <c r="H15" s="33"/>
      <c r="I15" s="2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8"/>
      <c r="B16" s="32"/>
      <c r="C16" s="8"/>
      <c r="D16" s="32"/>
      <c r="E16" s="32"/>
      <c r="F16" s="32"/>
      <c r="G16" s="8"/>
      <c r="H16" s="33"/>
      <c r="I16" s="2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8"/>
      <c r="B17" s="32"/>
      <c r="C17" s="8"/>
      <c r="D17" s="32"/>
      <c r="E17" s="32"/>
      <c r="F17" s="32"/>
      <c r="G17" s="8"/>
      <c r="H17" s="33"/>
      <c r="I17" s="2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4"/>
      <c r="B18" s="66"/>
      <c r="C18" s="44"/>
      <c r="D18" s="66"/>
      <c r="E18" s="66"/>
      <c r="F18" s="66"/>
      <c r="G18" s="44"/>
      <c r="H18" s="67"/>
      <c r="I18" s="2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4"/>
      <c r="B19" s="66"/>
      <c r="C19" s="44"/>
      <c r="D19" s="66"/>
      <c r="E19" s="66"/>
      <c r="F19" s="66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4"/>
      <c r="B20" s="66"/>
      <c r="C20" s="44"/>
      <c r="D20" s="66"/>
      <c r="E20" s="66"/>
      <c r="F20" s="66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5.75" customHeight="1">
      <c r="A21" s="44"/>
      <c r="B21" s="66"/>
      <c r="C21" s="44"/>
      <c r="D21" s="66"/>
      <c r="E21" s="66"/>
      <c r="F21" s="66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5.75" customHeight="1">
      <c r="A22" s="44"/>
      <c r="B22" s="66"/>
      <c r="C22" s="44"/>
      <c r="D22" s="66"/>
      <c r="E22" s="66"/>
      <c r="F22" s="66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5.75" customHeight="1">
      <c r="A23" s="44"/>
      <c r="B23" s="66"/>
      <c r="C23" s="44"/>
      <c r="D23" s="66"/>
      <c r="E23" s="66"/>
      <c r="F23" s="66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44"/>
      <c r="B24" s="66"/>
      <c r="C24" s="44"/>
      <c r="D24" s="66"/>
      <c r="E24" s="66"/>
      <c r="F24" s="66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44"/>
      <c r="B25" s="66"/>
      <c r="C25" s="44"/>
      <c r="D25" s="66"/>
      <c r="E25" s="66"/>
      <c r="F25" s="66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>
      <c r="A26" s="44"/>
      <c r="B26" s="66"/>
      <c r="C26" s="44"/>
      <c r="D26" s="66"/>
      <c r="E26" s="66"/>
      <c r="F26" s="66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5.75" customHeight="1">
      <c r="A27" s="44"/>
      <c r="B27" s="66"/>
      <c r="C27" s="44"/>
      <c r="D27" s="66"/>
      <c r="E27" s="66"/>
      <c r="F27" s="66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5.75" customHeight="1">
      <c r="A28" s="44"/>
      <c r="B28" s="66"/>
      <c r="C28" s="44"/>
      <c r="D28" s="66"/>
      <c r="E28" s="66"/>
      <c r="F28" s="66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5.75" customHeight="1">
      <c r="A29" s="44"/>
      <c r="B29" s="66"/>
      <c r="C29" s="44"/>
      <c r="D29" s="66"/>
      <c r="E29" s="66"/>
      <c r="F29" s="6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.75" customHeight="1">
      <c r="A30" s="44"/>
      <c r="B30" s="66"/>
      <c r="C30" s="44"/>
      <c r="D30" s="66"/>
      <c r="E30" s="66"/>
      <c r="F30" s="66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44"/>
      <c r="B31" s="66"/>
      <c r="C31" s="44"/>
      <c r="D31" s="66"/>
      <c r="E31" s="66"/>
      <c r="F31" s="66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>
      <c r="A32" s="44"/>
      <c r="B32" s="66"/>
      <c r="C32" s="44"/>
      <c r="D32" s="66"/>
      <c r="E32" s="66"/>
      <c r="F32" s="66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>
      <c r="A33" s="44"/>
      <c r="B33" s="66"/>
      <c r="C33" s="44"/>
      <c r="D33" s="66"/>
      <c r="E33" s="66"/>
      <c r="F33" s="66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>
      <c r="A34" s="44"/>
      <c r="B34" s="66"/>
      <c r="C34" s="44"/>
      <c r="D34" s="66"/>
      <c r="E34" s="66"/>
      <c r="F34" s="66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4"/>
      <c r="B35" s="66"/>
      <c r="C35" s="44"/>
      <c r="D35" s="66"/>
      <c r="E35" s="66"/>
      <c r="F35" s="66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44"/>
      <c r="B36" s="66"/>
      <c r="C36" s="44"/>
      <c r="D36" s="66"/>
      <c r="E36" s="66"/>
      <c r="F36" s="66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44"/>
      <c r="B37" s="66"/>
      <c r="C37" s="44"/>
      <c r="D37" s="66"/>
      <c r="E37" s="66"/>
      <c r="F37" s="66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44"/>
      <c r="B38" s="66"/>
      <c r="C38" s="44"/>
      <c r="D38" s="66"/>
      <c r="E38" s="66"/>
      <c r="F38" s="66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44"/>
      <c r="B39" s="66"/>
      <c r="C39" s="44"/>
      <c r="D39" s="66"/>
      <c r="E39" s="66"/>
      <c r="F39" s="66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44"/>
      <c r="B40" s="66"/>
      <c r="C40" s="44"/>
      <c r="D40" s="66"/>
      <c r="E40" s="66"/>
      <c r="F40" s="66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44"/>
      <c r="B41" s="66"/>
      <c r="C41" s="44"/>
      <c r="D41" s="66"/>
      <c r="E41" s="66"/>
      <c r="F41" s="66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44"/>
      <c r="B42" s="66"/>
      <c r="C42" s="44"/>
      <c r="D42" s="66"/>
      <c r="E42" s="66"/>
      <c r="F42" s="66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44"/>
      <c r="B43" s="66"/>
      <c r="C43" s="44"/>
      <c r="D43" s="66"/>
      <c r="E43" s="66"/>
      <c r="F43" s="66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4"/>
      <c r="B44" s="66"/>
      <c r="C44" s="44"/>
      <c r="D44" s="66"/>
      <c r="E44" s="66"/>
      <c r="F44" s="66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4"/>
      <c r="B45" s="66"/>
      <c r="C45" s="44"/>
      <c r="D45" s="66"/>
      <c r="E45" s="66"/>
      <c r="F45" s="66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4"/>
      <c r="B46" s="66"/>
      <c r="C46" s="44"/>
      <c r="D46" s="66"/>
      <c r="E46" s="66"/>
      <c r="F46" s="66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4"/>
      <c r="B47" s="66"/>
      <c r="C47" s="44"/>
      <c r="D47" s="66"/>
      <c r="E47" s="66"/>
      <c r="F47" s="66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4"/>
      <c r="B48" s="66"/>
      <c r="C48" s="44"/>
      <c r="D48" s="66"/>
      <c r="E48" s="66"/>
      <c r="F48" s="66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4"/>
      <c r="B49" s="66"/>
      <c r="C49" s="44"/>
      <c r="D49" s="66"/>
      <c r="E49" s="66"/>
      <c r="F49" s="66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4"/>
      <c r="B50" s="66"/>
      <c r="C50" s="44"/>
      <c r="D50" s="66"/>
      <c r="E50" s="66"/>
      <c r="F50" s="66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4"/>
      <c r="B51" s="66"/>
      <c r="C51" s="44"/>
      <c r="D51" s="66"/>
      <c r="E51" s="66"/>
      <c r="F51" s="66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4"/>
      <c r="B52" s="66"/>
      <c r="C52" s="44"/>
      <c r="D52" s="66"/>
      <c r="E52" s="66"/>
      <c r="F52" s="66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4"/>
      <c r="B53" s="66"/>
      <c r="C53" s="44"/>
      <c r="D53" s="66"/>
      <c r="E53" s="66"/>
      <c r="F53" s="66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4"/>
      <c r="B54" s="66"/>
      <c r="C54" s="44"/>
      <c r="D54" s="66"/>
      <c r="E54" s="66"/>
      <c r="F54" s="66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/>
      <c r="B55" s="66"/>
      <c r="C55" s="44"/>
      <c r="D55" s="66"/>
      <c r="E55" s="66"/>
      <c r="F55" s="66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/>
      <c r="B56" s="66"/>
      <c r="C56" s="44"/>
      <c r="D56" s="66"/>
      <c r="E56" s="66"/>
      <c r="F56" s="66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/>
      <c r="B57" s="66"/>
      <c r="C57" s="44"/>
      <c r="D57" s="66"/>
      <c r="E57" s="66"/>
      <c r="F57" s="66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4"/>
      <c r="B58" s="66"/>
      <c r="C58" s="44"/>
      <c r="D58" s="66"/>
      <c r="E58" s="66"/>
      <c r="F58" s="66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4"/>
      <c r="B59" s="66"/>
      <c r="C59" s="44"/>
      <c r="D59" s="66"/>
      <c r="E59" s="66"/>
      <c r="F59" s="66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4"/>
      <c r="B60" s="66"/>
      <c r="C60" s="44"/>
      <c r="D60" s="66"/>
      <c r="E60" s="66"/>
      <c r="F60" s="66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4"/>
      <c r="B61" s="66"/>
      <c r="C61" s="44"/>
      <c r="D61" s="66"/>
      <c r="E61" s="66"/>
      <c r="F61" s="66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4"/>
      <c r="B62" s="66"/>
      <c r="C62" s="44"/>
      <c r="D62" s="66"/>
      <c r="E62" s="66"/>
      <c r="F62" s="66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4"/>
      <c r="B63" s="66"/>
      <c r="C63" s="44"/>
      <c r="D63" s="66"/>
      <c r="E63" s="66"/>
      <c r="F63" s="66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4"/>
      <c r="B64" s="66"/>
      <c r="C64" s="44"/>
      <c r="D64" s="66"/>
      <c r="E64" s="66"/>
      <c r="F64" s="66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4"/>
      <c r="B65" s="66"/>
      <c r="C65" s="44"/>
      <c r="D65" s="66"/>
      <c r="E65" s="66"/>
      <c r="F65" s="66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4"/>
      <c r="B66" s="66"/>
      <c r="C66" s="44"/>
      <c r="D66" s="66"/>
      <c r="E66" s="66"/>
      <c r="F66" s="66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/>
      <c r="B67" s="66"/>
      <c r="C67" s="44"/>
      <c r="D67" s="66"/>
      <c r="E67" s="66"/>
      <c r="F67" s="66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/>
      <c r="B68" s="66"/>
      <c r="C68" s="44"/>
      <c r="D68" s="66"/>
      <c r="E68" s="66"/>
      <c r="F68" s="66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/>
      <c r="B69" s="66"/>
      <c r="C69" s="44"/>
      <c r="D69" s="66"/>
      <c r="E69" s="66"/>
      <c r="F69" s="66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/>
      <c r="B70" s="66"/>
      <c r="C70" s="44"/>
      <c r="D70" s="66"/>
      <c r="E70" s="66"/>
      <c r="F70" s="66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/>
      <c r="B71" s="66"/>
      <c r="C71" s="44"/>
      <c r="D71" s="66"/>
      <c r="E71" s="66"/>
      <c r="F71" s="66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4"/>
      <c r="B72" s="66"/>
      <c r="C72" s="44"/>
      <c r="D72" s="66"/>
      <c r="E72" s="66"/>
      <c r="F72" s="66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4"/>
      <c r="B73" s="66"/>
      <c r="C73" s="44"/>
      <c r="D73" s="66"/>
      <c r="E73" s="66"/>
      <c r="F73" s="66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4"/>
      <c r="B74" s="66"/>
      <c r="C74" s="44"/>
      <c r="D74" s="66"/>
      <c r="E74" s="66"/>
      <c r="F74" s="66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4"/>
      <c r="B75" s="66"/>
      <c r="C75" s="44"/>
      <c r="D75" s="66"/>
      <c r="E75" s="66"/>
      <c r="F75" s="66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4"/>
      <c r="B76" s="66"/>
      <c r="C76" s="44"/>
      <c r="D76" s="66"/>
      <c r="E76" s="66"/>
      <c r="F76" s="66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4"/>
      <c r="B77" s="66"/>
      <c r="C77" s="44"/>
      <c r="D77" s="66"/>
      <c r="E77" s="66"/>
      <c r="F77" s="66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4"/>
      <c r="B78" s="66"/>
      <c r="C78" s="44"/>
      <c r="D78" s="66"/>
      <c r="E78" s="66"/>
      <c r="F78" s="66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4"/>
      <c r="B79" s="66"/>
      <c r="C79" s="44"/>
      <c r="D79" s="66"/>
      <c r="E79" s="66"/>
      <c r="F79" s="66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4"/>
      <c r="B80" s="66"/>
      <c r="C80" s="44"/>
      <c r="D80" s="66"/>
      <c r="E80" s="66"/>
      <c r="F80" s="66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4"/>
      <c r="B81" s="66"/>
      <c r="C81" s="44"/>
      <c r="D81" s="66"/>
      <c r="E81" s="66"/>
      <c r="F81" s="66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4"/>
      <c r="B82" s="66"/>
      <c r="C82" s="44"/>
      <c r="D82" s="66"/>
      <c r="E82" s="66"/>
      <c r="F82" s="66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4"/>
      <c r="B83" s="66"/>
      <c r="C83" s="44"/>
      <c r="D83" s="66"/>
      <c r="E83" s="66"/>
      <c r="F83" s="66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4"/>
      <c r="B84" s="66"/>
      <c r="C84" s="44"/>
      <c r="D84" s="66"/>
      <c r="E84" s="66"/>
      <c r="F84" s="66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4"/>
      <c r="B85" s="66"/>
      <c r="C85" s="44"/>
      <c r="D85" s="66"/>
      <c r="E85" s="66"/>
      <c r="F85" s="66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4"/>
      <c r="B86" s="66"/>
      <c r="C86" s="44"/>
      <c r="D86" s="66"/>
      <c r="E86" s="66"/>
      <c r="F86" s="66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4"/>
      <c r="B87" s="66"/>
      <c r="C87" s="44"/>
      <c r="D87" s="66"/>
      <c r="E87" s="66"/>
      <c r="F87" s="66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4"/>
      <c r="B88" s="66"/>
      <c r="C88" s="44"/>
      <c r="D88" s="66"/>
      <c r="E88" s="66"/>
      <c r="F88" s="66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4"/>
      <c r="B89" s="66"/>
      <c r="C89" s="44"/>
      <c r="D89" s="66"/>
      <c r="E89" s="66"/>
      <c r="F89" s="66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4"/>
      <c r="B90" s="66"/>
      <c r="C90" s="44"/>
      <c r="D90" s="66"/>
      <c r="E90" s="66"/>
      <c r="F90" s="66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4"/>
      <c r="B91" s="66"/>
      <c r="C91" s="44"/>
      <c r="D91" s="66"/>
      <c r="E91" s="66"/>
      <c r="F91" s="66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4"/>
      <c r="B92" s="66"/>
      <c r="C92" s="44"/>
      <c r="D92" s="66"/>
      <c r="E92" s="66"/>
      <c r="F92" s="66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4"/>
      <c r="B93" s="66"/>
      <c r="C93" s="44"/>
      <c r="D93" s="66"/>
      <c r="E93" s="66"/>
      <c r="F93" s="66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4"/>
      <c r="B94" s="66"/>
      <c r="C94" s="44"/>
      <c r="D94" s="66"/>
      <c r="E94" s="66"/>
      <c r="F94" s="66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4"/>
      <c r="B95" s="66"/>
      <c r="C95" s="44"/>
      <c r="D95" s="66"/>
      <c r="E95" s="66"/>
      <c r="F95" s="66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4"/>
      <c r="B96" s="66"/>
      <c r="C96" s="44"/>
      <c r="D96" s="66"/>
      <c r="E96" s="66"/>
      <c r="F96" s="66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4"/>
      <c r="B97" s="66"/>
      <c r="C97" s="44"/>
      <c r="D97" s="66"/>
      <c r="E97" s="66"/>
      <c r="F97" s="66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4"/>
      <c r="B98" s="66"/>
      <c r="C98" s="44"/>
      <c r="D98" s="66"/>
      <c r="E98" s="66"/>
      <c r="F98" s="66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4"/>
      <c r="B99" s="66"/>
      <c r="C99" s="44"/>
      <c r="D99" s="66"/>
      <c r="E99" s="66"/>
      <c r="F99" s="66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4"/>
      <c r="B100" s="66"/>
      <c r="C100" s="44"/>
      <c r="D100" s="66"/>
      <c r="E100" s="66"/>
      <c r="F100" s="66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4"/>
      <c r="B101" s="66"/>
      <c r="C101" s="44"/>
      <c r="D101" s="66"/>
      <c r="E101" s="66"/>
      <c r="F101" s="66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4"/>
      <c r="B102" s="66"/>
      <c r="C102" s="44"/>
      <c r="D102" s="66"/>
      <c r="E102" s="66"/>
      <c r="F102" s="66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4"/>
      <c r="B103" s="66"/>
      <c r="C103" s="44"/>
      <c r="D103" s="66"/>
      <c r="E103" s="66"/>
      <c r="F103" s="66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4"/>
      <c r="B104" s="66"/>
      <c r="C104" s="44"/>
      <c r="D104" s="66"/>
      <c r="E104" s="66"/>
      <c r="F104" s="66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4"/>
      <c r="B105" s="66"/>
      <c r="C105" s="44"/>
      <c r="D105" s="66"/>
      <c r="E105" s="66"/>
      <c r="F105" s="66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4"/>
      <c r="B106" s="66"/>
      <c r="C106" s="44"/>
      <c r="D106" s="66"/>
      <c r="E106" s="66"/>
      <c r="F106" s="66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4"/>
      <c r="B107" s="66"/>
      <c r="C107" s="44"/>
      <c r="D107" s="66"/>
      <c r="E107" s="66"/>
      <c r="F107" s="66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4"/>
      <c r="B108" s="66"/>
      <c r="C108" s="44"/>
      <c r="D108" s="66"/>
      <c r="E108" s="66"/>
      <c r="F108" s="66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4"/>
      <c r="B109" s="66"/>
      <c r="C109" s="44"/>
      <c r="D109" s="66"/>
      <c r="E109" s="66"/>
      <c r="F109" s="66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4"/>
      <c r="B110" s="66"/>
      <c r="C110" s="44"/>
      <c r="D110" s="66"/>
      <c r="E110" s="66"/>
      <c r="F110" s="66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4"/>
      <c r="B111" s="66"/>
      <c r="C111" s="44"/>
      <c r="D111" s="66"/>
      <c r="E111" s="66"/>
      <c r="F111" s="66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4"/>
      <c r="B112" s="66"/>
      <c r="C112" s="44"/>
      <c r="D112" s="66"/>
      <c r="E112" s="66"/>
      <c r="F112" s="66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/>
      <c r="B113" s="66"/>
      <c r="C113" s="44"/>
      <c r="D113" s="66"/>
      <c r="E113" s="66"/>
      <c r="F113" s="66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4"/>
      <c r="B114" s="66"/>
      <c r="C114" s="44"/>
      <c r="D114" s="66"/>
      <c r="E114" s="66"/>
      <c r="F114" s="66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>
      <c r="A115" s="44"/>
      <c r="B115" s="66"/>
      <c r="C115" s="44"/>
      <c r="D115" s="66"/>
      <c r="E115" s="66"/>
      <c r="F115" s="66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>
      <c r="A116" s="44"/>
      <c r="B116" s="66"/>
      <c r="C116" s="44"/>
      <c r="D116" s="66"/>
      <c r="E116" s="66"/>
      <c r="F116" s="66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4"/>
      <c r="B117" s="66"/>
      <c r="C117" s="44"/>
      <c r="D117" s="66"/>
      <c r="E117" s="66"/>
      <c r="F117" s="66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4"/>
      <c r="B118" s="66"/>
      <c r="C118" s="44"/>
      <c r="D118" s="66"/>
      <c r="E118" s="66"/>
      <c r="F118" s="66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4"/>
      <c r="B119" s="66"/>
      <c r="C119" s="44"/>
      <c r="D119" s="66"/>
      <c r="E119" s="66"/>
      <c r="F119" s="66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4"/>
      <c r="B120" s="66"/>
      <c r="C120" s="44"/>
      <c r="D120" s="66"/>
      <c r="E120" s="66"/>
      <c r="F120" s="66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4"/>
      <c r="B121" s="66"/>
      <c r="C121" s="44"/>
      <c r="D121" s="66"/>
      <c r="E121" s="66"/>
      <c r="F121" s="66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4"/>
      <c r="B122" s="66"/>
      <c r="C122" s="44"/>
      <c r="D122" s="66"/>
      <c r="E122" s="66"/>
      <c r="F122" s="66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4"/>
      <c r="B123" s="66"/>
      <c r="C123" s="44"/>
      <c r="D123" s="66"/>
      <c r="E123" s="66"/>
      <c r="F123" s="66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4"/>
      <c r="B124" s="66"/>
      <c r="C124" s="44"/>
      <c r="D124" s="66"/>
      <c r="E124" s="66"/>
      <c r="F124" s="66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4"/>
      <c r="B125" s="66"/>
      <c r="C125" s="44"/>
      <c r="D125" s="66"/>
      <c r="E125" s="66"/>
      <c r="F125" s="66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4"/>
      <c r="B126" s="66"/>
      <c r="C126" s="44"/>
      <c r="D126" s="66"/>
      <c r="E126" s="66"/>
      <c r="F126" s="66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4"/>
      <c r="B127" s="66"/>
      <c r="C127" s="44"/>
      <c r="D127" s="66"/>
      <c r="E127" s="66"/>
      <c r="F127" s="66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4"/>
      <c r="B128" s="66"/>
      <c r="C128" s="44"/>
      <c r="D128" s="66"/>
      <c r="E128" s="66"/>
      <c r="F128" s="66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4"/>
      <c r="B129" s="66"/>
      <c r="C129" s="44"/>
      <c r="D129" s="66"/>
      <c r="E129" s="66"/>
      <c r="F129" s="66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4"/>
      <c r="B130" s="66"/>
      <c r="C130" s="44"/>
      <c r="D130" s="66"/>
      <c r="E130" s="66"/>
      <c r="F130" s="66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4"/>
      <c r="B131" s="66"/>
      <c r="C131" s="44"/>
      <c r="D131" s="66"/>
      <c r="E131" s="66"/>
      <c r="F131" s="66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4"/>
      <c r="B132" s="66"/>
      <c r="C132" s="44"/>
      <c r="D132" s="66"/>
      <c r="E132" s="66"/>
      <c r="F132" s="66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4"/>
      <c r="B133" s="66"/>
      <c r="C133" s="44"/>
      <c r="D133" s="66"/>
      <c r="E133" s="66"/>
      <c r="F133" s="66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4"/>
      <c r="B134" s="66"/>
      <c r="C134" s="44"/>
      <c r="D134" s="66"/>
      <c r="E134" s="66"/>
      <c r="F134" s="66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4"/>
      <c r="B135" s="66"/>
      <c r="C135" s="44"/>
      <c r="D135" s="66"/>
      <c r="E135" s="66"/>
      <c r="F135" s="66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4"/>
      <c r="B136" s="66"/>
      <c r="C136" s="44"/>
      <c r="D136" s="66"/>
      <c r="E136" s="66"/>
      <c r="F136" s="66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4"/>
      <c r="B137" s="66"/>
      <c r="C137" s="44"/>
      <c r="D137" s="66"/>
      <c r="E137" s="66"/>
      <c r="F137" s="66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4"/>
      <c r="B138" s="66"/>
      <c r="C138" s="44"/>
      <c r="D138" s="66"/>
      <c r="E138" s="66"/>
      <c r="F138" s="66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4"/>
      <c r="B139" s="66"/>
      <c r="C139" s="44"/>
      <c r="D139" s="66"/>
      <c r="E139" s="66"/>
      <c r="F139" s="66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4"/>
      <c r="B140" s="66"/>
      <c r="C140" s="44"/>
      <c r="D140" s="66"/>
      <c r="E140" s="66"/>
      <c r="F140" s="66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4"/>
      <c r="B141" s="66"/>
      <c r="C141" s="44"/>
      <c r="D141" s="66"/>
      <c r="E141" s="66"/>
      <c r="F141" s="66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4"/>
      <c r="B142" s="66"/>
      <c r="C142" s="44"/>
      <c r="D142" s="66"/>
      <c r="E142" s="66"/>
      <c r="F142" s="66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4"/>
      <c r="B143" s="66"/>
      <c r="C143" s="44"/>
      <c r="D143" s="66"/>
      <c r="E143" s="66"/>
      <c r="F143" s="66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4"/>
      <c r="B144" s="66"/>
      <c r="C144" s="44"/>
      <c r="D144" s="66"/>
      <c r="E144" s="66"/>
      <c r="F144" s="66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4"/>
      <c r="B145" s="66"/>
      <c r="C145" s="44"/>
      <c r="D145" s="66"/>
      <c r="E145" s="66"/>
      <c r="F145" s="66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4"/>
      <c r="B146" s="66"/>
      <c r="C146" s="44"/>
      <c r="D146" s="66"/>
      <c r="E146" s="66"/>
      <c r="F146" s="66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4"/>
      <c r="B147" s="66"/>
      <c r="C147" s="44"/>
      <c r="D147" s="66"/>
      <c r="E147" s="66"/>
      <c r="F147" s="66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4"/>
      <c r="B148" s="66"/>
      <c r="C148" s="44"/>
      <c r="D148" s="66"/>
      <c r="E148" s="66"/>
      <c r="F148" s="66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4"/>
      <c r="B149" s="66"/>
      <c r="C149" s="44"/>
      <c r="D149" s="66"/>
      <c r="E149" s="66"/>
      <c r="F149" s="66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4"/>
      <c r="B150" s="66"/>
      <c r="C150" s="44"/>
      <c r="D150" s="66"/>
      <c r="E150" s="66"/>
      <c r="F150" s="66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4"/>
      <c r="B151" s="66"/>
      <c r="C151" s="44"/>
      <c r="D151" s="66"/>
      <c r="E151" s="66"/>
      <c r="F151" s="66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4"/>
      <c r="B152" s="66"/>
      <c r="C152" s="44"/>
      <c r="D152" s="66"/>
      <c r="E152" s="66"/>
      <c r="F152" s="66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4"/>
      <c r="B153" s="66"/>
      <c r="C153" s="44"/>
      <c r="D153" s="66"/>
      <c r="E153" s="66"/>
      <c r="F153" s="66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4"/>
      <c r="B154" s="66"/>
      <c r="C154" s="44"/>
      <c r="D154" s="66"/>
      <c r="E154" s="66"/>
      <c r="F154" s="66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4"/>
      <c r="B155" s="66"/>
      <c r="C155" s="44"/>
      <c r="D155" s="66"/>
      <c r="E155" s="66"/>
      <c r="F155" s="66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4"/>
      <c r="B156" s="66"/>
      <c r="C156" s="44"/>
      <c r="D156" s="66"/>
      <c r="E156" s="66"/>
      <c r="F156" s="66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4"/>
      <c r="B157" s="66"/>
      <c r="C157" s="44"/>
      <c r="D157" s="66"/>
      <c r="E157" s="66"/>
      <c r="F157" s="66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4"/>
      <c r="B158" s="66"/>
      <c r="C158" s="44"/>
      <c r="D158" s="66"/>
      <c r="E158" s="66"/>
      <c r="F158" s="66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4"/>
      <c r="B159" s="66"/>
      <c r="C159" s="44"/>
      <c r="D159" s="66"/>
      <c r="E159" s="66"/>
      <c r="F159" s="66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4"/>
      <c r="B160" s="66"/>
      <c r="C160" s="44"/>
      <c r="D160" s="66"/>
      <c r="E160" s="66"/>
      <c r="F160" s="66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4"/>
      <c r="B161" s="66"/>
      <c r="C161" s="44"/>
      <c r="D161" s="66"/>
      <c r="E161" s="66"/>
      <c r="F161" s="66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4"/>
      <c r="B162" s="66"/>
      <c r="C162" s="44"/>
      <c r="D162" s="66"/>
      <c r="E162" s="66"/>
      <c r="F162" s="66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4"/>
      <c r="B163" s="66"/>
      <c r="C163" s="44"/>
      <c r="D163" s="66"/>
      <c r="E163" s="66"/>
      <c r="F163" s="66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4"/>
      <c r="B164" s="66"/>
      <c r="C164" s="44"/>
      <c r="D164" s="66"/>
      <c r="E164" s="66"/>
      <c r="F164" s="66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4"/>
      <c r="B165" s="66"/>
      <c r="C165" s="44"/>
      <c r="D165" s="66"/>
      <c r="E165" s="66"/>
      <c r="F165" s="66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4"/>
      <c r="B166" s="66"/>
      <c r="C166" s="44"/>
      <c r="D166" s="66"/>
      <c r="E166" s="66"/>
      <c r="F166" s="66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/>
      <c r="B167" s="66"/>
      <c r="C167" s="44"/>
      <c r="D167" s="66"/>
      <c r="E167" s="66"/>
      <c r="F167" s="66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/>
      <c r="B168" s="66"/>
      <c r="C168" s="44"/>
      <c r="D168" s="66"/>
      <c r="E168" s="66"/>
      <c r="F168" s="66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/>
      <c r="B169" s="66"/>
      <c r="C169" s="44"/>
      <c r="D169" s="66"/>
      <c r="E169" s="66"/>
      <c r="F169" s="66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/>
      <c r="B170" s="66"/>
      <c r="C170" s="44"/>
      <c r="D170" s="66"/>
      <c r="E170" s="66"/>
      <c r="F170" s="66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/>
      <c r="B171" s="66"/>
      <c r="C171" s="44"/>
      <c r="D171" s="66"/>
      <c r="E171" s="66"/>
      <c r="F171" s="66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/>
      <c r="B172" s="66"/>
      <c r="C172" s="44"/>
      <c r="D172" s="66"/>
      <c r="E172" s="66"/>
      <c r="F172" s="66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/>
      <c r="B173" s="66"/>
      <c r="C173" s="44"/>
      <c r="D173" s="66"/>
      <c r="E173" s="66"/>
      <c r="F173" s="66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/>
      <c r="B174" s="66"/>
      <c r="C174" s="44"/>
      <c r="D174" s="66"/>
      <c r="E174" s="66"/>
      <c r="F174" s="66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/>
      <c r="B175" s="66"/>
      <c r="C175" s="44"/>
      <c r="D175" s="66"/>
      <c r="E175" s="66"/>
      <c r="F175" s="66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/>
      <c r="B176" s="66"/>
      <c r="C176" s="44"/>
      <c r="D176" s="66"/>
      <c r="E176" s="66"/>
      <c r="F176" s="66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/>
      <c r="B177" s="66"/>
      <c r="C177" s="44"/>
      <c r="D177" s="66"/>
      <c r="E177" s="66"/>
      <c r="F177" s="66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/>
      <c r="B178" s="66"/>
      <c r="C178" s="44"/>
      <c r="D178" s="66"/>
      <c r="E178" s="66"/>
      <c r="F178" s="66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66"/>
      <c r="C179" s="44"/>
      <c r="D179" s="66"/>
      <c r="E179" s="66"/>
      <c r="F179" s="66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/>
      <c r="B180" s="66"/>
      <c r="C180" s="44"/>
      <c r="D180" s="66"/>
      <c r="E180" s="66"/>
      <c r="F180" s="66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/>
      <c r="B181" s="66"/>
      <c r="C181" s="44"/>
      <c r="D181" s="66"/>
      <c r="E181" s="66"/>
      <c r="F181" s="66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/>
      <c r="B182" s="66"/>
      <c r="C182" s="44"/>
      <c r="D182" s="66"/>
      <c r="E182" s="66"/>
      <c r="F182" s="66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/>
      <c r="B183" s="66"/>
      <c r="C183" s="44"/>
      <c r="D183" s="66"/>
      <c r="E183" s="66"/>
      <c r="F183" s="66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/>
      <c r="B184" s="66"/>
      <c r="C184" s="44"/>
      <c r="D184" s="66"/>
      <c r="E184" s="66"/>
      <c r="F184" s="66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/>
      <c r="B185" s="66"/>
      <c r="C185" s="44"/>
      <c r="D185" s="66"/>
      <c r="E185" s="66"/>
      <c r="F185" s="66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/>
      <c r="B186" s="66"/>
      <c r="C186" s="44"/>
      <c r="D186" s="66"/>
      <c r="E186" s="66"/>
      <c r="F186" s="66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/>
      <c r="B187" s="66"/>
      <c r="C187" s="44"/>
      <c r="D187" s="66"/>
      <c r="E187" s="66"/>
      <c r="F187" s="66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/>
      <c r="B188" s="66"/>
      <c r="C188" s="44"/>
      <c r="D188" s="66"/>
      <c r="E188" s="66"/>
      <c r="F188" s="66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/>
      <c r="B189" s="66"/>
      <c r="C189" s="44"/>
      <c r="D189" s="66"/>
      <c r="E189" s="66"/>
      <c r="F189" s="66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66"/>
      <c r="C190" s="44"/>
      <c r="D190" s="66"/>
      <c r="E190" s="66"/>
      <c r="F190" s="66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66"/>
      <c r="C191" s="44"/>
      <c r="D191" s="66"/>
      <c r="E191" s="66"/>
      <c r="F191" s="66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66"/>
      <c r="C192" s="44"/>
      <c r="D192" s="66"/>
      <c r="E192" s="66"/>
      <c r="F192" s="66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66"/>
      <c r="C193" s="44"/>
      <c r="D193" s="66"/>
      <c r="E193" s="66"/>
      <c r="F193" s="66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66"/>
      <c r="C194" s="44"/>
      <c r="D194" s="66"/>
      <c r="E194" s="66"/>
      <c r="F194" s="66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66"/>
      <c r="C195" s="44"/>
      <c r="D195" s="66"/>
      <c r="E195" s="66"/>
      <c r="F195" s="66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66"/>
      <c r="C196" s="44"/>
      <c r="D196" s="66"/>
      <c r="E196" s="66"/>
      <c r="F196" s="66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66"/>
      <c r="C197" s="44"/>
      <c r="D197" s="66"/>
      <c r="E197" s="66"/>
      <c r="F197" s="66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66"/>
      <c r="C198" s="44"/>
      <c r="D198" s="66"/>
      <c r="E198" s="66"/>
      <c r="F198" s="66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66"/>
      <c r="C199" s="44"/>
      <c r="D199" s="66"/>
      <c r="E199" s="66"/>
      <c r="F199" s="66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66"/>
      <c r="C200" s="44"/>
      <c r="D200" s="66"/>
      <c r="E200" s="66"/>
      <c r="F200" s="66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66"/>
      <c r="C201" s="44"/>
      <c r="D201" s="66"/>
      <c r="E201" s="66"/>
      <c r="F201" s="66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66"/>
      <c r="C202" s="44"/>
      <c r="D202" s="66"/>
      <c r="E202" s="66"/>
      <c r="F202" s="66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66"/>
      <c r="C203" s="44"/>
      <c r="D203" s="66"/>
      <c r="E203" s="66"/>
      <c r="F203" s="66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66"/>
      <c r="C204" s="44"/>
      <c r="D204" s="66"/>
      <c r="E204" s="66"/>
      <c r="F204" s="66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66"/>
      <c r="C205" s="44"/>
      <c r="D205" s="66"/>
      <c r="E205" s="66"/>
      <c r="F205" s="66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66"/>
      <c r="C206" s="44"/>
      <c r="D206" s="66"/>
      <c r="E206" s="66"/>
      <c r="F206" s="66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66"/>
      <c r="C207" s="44"/>
      <c r="D207" s="66"/>
      <c r="E207" s="66"/>
      <c r="F207" s="66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66"/>
      <c r="C208" s="44"/>
      <c r="D208" s="66"/>
      <c r="E208" s="66"/>
      <c r="F208" s="66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66"/>
      <c r="C209" s="44"/>
      <c r="D209" s="66"/>
      <c r="E209" s="66"/>
      <c r="F209" s="66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66"/>
      <c r="C210" s="44"/>
      <c r="D210" s="66"/>
      <c r="E210" s="66"/>
      <c r="F210" s="66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66"/>
      <c r="C211" s="44"/>
      <c r="D211" s="66"/>
      <c r="E211" s="66"/>
      <c r="F211" s="66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66"/>
      <c r="C212" s="44"/>
      <c r="D212" s="66"/>
      <c r="E212" s="66"/>
      <c r="F212" s="66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66"/>
      <c r="C213" s="44"/>
      <c r="D213" s="66"/>
      <c r="E213" s="66"/>
      <c r="F213" s="66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66"/>
      <c r="C214" s="44"/>
      <c r="D214" s="66"/>
      <c r="E214" s="66"/>
      <c r="F214" s="66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66"/>
      <c r="C215" s="44"/>
      <c r="D215" s="66"/>
      <c r="E215" s="66"/>
      <c r="F215" s="66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66"/>
      <c r="C216" s="44"/>
      <c r="D216" s="66"/>
      <c r="E216" s="66"/>
      <c r="F216" s="66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66"/>
      <c r="C217" s="44"/>
      <c r="D217" s="66"/>
      <c r="E217" s="66"/>
      <c r="F217" s="66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66"/>
      <c r="C218" s="44"/>
      <c r="D218" s="66"/>
      <c r="E218" s="66"/>
      <c r="F218" s="66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66"/>
      <c r="C219" s="44"/>
      <c r="D219" s="66"/>
      <c r="E219" s="66"/>
      <c r="F219" s="66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66"/>
      <c r="C220" s="44"/>
      <c r="D220" s="66"/>
      <c r="E220" s="66"/>
      <c r="F220" s="66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18">
    <mergeCell ref="A1:B1"/>
    <mergeCell ref="H1:I1"/>
    <mergeCell ref="A2:B2"/>
    <mergeCell ref="A3:B3"/>
    <mergeCell ref="A4:B4"/>
    <mergeCell ref="A5:B5"/>
    <mergeCell ref="H7:I7"/>
    <mergeCell ref="H15:I15"/>
    <mergeCell ref="H16:I16"/>
    <mergeCell ref="H17:I17"/>
    <mergeCell ref="H18:I18"/>
    <mergeCell ref="H8:I8"/>
    <mergeCell ref="H9:I9"/>
    <mergeCell ref="H10:I10"/>
    <mergeCell ref="H11:I11"/>
    <mergeCell ref="H12:I12"/>
    <mergeCell ref="H13:I13"/>
    <mergeCell ref="H14:I14"/>
  </mergeCells>
  <conditionalFormatting sqref="G8:G45">
    <cfRule type="containsText" dxfId="0" priority="1" operator="containsText" text="Pass">
      <formula>NOT(ISERROR(SEARCH(("Pass"),(G8))))</formula>
    </cfRule>
  </conditionalFormatting>
  <conditionalFormatting sqref="G8:G45">
    <cfRule type="containsText" dxfId="1" priority="2" operator="containsText" text="Fail">
      <formula>NOT(ISERROR(SEARCH(("Fail"),(G8))))</formula>
    </cfRule>
  </conditionalFormatting>
  <conditionalFormatting sqref="G8:G45">
    <cfRule type="containsText" dxfId="2" priority="3" operator="containsText" text="Warning">
      <formula>NOT(ISERROR(SEARCH(("Warning"),(G8))))</formula>
    </cfRule>
  </conditionalFormatting>
  <conditionalFormatting sqref="G8">
    <cfRule type="notContainsBlanks" dxfId="3" priority="4">
      <formula>LEN(TRIM(G8))&gt;0</formula>
    </cfRule>
  </conditionalFormatting>
  <dataValidations>
    <dataValidation type="list" allowBlank="1" sqref="G8:G29">
      <formula1>"Pass,Fail,Warning"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