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V41" i="1"/>
  <c r="Q41"/>
  <c r="R41"/>
  <c r="S41"/>
  <c r="T41"/>
  <c r="U41"/>
  <c r="K41"/>
  <c r="L41"/>
  <c r="M41"/>
  <c r="N41"/>
  <c r="O41"/>
  <c r="P41"/>
  <c r="J41"/>
  <c r="E41"/>
  <c r="G41"/>
  <c r="I41"/>
  <c r="C41"/>
  <c r="F41"/>
  <c r="D41"/>
  <c r="H41" l="1"/>
</calcChain>
</file>

<file path=xl/sharedStrings.xml><?xml version="1.0" encoding="utf-8"?>
<sst xmlns="http://schemas.openxmlformats.org/spreadsheetml/2006/main" count="70" uniqueCount="70">
  <si>
    <t>مجلس نواب الشعب</t>
  </si>
  <si>
    <t>رئاسة الجمهورية</t>
  </si>
  <si>
    <t>رئاسة الحكومة</t>
  </si>
  <si>
    <t>وزارة الداخلية</t>
  </si>
  <si>
    <t>وزارة الشؤون الخارجية</t>
  </si>
  <si>
    <t>وزارة الدفاع الوطني</t>
  </si>
  <si>
    <t>وزارة الشؤون الدينية</t>
  </si>
  <si>
    <t>وزارة النقل</t>
  </si>
  <si>
    <t>وزارة الصحة</t>
  </si>
  <si>
    <t>وزارة التربية</t>
  </si>
  <si>
    <t>الهيئة العليا المستقلة للإنتخابات</t>
  </si>
  <si>
    <t>هيئة الحقيقة و الكرامة</t>
  </si>
  <si>
    <t>النفقات الطارئة و غير الموزعة</t>
  </si>
  <si>
    <t>الدين العمومي</t>
  </si>
  <si>
    <t>الجملة</t>
  </si>
  <si>
    <t>وزارة الشؤون الإجتماعية</t>
  </si>
  <si>
    <t>العنوان الأول</t>
  </si>
  <si>
    <t>الأبواب</t>
  </si>
  <si>
    <t>الجزء الأول : نفقات التصرف</t>
  </si>
  <si>
    <t>القسم الأول: التأجير العمومي</t>
  </si>
  <si>
    <t>القسم الثاني. وسائل المصالح</t>
  </si>
  <si>
    <t>القسم الثالث: التدخل العمومي</t>
  </si>
  <si>
    <t>القسم الرابع: نفقات التصرف الطارئة</t>
  </si>
  <si>
    <t>جملة الجزء الأول</t>
  </si>
  <si>
    <t>الجزء الثاني</t>
  </si>
  <si>
    <t>جملة العنوان الأول</t>
  </si>
  <si>
    <t>القسم الخامس فوائد الدين العمومي</t>
  </si>
  <si>
    <t>العنوان الثاني</t>
  </si>
  <si>
    <t>الجزء الثالث: نفقات التنمية</t>
  </si>
  <si>
    <t>القسم السادس: الاستثمارات المباشرة</t>
  </si>
  <si>
    <t>القسم السابع: التمويل العمومي</t>
  </si>
  <si>
    <t>القسم الثامن: نفقات التنمية الطارئة</t>
  </si>
  <si>
    <t>القسم التاسع: نفقات التنمية المرتبطة بالموارد الخارجية الموظفة</t>
  </si>
  <si>
    <t>جملة الجزء الثالث</t>
  </si>
  <si>
    <t>الجزء الرابع</t>
  </si>
  <si>
    <t>القسم العاشر: تسديد أصل الدين العمومي</t>
  </si>
  <si>
    <t>جملة العنوان الثاني</t>
  </si>
  <si>
    <t>جملة الجزء الأول: نفقات التصرف</t>
  </si>
  <si>
    <t>الجزء الثاني: فوائد الدين العمومي</t>
  </si>
  <si>
    <t>الجزء الرابع: تسديد أصل الدين المومي</t>
  </si>
  <si>
    <t>الجزء الخامس</t>
  </si>
  <si>
    <t>القسم الحادي عشر: الحسابات الخاصة في الخزينة</t>
  </si>
  <si>
    <t>المجموع العام</t>
  </si>
  <si>
    <t>جملة الجزء الثالث: نفقات التنمية</t>
  </si>
  <si>
    <t>وزارة العدل و حقوق الإنسان و العدالة الإنتقالية</t>
  </si>
  <si>
    <t>وزارة الإقتصاد و المالية</t>
  </si>
  <si>
    <t>وزارة التنمية و التعاون الدولي</t>
  </si>
  <si>
    <t xml:space="preserve">وزارة الفلاحة </t>
  </si>
  <si>
    <t>وزارة الصناعة و الطاقة و المناجم</t>
  </si>
  <si>
    <t>وزارة التجارة و الصناعات التقليدية</t>
  </si>
  <si>
    <t>وزارة السياحة</t>
  </si>
  <si>
    <t>وزارة التجهيز والتهيئة الترابية و التنمية المستدامة</t>
  </si>
  <si>
    <t>وزارة الثقافة</t>
  </si>
  <si>
    <t>وزارة الشباب و الرياضة و المرأة و الأسرة</t>
  </si>
  <si>
    <t>وزارة التعليم العالي و البحث العلمي و تكنولوجيا المعلومات و التصال</t>
  </si>
  <si>
    <t>وزارة التشغيل و التكوين المهني</t>
  </si>
  <si>
    <t>التنمية</t>
  </si>
  <si>
    <t>العدل</t>
  </si>
  <si>
    <t>حقوق الإنسان</t>
  </si>
  <si>
    <t>التجهيز و التهيئة الترابية</t>
  </si>
  <si>
    <t>التنمية المستدامة</t>
  </si>
  <si>
    <t>التعاون الدولي</t>
  </si>
  <si>
    <t>وزارة أملاك الدولة و الشؤون العقارية</t>
  </si>
  <si>
    <t>الشباب</t>
  </si>
  <si>
    <t>الرياضة</t>
  </si>
  <si>
    <t>المرأة</t>
  </si>
  <si>
    <t>الطفولة</t>
  </si>
  <si>
    <t>التعليم العالي</t>
  </si>
  <si>
    <t>البحث العلمي</t>
  </si>
  <si>
    <t>تكنولوجيا المعلومات و الإتصال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</si>
</sst>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readingOrder="2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41"/>
  <sheetViews>
    <sheetView rightToLeft="1" tabSelected="1" topLeftCell="K1" zoomScale="120" zoomScaleNormal="120" workbookViewId="0">
      <selection activeCell="A41" sqref="A41"/>
    </sheetView>
  </sheetViews>
  <sheetFormatPr baseColWidth="10" defaultRowHeight="15"/>
  <cols>
    <col min="2" max="2" width="31.875" customWidth="1"/>
    <col min="3" max="3" width="11.875" bestFit="1" customWidth="1"/>
    <col min="7" max="7" width="11.875" bestFit="1" customWidth="1"/>
    <col min="8" max="8" width="14.5" customWidth="1"/>
    <col min="9" max="9" width="11.875" bestFit="1" customWidth="1"/>
    <col min="17" max="17" width="11.875" bestFit="1" customWidth="1"/>
    <col min="22" max="22" width="11.875" bestFit="1" customWidth="1"/>
  </cols>
  <sheetData>
    <row r="1" spans="1:22">
      <c r="A1" s="9" t="s">
        <v>17</v>
      </c>
      <c r="B1" s="9"/>
      <c r="C1" s="11" t="s">
        <v>16</v>
      </c>
      <c r="D1" s="11"/>
      <c r="E1" s="11"/>
      <c r="F1" s="11"/>
      <c r="G1" s="11"/>
      <c r="H1" s="11"/>
      <c r="I1" s="6" t="s">
        <v>25</v>
      </c>
      <c r="J1" s="11" t="s">
        <v>27</v>
      </c>
      <c r="K1" s="11"/>
      <c r="L1" s="11"/>
      <c r="M1" s="11"/>
      <c r="N1" s="11"/>
      <c r="O1" s="11"/>
      <c r="P1" s="6" t="s">
        <v>36</v>
      </c>
      <c r="Q1" s="8" t="s">
        <v>37</v>
      </c>
      <c r="R1" s="8" t="s">
        <v>38</v>
      </c>
      <c r="S1" s="8" t="s">
        <v>43</v>
      </c>
      <c r="T1" s="8" t="s">
        <v>39</v>
      </c>
      <c r="U1" s="7" t="s">
        <v>40</v>
      </c>
      <c r="V1" s="6" t="s">
        <v>42</v>
      </c>
    </row>
    <row r="2" spans="1:22">
      <c r="A2" s="9"/>
      <c r="B2" s="9"/>
      <c r="C2" s="10" t="s">
        <v>18</v>
      </c>
      <c r="D2" s="10"/>
      <c r="E2" s="10"/>
      <c r="F2" s="10"/>
      <c r="G2" s="7" t="s">
        <v>23</v>
      </c>
      <c r="H2" s="3" t="s">
        <v>24</v>
      </c>
      <c r="I2" s="6"/>
      <c r="J2" s="10" t="s">
        <v>28</v>
      </c>
      <c r="K2" s="10"/>
      <c r="L2" s="10"/>
      <c r="M2" s="10"/>
      <c r="N2" s="7" t="s">
        <v>33</v>
      </c>
      <c r="O2" s="2" t="s">
        <v>34</v>
      </c>
      <c r="P2" s="6"/>
      <c r="Q2" s="8"/>
      <c r="R2" s="8"/>
      <c r="S2" s="8"/>
      <c r="T2" s="8"/>
      <c r="U2" s="7"/>
      <c r="V2" s="6"/>
    </row>
    <row r="3" spans="1:22">
      <c r="A3" s="9"/>
      <c r="B3" s="9"/>
      <c r="C3" s="2" t="s">
        <v>19</v>
      </c>
      <c r="D3" s="2" t="s">
        <v>20</v>
      </c>
      <c r="E3" s="2" t="s">
        <v>21</v>
      </c>
      <c r="F3" s="2" t="s">
        <v>22</v>
      </c>
      <c r="G3" s="7"/>
      <c r="H3" s="4" t="s">
        <v>26</v>
      </c>
      <c r="I3" s="6"/>
      <c r="J3" s="2" t="s">
        <v>29</v>
      </c>
      <c r="K3" s="2" t="s">
        <v>30</v>
      </c>
      <c r="L3" s="2" t="s">
        <v>31</v>
      </c>
      <c r="M3" s="2" t="s">
        <v>32</v>
      </c>
      <c r="N3" s="7"/>
      <c r="O3" s="2" t="s">
        <v>35</v>
      </c>
      <c r="P3" s="6"/>
      <c r="Q3" s="8"/>
      <c r="R3" s="8"/>
      <c r="S3" s="8"/>
      <c r="T3" s="8"/>
      <c r="U3" s="5" t="s">
        <v>41</v>
      </c>
      <c r="V3" s="6"/>
    </row>
    <row r="4" spans="1:22" ht="30" customHeight="1">
      <c r="A4" s="17" t="s">
        <v>0</v>
      </c>
      <c r="B4" s="17"/>
      <c r="C4">
        <v>17499000</v>
      </c>
      <c r="D4">
        <v>2410000</v>
      </c>
      <c r="E4">
        <v>875000</v>
      </c>
      <c r="G4">
        <v>20784000</v>
      </c>
      <c r="I4" s="1">
        <v>20784000</v>
      </c>
      <c r="J4">
        <v>930000</v>
      </c>
      <c r="N4">
        <v>930000</v>
      </c>
      <c r="P4" s="1">
        <v>930000</v>
      </c>
      <c r="Q4">
        <v>20784000</v>
      </c>
      <c r="S4">
        <v>930000</v>
      </c>
      <c r="V4" s="1">
        <v>21714000</v>
      </c>
    </row>
    <row r="5" spans="1:22">
      <c r="A5" s="14" t="s">
        <v>1</v>
      </c>
      <c r="B5" s="14"/>
      <c r="C5">
        <v>59152000</v>
      </c>
      <c r="D5">
        <v>18295000</v>
      </c>
      <c r="E5">
        <v>5823000</v>
      </c>
      <c r="G5">
        <v>83270000</v>
      </c>
      <c r="I5" s="1">
        <v>83270000</v>
      </c>
      <c r="J5">
        <v>4141000</v>
      </c>
      <c r="K5">
        <v>745000</v>
      </c>
      <c r="N5">
        <v>4886000</v>
      </c>
      <c r="P5" s="1">
        <v>4886000</v>
      </c>
      <c r="Q5">
        <v>83270000</v>
      </c>
      <c r="S5">
        <v>4886000</v>
      </c>
      <c r="V5" s="1">
        <v>88156000</v>
      </c>
    </row>
    <row r="6" spans="1:22" ht="26.25" customHeight="1">
      <c r="A6" s="17" t="s">
        <v>2</v>
      </c>
      <c r="B6" s="17"/>
      <c r="C6">
        <v>89209000</v>
      </c>
      <c r="D6">
        <v>9445000</v>
      </c>
      <c r="E6">
        <v>21989000</v>
      </c>
      <c r="G6">
        <v>120643000</v>
      </c>
      <c r="I6" s="1">
        <v>120643000</v>
      </c>
      <c r="J6">
        <v>2148000</v>
      </c>
      <c r="K6">
        <v>3480000</v>
      </c>
      <c r="M6">
        <v>18000000</v>
      </c>
      <c r="N6">
        <v>23628000</v>
      </c>
      <c r="P6" s="1">
        <v>23628000</v>
      </c>
      <c r="Q6">
        <v>120643000</v>
      </c>
      <c r="S6">
        <v>23628000</v>
      </c>
      <c r="U6">
        <v>3000000</v>
      </c>
      <c r="V6" s="1">
        <v>147271000</v>
      </c>
    </row>
    <row r="7" spans="1:22">
      <c r="A7" s="14" t="s">
        <v>3</v>
      </c>
      <c r="B7" s="14"/>
      <c r="C7">
        <v>1529652000</v>
      </c>
      <c r="D7">
        <v>225050000</v>
      </c>
      <c r="E7">
        <v>407142000</v>
      </c>
      <c r="G7">
        <v>2161844000</v>
      </c>
      <c r="I7" s="1">
        <v>2161844000</v>
      </c>
      <c r="J7">
        <v>268430000</v>
      </c>
      <c r="K7">
        <v>76300000</v>
      </c>
      <c r="N7">
        <v>344730000</v>
      </c>
      <c r="P7" s="1">
        <v>344730000</v>
      </c>
      <c r="Q7">
        <v>2161844000</v>
      </c>
      <c r="S7">
        <v>344730000</v>
      </c>
      <c r="U7">
        <v>109200000</v>
      </c>
      <c r="V7" s="1">
        <v>2615774000</v>
      </c>
    </row>
    <row r="8" spans="1:22">
      <c r="A8" s="18" t="s">
        <v>44</v>
      </c>
      <c r="B8" s="19" t="s">
        <v>57</v>
      </c>
      <c r="C8">
        <v>319073000</v>
      </c>
      <c r="D8">
        <v>58811000</v>
      </c>
      <c r="E8">
        <v>5640000</v>
      </c>
      <c r="G8">
        <v>383524000</v>
      </c>
      <c r="I8" s="1">
        <v>383524000</v>
      </c>
      <c r="J8">
        <v>39582000</v>
      </c>
      <c r="K8">
        <v>300000</v>
      </c>
      <c r="N8">
        <v>39882000</v>
      </c>
      <c r="P8" s="1">
        <v>39882000</v>
      </c>
      <c r="Q8">
        <v>383524000</v>
      </c>
      <c r="S8">
        <v>39882000</v>
      </c>
      <c r="V8" s="1">
        <v>423406000</v>
      </c>
    </row>
    <row r="9" spans="1:22" ht="16.5" customHeight="1">
      <c r="A9" s="18"/>
      <c r="B9" s="19" t="s">
        <v>58</v>
      </c>
      <c r="C9">
        <v>3421000</v>
      </c>
      <c r="D9">
        <v>1500000</v>
      </c>
      <c r="E9">
        <v>285000</v>
      </c>
      <c r="G9">
        <v>5206000</v>
      </c>
      <c r="I9" s="1">
        <v>5206000</v>
      </c>
      <c r="J9">
        <v>600000</v>
      </c>
      <c r="N9">
        <v>600000</v>
      </c>
      <c r="P9" s="1">
        <v>600000</v>
      </c>
      <c r="Q9">
        <v>5206000</v>
      </c>
      <c r="S9">
        <v>600000</v>
      </c>
      <c r="V9" s="1">
        <v>5806000</v>
      </c>
    </row>
    <row r="10" spans="1:22" ht="30" customHeight="1">
      <c r="A10" s="15" t="s">
        <v>4</v>
      </c>
      <c r="B10" s="15"/>
      <c r="C10">
        <v>125445000</v>
      </c>
      <c r="D10">
        <v>59991000</v>
      </c>
      <c r="E10">
        <v>18974000</v>
      </c>
      <c r="G10">
        <v>204410000</v>
      </c>
      <c r="I10" s="1">
        <v>204410000</v>
      </c>
      <c r="J10">
        <v>4805000</v>
      </c>
      <c r="N10">
        <v>4805000</v>
      </c>
      <c r="P10" s="1">
        <v>4805000</v>
      </c>
      <c r="Q10">
        <v>204410000</v>
      </c>
      <c r="S10">
        <v>4805000</v>
      </c>
      <c r="V10" s="1">
        <v>209215000</v>
      </c>
    </row>
    <row r="11" spans="1:22" ht="30" customHeight="1">
      <c r="A11" s="17" t="s">
        <v>5</v>
      </c>
      <c r="B11" s="17"/>
      <c r="C11">
        <v>1106549000</v>
      </c>
      <c r="D11">
        <v>148832000</v>
      </c>
      <c r="E11">
        <v>23686000</v>
      </c>
      <c r="G11">
        <v>1279067000</v>
      </c>
      <c r="I11" s="1">
        <v>1279067000</v>
      </c>
      <c r="J11">
        <v>497319000</v>
      </c>
      <c r="K11">
        <v>2850000</v>
      </c>
      <c r="N11">
        <v>500169000</v>
      </c>
      <c r="P11" s="1">
        <v>500169000</v>
      </c>
      <c r="Q11">
        <v>1279067000</v>
      </c>
      <c r="S11">
        <v>500169000</v>
      </c>
      <c r="U11">
        <v>13000000</v>
      </c>
      <c r="V11" s="1">
        <v>1792236000</v>
      </c>
    </row>
    <row r="12" spans="1:22" ht="30" customHeight="1">
      <c r="A12" s="15" t="s">
        <v>6</v>
      </c>
      <c r="B12" s="15"/>
      <c r="C12">
        <v>59994000</v>
      </c>
      <c r="D12">
        <v>14197000</v>
      </c>
      <c r="E12">
        <v>10051000</v>
      </c>
      <c r="G12">
        <v>84242000</v>
      </c>
      <c r="I12" s="1">
        <v>84242000</v>
      </c>
      <c r="J12">
        <v>2400000</v>
      </c>
      <c r="N12">
        <v>2400000</v>
      </c>
      <c r="P12" s="1">
        <v>2400000</v>
      </c>
      <c r="Q12">
        <v>84242000</v>
      </c>
      <c r="S12">
        <v>2400000</v>
      </c>
      <c r="V12" s="1">
        <v>86642000</v>
      </c>
    </row>
    <row r="13" spans="1:22" ht="26.25" customHeight="1">
      <c r="A13" s="17" t="s">
        <v>45</v>
      </c>
      <c r="B13" s="17"/>
      <c r="C13">
        <v>439495000</v>
      </c>
      <c r="D13">
        <v>42860000</v>
      </c>
      <c r="E13">
        <v>2060000</v>
      </c>
      <c r="G13">
        <v>484415000</v>
      </c>
      <c r="I13" s="1">
        <v>484415000</v>
      </c>
      <c r="J13">
        <v>74170000</v>
      </c>
      <c r="K13">
        <v>302000000</v>
      </c>
      <c r="N13">
        <v>376170000</v>
      </c>
      <c r="P13" s="1">
        <v>376170000</v>
      </c>
      <c r="Q13">
        <v>484415000</v>
      </c>
      <c r="S13">
        <v>376170000</v>
      </c>
      <c r="U13">
        <v>100000</v>
      </c>
      <c r="V13" s="1">
        <v>860685000</v>
      </c>
    </row>
    <row r="14" spans="1:22" ht="19.5" customHeight="1">
      <c r="A14" s="14" t="s">
        <v>46</v>
      </c>
      <c r="B14" s="12" t="s">
        <v>56</v>
      </c>
      <c r="C14">
        <v>37240000</v>
      </c>
      <c r="D14">
        <v>5571000</v>
      </c>
      <c r="E14">
        <v>1275000</v>
      </c>
      <c r="G14">
        <v>44086000</v>
      </c>
      <c r="I14" s="1">
        <v>44086000</v>
      </c>
      <c r="J14">
        <v>530000</v>
      </c>
      <c r="K14">
        <v>362156000</v>
      </c>
      <c r="M14">
        <v>30000000</v>
      </c>
      <c r="N14">
        <v>392686000</v>
      </c>
      <c r="P14" s="1">
        <v>392686000</v>
      </c>
      <c r="Q14">
        <v>44086000</v>
      </c>
      <c r="S14">
        <v>392686000</v>
      </c>
      <c r="V14" s="1">
        <v>436772000</v>
      </c>
    </row>
    <row r="15" spans="1:22">
      <c r="A15" s="14"/>
      <c r="B15" s="12" t="s">
        <v>61</v>
      </c>
      <c r="C15">
        <v>11256000</v>
      </c>
      <c r="D15">
        <v>3200000</v>
      </c>
      <c r="E15">
        <v>136000</v>
      </c>
      <c r="G15">
        <v>14592000</v>
      </c>
      <c r="I15" s="1">
        <v>14592000</v>
      </c>
      <c r="J15">
        <v>315000</v>
      </c>
      <c r="K15">
        <v>23850000</v>
      </c>
      <c r="N15">
        <v>24165000</v>
      </c>
      <c r="P15" s="1">
        <v>24165000</v>
      </c>
      <c r="Q15">
        <v>14592000</v>
      </c>
      <c r="S15">
        <v>24165000</v>
      </c>
      <c r="V15" s="1">
        <v>38757000</v>
      </c>
    </row>
    <row r="16" spans="1:22">
      <c r="A16" s="18" t="s">
        <v>62</v>
      </c>
      <c r="B16" s="18"/>
      <c r="C16">
        <v>30089000</v>
      </c>
      <c r="D16">
        <v>3687000</v>
      </c>
      <c r="E16">
        <v>133000</v>
      </c>
      <c r="G16">
        <v>33909000</v>
      </c>
      <c r="I16" s="1">
        <v>33909000</v>
      </c>
      <c r="J16">
        <v>4020000</v>
      </c>
      <c r="N16">
        <v>4020000</v>
      </c>
      <c r="P16" s="1">
        <v>4020000</v>
      </c>
      <c r="Q16">
        <v>33909000</v>
      </c>
      <c r="S16">
        <v>4020000</v>
      </c>
      <c r="U16">
        <v>16000000</v>
      </c>
      <c r="V16" s="1">
        <v>53929000</v>
      </c>
    </row>
    <row r="17" spans="1:22">
      <c r="A17" s="14" t="s">
        <v>47</v>
      </c>
      <c r="B17" s="14"/>
      <c r="C17">
        <v>448918000</v>
      </c>
      <c r="D17">
        <v>33887000</v>
      </c>
      <c r="E17">
        <v>3780000</v>
      </c>
      <c r="G17">
        <v>486585000</v>
      </c>
      <c r="I17" s="1">
        <v>486585000</v>
      </c>
      <c r="J17">
        <v>255709000</v>
      </c>
      <c r="K17">
        <v>252691000</v>
      </c>
      <c r="M17">
        <v>103425000</v>
      </c>
      <c r="N17">
        <v>611825000</v>
      </c>
      <c r="P17" s="1">
        <v>611825000</v>
      </c>
      <c r="Q17">
        <v>486585000</v>
      </c>
      <c r="S17">
        <v>611825000</v>
      </c>
      <c r="U17">
        <v>37000000</v>
      </c>
      <c r="V17" s="1">
        <v>1135410000</v>
      </c>
    </row>
    <row r="18" spans="1:22" ht="20.25" customHeight="1">
      <c r="A18" s="17" t="s">
        <v>48</v>
      </c>
      <c r="B18" s="17"/>
      <c r="C18">
        <v>26939000</v>
      </c>
      <c r="D18">
        <v>5470000</v>
      </c>
      <c r="E18">
        <v>1826896000</v>
      </c>
      <c r="G18">
        <v>1859305000</v>
      </c>
      <c r="I18" s="1">
        <v>1859305000</v>
      </c>
      <c r="J18">
        <v>23652000</v>
      </c>
      <c r="K18">
        <v>168689000</v>
      </c>
      <c r="N18">
        <v>192341000</v>
      </c>
      <c r="P18" s="1">
        <v>192341000</v>
      </c>
      <c r="Q18">
        <v>1859305000</v>
      </c>
      <c r="S18">
        <v>192341000</v>
      </c>
      <c r="U18">
        <v>148000000</v>
      </c>
      <c r="V18" s="1">
        <v>2199646000</v>
      </c>
    </row>
    <row r="19" spans="1:22" ht="23.25" customHeight="1">
      <c r="A19" s="15" t="s">
        <v>49</v>
      </c>
      <c r="B19" s="15"/>
      <c r="C19">
        <v>40305000</v>
      </c>
      <c r="D19">
        <v>8202000</v>
      </c>
      <c r="E19">
        <v>1519571000</v>
      </c>
      <c r="G19">
        <v>1568078000</v>
      </c>
      <c r="I19" s="1">
        <v>1568078000</v>
      </c>
      <c r="J19">
        <v>3120000</v>
      </c>
      <c r="K19">
        <v>11590000</v>
      </c>
      <c r="M19">
        <v>5400000</v>
      </c>
      <c r="N19">
        <v>20110000</v>
      </c>
      <c r="P19" s="1">
        <v>20110000</v>
      </c>
      <c r="Q19">
        <v>1568078000</v>
      </c>
      <c r="S19">
        <v>20110000</v>
      </c>
      <c r="U19">
        <v>500000</v>
      </c>
      <c r="V19" s="1">
        <v>1588688000</v>
      </c>
    </row>
    <row r="20" spans="1:22">
      <c r="A20" s="18" t="s">
        <v>50</v>
      </c>
      <c r="B20" s="18"/>
      <c r="C20">
        <v>41244000</v>
      </c>
      <c r="D20">
        <v>10000000</v>
      </c>
      <c r="E20">
        <v>530000</v>
      </c>
      <c r="G20">
        <v>51774000</v>
      </c>
      <c r="I20" s="1">
        <v>51774000</v>
      </c>
      <c r="J20">
        <v>650000</v>
      </c>
      <c r="K20">
        <v>83071000</v>
      </c>
      <c r="N20">
        <v>83721000</v>
      </c>
      <c r="P20" s="1">
        <v>83721000</v>
      </c>
      <c r="Q20">
        <v>51774000</v>
      </c>
      <c r="S20">
        <v>83721000</v>
      </c>
      <c r="U20">
        <v>14000000</v>
      </c>
      <c r="V20" s="1">
        <v>149495000</v>
      </c>
    </row>
    <row r="21" spans="1:22" ht="15" customHeight="1">
      <c r="A21" s="15" t="s">
        <v>51</v>
      </c>
      <c r="B21" s="13" t="s">
        <v>59</v>
      </c>
      <c r="C21">
        <v>81948000</v>
      </c>
      <c r="D21">
        <v>58351000</v>
      </c>
      <c r="E21">
        <v>762000</v>
      </c>
      <c r="G21">
        <v>141061000</v>
      </c>
      <c r="I21" s="1">
        <v>141061000</v>
      </c>
      <c r="J21">
        <v>596640000</v>
      </c>
      <c r="K21">
        <v>2100000</v>
      </c>
      <c r="M21">
        <v>265000000</v>
      </c>
      <c r="N21">
        <v>863740000</v>
      </c>
      <c r="P21" s="1">
        <v>863740000</v>
      </c>
      <c r="Q21">
        <v>141061000</v>
      </c>
      <c r="S21">
        <v>863740000</v>
      </c>
      <c r="U21">
        <v>63000000</v>
      </c>
      <c r="V21" s="1">
        <v>1067801000</v>
      </c>
    </row>
    <row r="22" spans="1:22" ht="18.75" customHeight="1">
      <c r="A22" s="15"/>
      <c r="B22" s="13" t="s">
        <v>60</v>
      </c>
      <c r="C22">
        <v>23980000</v>
      </c>
      <c r="D22">
        <v>4888000</v>
      </c>
      <c r="E22">
        <v>12510000</v>
      </c>
      <c r="G22">
        <v>41378000</v>
      </c>
      <c r="I22" s="1">
        <v>41378000</v>
      </c>
      <c r="J22">
        <v>6610000</v>
      </c>
      <c r="K22">
        <v>131980000</v>
      </c>
      <c r="M22">
        <v>4200000</v>
      </c>
      <c r="N22">
        <v>142790000</v>
      </c>
      <c r="P22" s="1">
        <v>142790000</v>
      </c>
      <c r="Q22">
        <v>41378000</v>
      </c>
      <c r="S22">
        <v>142790000</v>
      </c>
      <c r="U22">
        <v>43000000</v>
      </c>
      <c r="V22" s="1">
        <v>227168000</v>
      </c>
    </row>
    <row r="23" spans="1:22">
      <c r="A23" s="18" t="s">
        <v>7</v>
      </c>
      <c r="B23" s="18"/>
      <c r="C23">
        <v>14400000</v>
      </c>
      <c r="D23">
        <v>2712000</v>
      </c>
      <c r="E23">
        <v>416678000</v>
      </c>
      <c r="G23">
        <v>433790000</v>
      </c>
      <c r="I23" s="1">
        <v>433790000</v>
      </c>
      <c r="J23">
        <v>696000</v>
      </c>
      <c r="K23">
        <v>243974000</v>
      </c>
      <c r="M23">
        <v>9715000</v>
      </c>
      <c r="N23">
        <v>254385000</v>
      </c>
      <c r="P23" s="1">
        <v>254385000</v>
      </c>
      <c r="Q23">
        <v>433790000</v>
      </c>
      <c r="S23">
        <v>254385000</v>
      </c>
      <c r="V23" s="1">
        <v>688175000</v>
      </c>
    </row>
    <row r="24" spans="1:22">
      <c r="A24" s="14" t="s">
        <v>52</v>
      </c>
      <c r="B24" s="14"/>
      <c r="C24">
        <v>89254000</v>
      </c>
      <c r="D24">
        <v>9254000</v>
      </c>
      <c r="E24">
        <v>38980000</v>
      </c>
      <c r="G24">
        <v>137488000</v>
      </c>
      <c r="I24" s="1">
        <v>137488000</v>
      </c>
      <c r="J24">
        <v>45694000</v>
      </c>
      <c r="K24">
        <v>5775000</v>
      </c>
      <c r="N24">
        <v>51469000</v>
      </c>
      <c r="P24" s="1">
        <v>51469000</v>
      </c>
      <c r="Q24">
        <v>137488000</v>
      </c>
      <c r="S24">
        <v>51469000</v>
      </c>
      <c r="U24">
        <v>4000000</v>
      </c>
      <c r="V24" s="1">
        <v>192957000</v>
      </c>
    </row>
    <row r="25" spans="1:22">
      <c r="A25" s="17" t="s">
        <v>53</v>
      </c>
      <c r="B25" s="3" t="s">
        <v>63</v>
      </c>
      <c r="C25">
        <v>57759000</v>
      </c>
      <c r="D25">
        <v>6447000</v>
      </c>
      <c r="E25">
        <v>3731000</v>
      </c>
      <c r="G25">
        <v>67937000</v>
      </c>
      <c r="I25" s="1">
        <v>67937000</v>
      </c>
      <c r="J25">
        <v>25950000</v>
      </c>
      <c r="N25">
        <v>25950000</v>
      </c>
      <c r="P25" s="1">
        <v>25950000</v>
      </c>
      <c r="Q25">
        <v>67937000</v>
      </c>
      <c r="S25">
        <v>25950000</v>
      </c>
      <c r="V25" s="1">
        <v>93887000</v>
      </c>
    </row>
    <row r="26" spans="1:22">
      <c r="A26" s="17"/>
      <c r="B26" s="3" t="s">
        <v>64</v>
      </c>
      <c r="C26">
        <v>277955000</v>
      </c>
      <c r="D26">
        <v>9984000</v>
      </c>
      <c r="E26">
        <v>36113000</v>
      </c>
      <c r="G26">
        <v>324052000</v>
      </c>
      <c r="I26" s="1">
        <v>324052000</v>
      </c>
      <c r="J26">
        <v>64400000</v>
      </c>
      <c r="K26">
        <v>1500000</v>
      </c>
      <c r="N26">
        <v>65900000</v>
      </c>
      <c r="P26" s="1">
        <v>65900000</v>
      </c>
      <c r="Q26">
        <v>324052000</v>
      </c>
      <c r="S26">
        <v>65900000</v>
      </c>
      <c r="U26">
        <v>17000000</v>
      </c>
      <c r="V26" s="1">
        <v>406952000</v>
      </c>
    </row>
    <row r="27" spans="1:22">
      <c r="A27" s="17"/>
      <c r="B27" s="3" t="s">
        <v>65</v>
      </c>
      <c r="C27">
        <v>2776000</v>
      </c>
      <c r="D27">
        <v>486000</v>
      </c>
      <c r="E27">
        <v>10712000</v>
      </c>
      <c r="G27">
        <v>13974000</v>
      </c>
      <c r="I27" s="1">
        <v>13974000</v>
      </c>
      <c r="J27">
        <v>1218000</v>
      </c>
      <c r="K27">
        <v>200000</v>
      </c>
      <c r="N27">
        <v>1418000</v>
      </c>
      <c r="P27" s="1">
        <v>1418000</v>
      </c>
      <c r="Q27">
        <v>13974000</v>
      </c>
      <c r="S27">
        <v>1418000</v>
      </c>
      <c r="V27" s="1">
        <v>15392000</v>
      </c>
    </row>
    <row r="28" spans="1:22" ht="15.75" customHeight="1">
      <c r="A28" s="17"/>
      <c r="B28" s="3" t="s">
        <v>66</v>
      </c>
      <c r="C28">
        <v>58439000</v>
      </c>
      <c r="D28">
        <v>7396000</v>
      </c>
      <c r="E28">
        <v>3625000</v>
      </c>
      <c r="G28">
        <v>69460000</v>
      </c>
      <c r="I28" s="1">
        <v>69460000</v>
      </c>
      <c r="J28">
        <v>5380000</v>
      </c>
      <c r="N28">
        <v>5380000</v>
      </c>
      <c r="P28" s="1">
        <v>5380000</v>
      </c>
      <c r="Q28">
        <v>69460000</v>
      </c>
      <c r="S28">
        <v>5380000</v>
      </c>
      <c r="V28" s="1">
        <v>74840000</v>
      </c>
    </row>
    <row r="29" spans="1:22">
      <c r="A29" s="14" t="s">
        <v>8</v>
      </c>
      <c r="B29" s="14"/>
      <c r="C29">
        <v>1353668000</v>
      </c>
      <c r="D29">
        <v>105755000</v>
      </c>
      <c r="E29">
        <v>4990000</v>
      </c>
      <c r="G29">
        <v>1464413000</v>
      </c>
      <c r="I29" s="1">
        <v>1464413000</v>
      </c>
      <c r="J29">
        <v>130700000</v>
      </c>
      <c r="K29">
        <v>4300000</v>
      </c>
      <c r="N29">
        <v>135000000</v>
      </c>
      <c r="P29" s="1">
        <v>135000000</v>
      </c>
      <c r="Q29">
        <v>1464413000</v>
      </c>
      <c r="S29">
        <v>135000000</v>
      </c>
      <c r="V29" s="1">
        <v>1599413000</v>
      </c>
    </row>
    <row r="30" spans="1:22" ht="18.75" customHeight="1">
      <c r="A30" s="18" t="s">
        <v>15</v>
      </c>
      <c r="B30" s="18"/>
      <c r="C30">
        <v>124039000</v>
      </c>
      <c r="D30">
        <v>15920000</v>
      </c>
      <c r="E30">
        <v>520984000</v>
      </c>
      <c r="G30">
        <v>660943000</v>
      </c>
      <c r="I30" s="1">
        <v>660943000</v>
      </c>
      <c r="J30">
        <v>12125000</v>
      </c>
      <c r="K30">
        <v>52130000</v>
      </c>
      <c r="N30">
        <v>64255000</v>
      </c>
      <c r="P30" s="1">
        <v>64255000</v>
      </c>
      <c r="Q30">
        <v>660943000</v>
      </c>
      <c r="S30">
        <v>64255000</v>
      </c>
      <c r="U30">
        <v>7000000</v>
      </c>
      <c r="V30" s="1">
        <v>732198000</v>
      </c>
    </row>
    <row r="31" spans="1:22">
      <c r="A31" s="14" t="s">
        <v>9</v>
      </c>
      <c r="B31" s="14"/>
      <c r="C31">
        <v>3506821000</v>
      </c>
      <c r="D31">
        <v>98939000</v>
      </c>
      <c r="E31">
        <v>44725000</v>
      </c>
      <c r="G31">
        <v>3650485000</v>
      </c>
      <c r="I31" s="1">
        <v>3650485000</v>
      </c>
      <c r="J31">
        <v>165984000</v>
      </c>
      <c r="K31">
        <v>250000</v>
      </c>
      <c r="M31">
        <v>3490000</v>
      </c>
      <c r="N31">
        <v>169724000</v>
      </c>
      <c r="P31" s="1">
        <v>169724000</v>
      </c>
      <c r="Q31">
        <v>3650485000</v>
      </c>
      <c r="S31">
        <v>169724000</v>
      </c>
      <c r="V31" s="1">
        <v>3820209000</v>
      </c>
    </row>
    <row r="32" spans="1:22">
      <c r="A32" s="17" t="s">
        <v>54</v>
      </c>
      <c r="B32" s="2" t="s">
        <v>67</v>
      </c>
      <c r="C32">
        <v>940530000</v>
      </c>
      <c r="D32">
        <v>87092000</v>
      </c>
      <c r="E32">
        <v>155893000</v>
      </c>
      <c r="G32">
        <v>1183515000</v>
      </c>
      <c r="I32" s="1">
        <v>1183515000</v>
      </c>
      <c r="J32">
        <v>86740000</v>
      </c>
      <c r="K32">
        <v>1450000</v>
      </c>
      <c r="M32">
        <v>15100000</v>
      </c>
      <c r="N32">
        <v>103290000</v>
      </c>
      <c r="P32" s="1">
        <v>103290000</v>
      </c>
      <c r="Q32">
        <v>1183515000</v>
      </c>
      <c r="S32">
        <v>103290000</v>
      </c>
      <c r="V32" s="1">
        <v>1286805000</v>
      </c>
    </row>
    <row r="33" spans="1:22">
      <c r="A33" s="17"/>
      <c r="B33" s="2" t="s">
        <v>68</v>
      </c>
      <c r="C33">
        <v>39059000</v>
      </c>
      <c r="D33">
        <v>4505000</v>
      </c>
      <c r="E33">
        <v>1725000</v>
      </c>
      <c r="G33">
        <v>45289000</v>
      </c>
      <c r="I33" s="1">
        <v>45289000</v>
      </c>
      <c r="J33">
        <v>47685000</v>
      </c>
      <c r="K33">
        <v>1075000</v>
      </c>
      <c r="M33">
        <v>10150000</v>
      </c>
      <c r="N33">
        <v>58910000</v>
      </c>
      <c r="P33" s="1">
        <v>58910000</v>
      </c>
      <c r="Q33">
        <v>45289000</v>
      </c>
      <c r="S33">
        <v>58910000</v>
      </c>
      <c r="V33" s="1">
        <v>104199000</v>
      </c>
    </row>
    <row r="34" spans="1:22" ht="18" customHeight="1">
      <c r="A34" s="17"/>
      <c r="B34" s="2" t="s">
        <v>69</v>
      </c>
      <c r="C34">
        <v>13996000</v>
      </c>
      <c r="D34">
        <v>2987000</v>
      </c>
      <c r="E34">
        <v>2029000</v>
      </c>
      <c r="G34">
        <v>19012000</v>
      </c>
      <c r="I34" s="1">
        <v>19012000</v>
      </c>
      <c r="J34">
        <v>13878000</v>
      </c>
      <c r="N34">
        <v>13878000</v>
      </c>
      <c r="P34" s="1">
        <v>13878000</v>
      </c>
      <c r="Q34">
        <v>19012000</v>
      </c>
      <c r="S34">
        <v>13878000</v>
      </c>
      <c r="U34">
        <v>100000000</v>
      </c>
      <c r="V34" s="1">
        <v>132890000</v>
      </c>
    </row>
    <row r="35" spans="1:22" ht="30" customHeight="1">
      <c r="A35" s="14" t="s">
        <v>55</v>
      </c>
      <c r="B35" s="14"/>
      <c r="C35">
        <v>227285000</v>
      </c>
      <c r="D35">
        <v>33237000</v>
      </c>
      <c r="E35">
        <v>1444000</v>
      </c>
      <c r="G35">
        <v>261966000</v>
      </c>
      <c r="I35" s="1">
        <v>261966000</v>
      </c>
      <c r="J35">
        <v>1670000</v>
      </c>
      <c r="K35">
        <v>14900000</v>
      </c>
      <c r="N35">
        <v>16570000</v>
      </c>
      <c r="P35" s="1">
        <v>16570000</v>
      </c>
      <c r="Q35">
        <v>261966000</v>
      </c>
      <c r="S35">
        <v>16570000</v>
      </c>
      <c r="U35">
        <v>380000000</v>
      </c>
      <c r="V35" s="1">
        <v>658536000</v>
      </c>
    </row>
    <row r="36" spans="1:22" ht="22.5" customHeight="1">
      <c r="A36" s="17" t="s">
        <v>10</v>
      </c>
      <c r="B36" s="17"/>
      <c r="E36">
        <v>60000000</v>
      </c>
      <c r="G36">
        <v>60000000</v>
      </c>
      <c r="I36" s="1">
        <v>60000000</v>
      </c>
      <c r="K36">
        <v>10000000</v>
      </c>
      <c r="N36">
        <v>10000000</v>
      </c>
      <c r="P36" s="1">
        <v>10000000</v>
      </c>
      <c r="Q36">
        <v>60000000</v>
      </c>
      <c r="S36">
        <v>10000000</v>
      </c>
      <c r="V36" s="1">
        <v>70000000</v>
      </c>
    </row>
    <row r="37" spans="1:22" ht="24" customHeight="1">
      <c r="A37" s="15" t="s">
        <v>11</v>
      </c>
      <c r="B37" s="15"/>
      <c r="E37">
        <v>10000000</v>
      </c>
      <c r="G37">
        <v>10000000</v>
      </c>
      <c r="I37" s="1">
        <v>10000000</v>
      </c>
      <c r="P37" s="1"/>
      <c r="Q37">
        <v>10000000</v>
      </c>
      <c r="V37" s="1">
        <v>10000000</v>
      </c>
    </row>
    <row r="38" spans="1:22" ht="30" customHeight="1">
      <c r="A38" s="17" t="s">
        <v>12</v>
      </c>
      <c r="B38" s="17"/>
      <c r="F38">
        <v>305703000</v>
      </c>
      <c r="G38">
        <v>305703000</v>
      </c>
      <c r="I38" s="1">
        <v>305703000</v>
      </c>
      <c r="L38">
        <v>429273000</v>
      </c>
      <c r="N38">
        <v>429273000</v>
      </c>
      <c r="P38" s="1">
        <v>429273000</v>
      </c>
      <c r="Q38">
        <v>305703000</v>
      </c>
      <c r="S38">
        <v>429273000</v>
      </c>
      <c r="V38" s="1">
        <v>734976000</v>
      </c>
    </row>
    <row r="39" spans="1:22">
      <c r="A39" s="15" t="s">
        <v>13</v>
      </c>
      <c r="B39" s="15"/>
      <c r="H39">
        <v>1705000000</v>
      </c>
      <c r="I39" s="1">
        <v>1705000000</v>
      </c>
      <c r="O39">
        <v>3425000000</v>
      </c>
      <c r="P39" s="1">
        <v>3425000000</v>
      </c>
      <c r="R39">
        <v>1705000000</v>
      </c>
      <c r="T39">
        <v>3425000000</v>
      </c>
      <c r="V39" s="1">
        <v>5130000000</v>
      </c>
    </row>
    <row r="40" spans="1:22" s="1" customFormat="1">
      <c r="A40" s="16" t="s">
        <v>14</v>
      </c>
      <c r="B40" s="16"/>
      <c r="C40" s="1">
        <v>11197389000</v>
      </c>
      <c r="D40" s="1">
        <v>1099361000</v>
      </c>
      <c r="E40" s="1">
        <v>5173747000</v>
      </c>
      <c r="F40" s="1">
        <v>305703000</v>
      </c>
      <c r="G40" s="1">
        <v>17776200000</v>
      </c>
      <c r="H40" s="1">
        <v>1705000000</v>
      </c>
      <c r="I40" s="1">
        <v>19481200000</v>
      </c>
      <c r="J40" s="1">
        <v>2387891000</v>
      </c>
      <c r="K40" s="1">
        <v>1757356000</v>
      </c>
      <c r="L40" s="1">
        <v>429273000</v>
      </c>
      <c r="M40" s="1">
        <v>464480000</v>
      </c>
      <c r="N40" s="1">
        <v>5039000000</v>
      </c>
      <c r="O40" s="1">
        <v>3425000000</v>
      </c>
      <c r="P40" s="1">
        <v>8464000000</v>
      </c>
      <c r="Q40" s="1">
        <v>17776200000</v>
      </c>
      <c r="R40" s="1">
        <v>1705000000</v>
      </c>
      <c r="S40" s="1">
        <v>5039000000</v>
      </c>
      <c r="T40" s="1">
        <v>3425000000</v>
      </c>
      <c r="U40" s="1">
        <v>954800000</v>
      </c>
      <c r="V40" s="1">
        <v>28900000000</v>
      </c>
    </row>
    <row r="41" spans="1:22">
      <c r="C41">
        <f>SUM(C4:C39)</f>
        <v>11197389000</v>
      </c>
      <c r="D41">
        <f>SUM(D4:D39)</f>
        <v>1099361000</v>
      </c>
      <c r="E41">
        <f>SUM(E4:E39)</f>
        <v>5173747000</v>
      </c>
      <c r="F41">
        <f>SUM(F4:F39)</f>
        <v>305703000</v>
      </c>
      <c r="G41">
        <f t="shared" ref="G41:V41" si="0">SUM(G4:G39)</f>
        <v>17776200000</v>
      </c>
      <c r="H41">
        <f t="shared" si="0"/>
        <v>1705000000</v>
      </c>
      <c r="I41">
        <f t="shared" si="0"/>
        <v>19481200000</v>
      </c>
      <c r="J41">
        <f t="shared" si="0"/>
        <v>2387891000</v>
      </c>
      <c r="K41">
        <f t="shared" si="0"/>
        <v>1757356000</v>
      </c>
      <c r="L41">
        <f t="shared" si="0"/>
        <v>429273000</v>
      </c>
      <c r="M41">
        <f t="shared" si="0"/>
        <v>464480000</v>
      </c>
      <c r="N41">
        <f t="shared" si="0"/>
        <v>5039000000</v>
      </c>
      <c r="O41">
        <f t="shared" si="0"/>
        <v>3425000000</v>
      </c>
      <c r="P41">
        <f t="shared" si="0"/>
        <v>8464000000</v>
      </c>
      <c r="Q41">
        <f t="shared" si="0"/>
        <v>17776200000</v>
      </c>
      <c r="R41">
        <f t="shared" si="0"/>
        <v>1705000000</v>
      </c>
      <c r="S41">
        <f t="shared" si="0"/>
        <v>5039000000</v>
      </c>
      <c r="T41">
        <f t="shared" si="0"/>
        <v>3425000000</v>
      </c>
      <c r="U41">
        <f t="shared" si="0"/>
        <v>954800000</v>
      </c>
      <c r="V41">
        <f t="shared" si="0"/>
        <v>28900000000</v>
      </c>
    </row>
  </sheetData>
  <mergeCells count="44">
    <mergeCell ref="A40:B40"/>
    <mergeCell ref="A31:B31"/>
    <mergeCell ref="A30:B30"/>
    <mergeCell ref="A29:B29"/>
    <mergeCell ref="A23:B23"/>
    <mergeCell ref="A24:B24"/>
    <mergeCell ref="A35:B35"/>
    <mergeCell ref="A36:B36"/>
    <mergeCell ref="A37:B37"/>
    <mergeCell ref="A38:B38"/>
    <mergeCell ref="A39:B39"/>
    <mergeCell ref="A17:B17"/>
    <mergeCell ref="A14:A15"/>
    <mergeCell ref="A16:B16"/>
    <mergeCell ref="A25:A28"/>
    <mergeCell ref="A32:A34"/>
    <mergeCell ref="A18:B18"/>
    <mergeCell ref="A19:B19"/>
    <mergeCell ref="A20:B20"/>
    <mergeCell ref="A21:A22"/>
    <mergeCell ref="A10:B10"/>
    <mergeCell ref="A11:B11"/>
    <mergeCell ref="A12:B12"/>
    <mergeCell ref="A13:B13"/>
    <mergeCell ref="A8:A9"/>
    <mergeCell ref="A4:B4"/>
    <mergeCell ref="A5:B5"/>
    <mergeCell ref="A6:B6"/>
    <mergeCell ref="A7:B7"/>
    <mergeCell ref="C2:F2"/>
    <mergeCell ref="I1:I3"/>
    <mergeCell ref="J2:M2"/>
    <mergeCell ref="J1:O1"/>
    <mergeCell ref="N2:N3"/>
    <mergeCell ref="C1:H1"/>
    <mergeCell ref="A1:B3"/>
    <mergeCell ref="V1:V3"/>
    <mergeCell ref="U1:U2"/>
    <mergeCell ref="T1:T3"/>
    <mergeCell ref="G2:G3"/>
    <mergeCell ref="S1:S3"/>
    <mergeCell ref="P1:P3"/>
    <mergeCell ref="Q1:Q3"/>
    <mergeCell ref="R1:R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2017-10-31T14:27:09Z</dcterms:modified>
</cp:coreProperties>
</file>