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39" i="1"/>
  <c r="R39"/>
  <c r="P39"/>
  <c r="N39"/>
  <c r="O39"/>
  <c r="L39"/>
  <c r="M39"/>
  <c r="K39"/>
  <c r="J39"/>
  <c r="I39"/>
  <c r="H39"/>
  <c r="G39"/>
  <c r="E39"/>
  <c r="F39"/>
  <c r="D39"/>
  <c r="C39"/>
  <c r="B39"/>
</calcChain>
</file>

<file path=xl/sharedStrings.xml><?xml version="1.0" encoding="utf-8"?>
<sst xmlns="http://schemas.openxmlformats.org/spreadsheetml/2006/main" count="63" uniqueCount="63">
  <si>
    <t>مجلس نواب الشعب</t>
  </si>
  <si>
    <t>رئاسة الجمهورية</t>
  </si>
  <si>
    <t>رئاسة الحكومة</t>
  </si>
  <si>
    <t>وزارة العلاقة مع الهيئات الدستورية و المجتمع المدني و حقوق الإنسان</t>
  </si>
  <si>
    <t>وزارة الداخلية</t>
  </si>
  <si>
    <t>وزارة الشؤون المحلية و البيئة</t>
  </si>
  <si>
    <t>وزارة العدل</t>
  </si>
  <si>
    <t>وزارة الشؤون الخارجية</t>
  </si>
  <si>
    <t>وزارة الدفاع الوطني</t>
  </si>
  <si>
    <t>وزارة الشؤون الدينية</t>
  </si>
  <si>
    <t>وزارة المالية</t>
  </si>
  <si>
    <t>وزارة التنمية و الإستثمار و التعاون الدولي</t>
  </si>
  <si>
    <t>وزارة الفلاحة و الموارد المائية و الصيد البحري</t>
  </si>
  <si>
    <t>وزارة الطاقة و المناجم و الطاقات المتجددة</t>
  </si>
  <si>
    <t>وزارة تكنولوجيات الإتصال و الإقتصاد الرقمي</t>
  </si>
  <si>
    <t>وزارة السياحة و الصناعات التقليدية</t>
  </si>
  <si>
    <t>وزارة التجهيز و الغسكان و التهيئة الترابية</t>
  </si>
  <si>
    <t>وزارة النقل</t>
  </si>
  <si>
    <t>وزارة الشؤون الثقافية</t>
  </si>
  <si>
    <t>وزارة شؤون الشباب و الرياضة</t>
  </si>
  <si>
    <t>وزارة المرأة و الأسرة و الطفولة</t>
  </si>
  <si>
    <t>وزارة الصحة</t>
  </si>
  <si>
    <t>وزارة التربية</t>
  </si>
  <si>
    <t>وزارة التعليم العالي و البحث العلمي</t>
  </si>
  <si>
    <t>وزارة التكوين المهني و التشغيل</t>
  </si>
  <si>
    <t>المجلس الاعلى للقضاء</t>
  </si>
  <si>
    <t>المحكمة الدستورية</t>
  </si>
  <si>
    <t>الهيئة العليا المستقلة للإنتخابات</t>
  </si>
  <si>
    <t>هيئة الحقيقة و الكرامة</t>
  </si>
  <si>
    <t>النفقات الطارئة و غير الموزعة</t>
  </si>
  <si>
    <t>الدين العمومي</t>
  </si>
  <si>
    <t>الجملة</t>
  </si>
  <si>
    <t>وزارة الوظيفة العمومية و الحوكمة</t>
  </si>
  <si>
    <t>وزارة الصناعة و التجارة</t>
  </si>
  <si>
    <t>وزارة الشؤون الإجتماعية</t>
  </si>
  <si>
    <t>العنوان الأول</t>
  </si>
  <si>
    <t>الأبواب</t>
  </si>
  <si>
    <t>الجزء الأول : نفقات التصرف</t>
  </si>
  <si>
    <t>القسم الأول: التأجير العمومي</t>
  </si>
  <si>
    <t>القسم الثاني. وسائل المصالح</t>
  </si>
  <si>
    <t>القسم الثالث: التدخل العمومي</t>
  </si>
  <si>
    <t>القسم الرابع: نفقات التصرف الطارئة</t>
  </si>
  <si>
    <t>جملة الجزء الأول</t>
  </si>
  <si>
    <t>الجزء الثاني</t>
  </si>
  <si>
    <t>جملة العنوان الأول</t>
  </si>
  <si>
    <t>القسم الخامس فوائد الدين العمومي</t>
  </si>
  <si>
    <t>العنوان الثاني</t>
  </si>
  <si>
    <t>الجزء الثالث: نفقات التنمية</t>
  </si>
  <si>
    <t>القسم السادس: الاستثمارات المباشرة</t>
  </si>
  <si>
    <t>القسم السابع: التمويل العمومي</t>
  </si>
  <si>
    <t>القسم الثامن: نفقات التنمية الطارئة</t>
  </si>
  <si>
    <t>القسم التاسع: نفقات التنمية المرتبطة بالموارد الخارجية الموظفة</t>
  </si>
  <si>
    <t>جملة الجزء الثالث</t>
  </si>
  <si>
    <t>الجزء الرابع</t>
  </si>
  <si>
    <t>القسم العاشر: تسديد أصل الدين العمومي</t>
  </si>
  <si>
    <t>جملة العنوان الثاني</t>
  </si>
  <si>
    <t>جملة الجزء الأول: نفقات التصرف</t>
  </si>
  <si>
    <t>الجزء الثاني: فوائد الدين العمومي</t>
  </si>
  <si>
    <t>الجزء الرابع: تسديد أصل الدين المومي</t>
  </si>
  <si>
    <t>الجزء الخامس</t>
  </si>
  <si>
    <t>القسم الحادي عشر: الحسابات الخاصة في الخزينة</t>
  </si>
  <si>
    <t>المجموع العام</t>
  </si>
  <si>
    <t>جملة الجزء الثالث: نفقات التنمية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</si>
</sst>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readingOrder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9"/>
  <sheetViews>
    <sheetView rightToLeft="1" tabSelected="1" zoomScale="120" zoomScaleNormal="120" workbookViewId="0">
      <selection activeCell="D8" sqref="D8"/>
    </sheetView>
  </sheetViews>
  <sheetFormatPr baseColWidth="10" defaultRowHeight="15"/>
  <cols>
    <col min="1" max="1" width="31.875" customWidth="1"/>
    <col min="2" max="2" width="11.875" bestFit="1" customWidth="1"/>
    <col min="6" max="6" width="11.875" bestFit="1" customWidth="1"/>
    <col min="7" max="7" width="14.5" customWidth="1"/>
    <col min="8" max="8" width="11.875" bestFit="1" customWidth="1"/>
    <col min="16" max="16" width="11.875" bestFit="1" customWidth="1"/>
    <col min="21" max="21" width="11.875" bestFit="1" customWidth="1"/>
  </cols>
  <sheetData>
    <row r="1" spans="1:21">
      <c r="A1" s="2" t="s">
        <v>36</v>
      </c>
      <c r="B1" s="5" t="s">
        <v>35</v>
      </c>
      <c r="C1" s="5"/>
      <c r="D1" s="5"/>
      <c r="E1" s="5"/>
      <c r="F1" s="5"/>
      <c r="G1" s="5"/>
      <c r="H1" s="3" t="s">
        <v>44</v>
      </c>
      <c r="I1" s="5" t="s">
        <v>46</v>
      </c>
      <c r="J1" s="5"/>
      <c r="K1" s="5"/>
      <c r="L1" s="5"/>
      <c r="M1" s="5"/>
      <c r="N1" s="5"/>
      <c r="O1" s="3" t="s">
        <v>55</v>
      </c>
      <c r="P1" s="10" t="s">
        <v>56</v>
      </c>
      <c r="Q1" s="10" t="s">
        <v>57</v>
      </c>
      <c r="R1" s="10" t="s">
        <v>62</v>
      </c>
      <c r="S1" s="10" t="s">
        <v>58</v>
      </c>
      <c r="T1" s="11" t="s">
        <v>59</v>
      </c>
      <c r="U1" s="3" t="s">
        <v>61</v>
      </c>
    </row>
    <row r="2" spans="1:21">
      <c r="A2" s="2"/>
      <c r="B2" s="6" t="s">
        <v>37</v>
      </c>
      <c r="C2" s="6"/>
      <c r="D2" s="6"/>
      <c r="E2" s="6"/>
      <c r="F2" s="11" t="s">
        <v>42</v>
      </c>
      <c r="G2" s="8" t="s">
        <v>43</v>
      </c>
      <c r="H2" s="3"/>
      <c r="I2" s="6" t="s">
        <v>47</v>
      </c>
      <c r="J2" s="6"/>
      <c r="K2" s="6"/>
      <c r="L2" s="6"/>
      <c r="M2" s="11" t="s">
        <v>52</v>
      </c>
      <c r="N2" s="7" t="s">
        <v>53</v>
      </c>
      <c r="O2" s="3"/>
      <c r="P2" s="10"/>
      <c r="Q2" s="10"/>
      <c r="R2" s="10"/>
      <c r="S2" s="10"/>
      <c r="T2" s="11"/>
      <c r="U2" s="3"/>
    </row>
    <row r="3" spans="1:21">
      <c r="A3" s="2"/>
      <c r="B3" s="7" t="s">
        <v>38</v>
      </c>
      <c r="C3" s="7" t="s">
        <v>39</v>
      </c>
      <c r="D3" s="7" t="s">
        <v>40</v>
      </c>
      <c r="E3" s="7" t="s">
        <v>41</v>
      </c>
      <c r="F3" s="11"/>
      <c r="G3" s="9" t="s">
        <v>45</v>
      </c>
      <c r="H3" s="3"/>
      <c r="I3" s="7" t="s">
        <v>48</v>
      </c>
      <c r="J3" s="7" t="s">
        <v>49</v>
      </c>
      <c r="K3" s="7" t="s">
        <v>50</v>
      </c>
      <c r="L3" s="7" t="s">
        <v>51</v>
      </c>
      <c r="M3" s="11"/>
      <c r="N3" s="7" t="s">
        <v>54</v>
      </c>
      <c r="O3" s="3"/>
      <c r="P3" s="10"/>
      <c r="Q3" s="10"/>
      <c r="R3" s="10"/>
      <c r="S3" s="10"/>
      <c r="T3" s="12" t="s">
        <v>60</v>
      </c>
      <c r="U3" s="3"/>
    </row>
    <row r="4" spans="1:21">
      <c r="A4" s="1" t="s">
        <v>0</v>
      </c>
      <c r="B4">
        <v>23856000</v>
      </c>
      <c r="C4">
        <v>3161000</v>
      </c>
      <c r="D4">
        <v>1064000</v>
      </c>
      <c r="F4">
        <v>28081000</v>
      </c>
      <c r="H4" s="4">
        <v>28081000</v>
      </c>
      <c r="I4">
        <v>1365000</v>
      </c>
      <c r="M4">
        <v>1365000</v>
      </c>
      <c r="O4" s="4">
        <v>1365000</v>
      </c>
      <c r="P4">
        <v>28081000</v>
      </c>
      <c r="R4">
        <v>1365000</v>
      </c>
      <c r="U4" s="4">
        <v>29446000</v>
      </c>
    </row>
    <row r="5" spans="1:21">
      <c r="A5" s="1" t="s">
        <v>1</v>
      </c>
      <c r="B5">
        <v>77342000</v>
      </c>
      <c r="C5">
        <v>19602000</v>
      </c>
      <c r="D5">
        <v>5904000</v>
      </c>
      <c r="F5">
        <v>102848000</v>
      </c>
      <c r="H5" s="4">
        <v>102848000</v>
      </c>
      <c r="I5">
        <v>4905000</v>
      </c>
      <c r="J5">
        <v>760000</v>
      </c>
      <c r="M5">
        <v>5665000</v>
      </c>
      <c r="O5" s="4">
        <v>5665000</v>
      </c>
      <c r="P5">
        <v>102848000</v>
      </c>
      <c r="R5">
        <v>5665000</v>
      </c>
      <c r="U5" s="4">
        <v>108513000</v>
      </c>
    </row>
    <row r="6" spans="1:21">
      <c r="A6" s="1" t="s">
        <v>2</v>
      </c>
      <c r="B6">
        <v>81644000</v>
      </c>
      <c r="C6">
        <v>7563000</v>
      </c>
      <c r="D6">
        <v>27082000</v>
      </c>
      <c r="F6">
        <v>116289000</v>
      </c>
      <c r="H6" s="4">
        <v>116289000</v>
      </c>
      <c r="I6">
        <v>1277000</v>
      </c>
      <c r="J6">
        <v>2857000</v>
      </c>
      <c r="M6">
        <v>4134000</v>
      </c>
      <c r="O6" s="4">
        <v>4134000</v>
      </c>
      <c r="P6">
        <v>116289000</v>
      </c>
      <c r="R6">
        <v>4134000</v>
      </c>
      <c r="T6">
        <v>2000000</v>
      </c>
      <c r="U6" s="4">
        <v>122423000</v>
      </c>
    </row>
    <row r="7" spans="1:21">
      <c r="A7" s="1" t="s">
        <v>32</v>
      </c>
      <c r="B7">
        <v>18725000</v>
      </c>
      <c r="C7">
        <v>3134000</v>
      </c>
      <c r="D7">
        <v>2852000</v>
      </c>
      <c r="F7">
        <v>24711000</v>
      </c>
      <c r="H7" s="4">
        <v>24711000</v>
      </c>
      <c r="I7">
        <v>228000</v>
      </c>
      <c r="M7">
        <v>228000</v>
      </c>
      <c r="O7" s="4">
        <v>228000</v>
      </c>
      <c r="P7">
        <v>24711000</v>
      </c>
      <c r="R7">
        <v>228000</v>
      </c>
      <c r="U7" s="4">
        <v>24939000</v>
      </c>
    </row>
    <row r="8" spans="1:21" ht="27" customHeight="1">
      <c r="A8" s="1" t="s">
        <v>3</v>
      </c>
      <c r="B8">
        <v>1147000</v>
      </c>
      <c r="C8">
        <v>2068000</v>
      </c>
      <c r="D8">
        <v>89000</v>
      </c>
      <c r="F8">
        <v>3304000</v>
      </c>
      <c r="H8" s="4">
        <v>3304000</v>
      </c>
      <c r="I8">
        <v>78000</v>
      </c>
      <c r="J8">
        <v>47000</v>
      </c>
      <c r="M8">
        <v>125000</v>
      </c>
      <c r="O8" s="4">
        <v>125000</v>
      </c>
      <c r="P8">
        <v>3304000</v>
      </c>
      <c r="R8">
        <v>125000</v>
      </c>
      <c r="U8" s="4">
        <v>3429000</v>
      </c>
    </row>
    <row r="9" spans="1:21">
      <c r="A9" s="1" t="s">
        <v>4</v>
      </c>
      <c r="B9">
        <v>2059221000</v>
      </c>
      <c r="C9">
        <v>214328000</v>
      </c>
      <c r="D9">
        <v>24602000</v>
      </c>
      <c r="F9">
        <v>2298151000</v>
      </c>
      <c r="H9" s="4">
        <v>2298151000</v>
      </c>
      <c r="I9">
        <v>222105000</v>
      </c>
      <c r="J9">
        <v>26700000</v>
      </c>
      <c r="M9">
        <v>248805000</v>
      </c>
      <c r="O9" s="4">
        <v>248805000</v>
      </c>
      <c r="P9">
        <v>2298151000</v>
      </c>
      <c r="R9">
        <v>248805000</v>
      </c>
      <c r="T9">
        <v>10200000</v>
      </c>
      <c r="U9" s="4">
        <v>2557156000</v>
      </c>
    </row>
    <row r="10" spans="1:21">
      <c r="A10" s="1" t="s">
        <v>5</v>
      </c>
      <c r="B10">
        <v>45034000</v>
      </c>
      <c r="C10">
        <v>8610000</v>
      </c>
      <c r="D10">
        <v>423150000</v>
      </c>
      <c r="F10">
        <v>476794000</v>
      </c>
      <c r="H10" s="4">
        <v>476794000</v>
      </c>
      <c r="I10">
        <v>8550000</v>
      </c>
      <c r="J10">
        <v>229239000</v>
      </c>
      <c r="L10">
        <v>2000000</v>
      </c>
      <c r="M10">
        <v>239789000</v>
      </c>
      <c r="O10" s="4">
        <v>239789000</v>
      </c>
      <c r="P10">
        <v>476794000</v>
      </c>
      <c r="R10">
        <v>239789000</v>
      </c>
      <c r="T10">
        <v>124000000</v>
      </c>
      <c r="U10" s="4">
        <v>840583000</v>
      </c>
    </row>
    <row r="11" spans="1:21" ht="16.5" customHeight="1">
      <c r="A11" s="1" t="s">
        <v>6</v>
      </c>
      <c r="B11">
        <v>404472000</v>
      </c>
      <c r="C11">
        <v>61154000</v>
      </c>
      <c r="D11">
        <v>8179000</v>
      </c>
      <c r="F11">
        <v>473805000</v>
      </c>
      <c r="H11" s="4">
        <v>473805000</v>
      </c>
      <c r="I11">
        <v>68000000</v>
      </c>
      <c r="J11">
        <v>250000</v>
      </c>
      <c r="M11">
        <v>68250000</v>
      </c>
      <c r="O11" s="4">
        <v>68250000</v>
      </c>
      <c r="P11">
        <v>473805000</v>
      </c>
      <c r="R11">
        <v>68250000</v>
      </c>
      <c r="U11" s="4">
        <v>542055000</v>
      </c>
    </row>
    <row r="12" spans="1:21">
      <c r="A12" s="1" t="s">
        <v>7</v>
      </c>
      <c r="B12">
        <v>110774000</v>
      </c>
      <c r="C12">
        <v>58144000</v>
      </c>
      <c r="D12">
        <v>21421000</v>
      </c>
      <c r="F12">
        <v>190339000</v>
      </c>
      <c r="H12" s="4">
        <v>190339000</v>
      </c>
      <c r="I12">
        <v>7561000</v>
      </c>
      <c r="M12">
        <v>7561000</v>
      </c>
      <c r="O12" s="4">
        <v>7561000</v>
      </c>
      <c r="P12">
        <v>190339000</v>
      </c>
      <c r="R12">
        <v>7561000</v>
      </c>
      <c r="U12" s="4">
        <v>197900000</v>
      </c>
    </row>
    <row r="13" spans="1:21">
      <c r="A13" s="1" t="s">
        <v>8</v>
      </c>
      <c r="B13">
        <v>1477224000</v>
      </c>
      <c r="C13">
        <v>141141000</v>
      </c>
      <c r="D13">
        <v>23787000</v>
      </c>
      <c r="F13">
        <v>1642152000</v>
      </c>
      <c r="H13" s="4">
        <v>1642152000</v>
      </c>
      <c r="I13">
        <v>359300000</v>
      </c>
      <c r="J13">
        <v>4700000</v>
      </c>
      <c r="M13">
        <v>364000000</v>
      </c>
      <c r="O13" s="4">
        <v>364000000</v>
      </c>
      <c r="P13">
        <v>1642152000</v>
      </c>
      <c r="R13">
        <v>364000000</v>
      </c>
      <c r="T13">
        <v>10000000</v>
      </c>
      <c r="U13" s="4">
        <v>2016152000</v>
      </c>
    </row>
    <row r="14" spans="1:21">
      <c r="A14" s="1" t="s">
        <v>9</v>
      </c>
      <c r="B14">
        <v>73749000</v>
      </c>
      <c r="C14">
        <v>14237000</v>
      </c>
      <c r="D14">
        <v>9996000</v>
      </c>
      <c r="F14">
        <v>97982000</v>
      </c>
      <c r="H14" s="4">
        <v>97982000</v>
      </c>
      <c r="I14">
        <v>1820000</v>
      </c>
      <c r="M14">
        <v>1820000</v>
      </c>
      <c r="O14" s="4">
        <v>1820000</v>
      </c>
      <c r="P14">
        <v>97982000</v>
      </c>
      <c r="R14">
        <v>1820000</v>
      </c>
      <c r="U14" s="4">
        <v>99802000</v>
      </c>
    </row>
    <row r="15" spans="1:21">
      <c r="A15" s="1" t="s">
        <v>10</v>
      </c>
      <c r="B15">
        <v>589490000</v>
      </c>
      <c r="C15">
        <v>45901000</v>
      </c>
      <c r="D15">
        <v>7795000</v>
      </c>
      <c r="F15">
        <v>643186000</v>
      </c>
      <c r="H15" s="4">
        <v>643186000</v>
      </c>
      <c r="I15">
        <v>46682000</v>
      </c>
      <c r="J15">
        <v>102000000</v>
      </c>
      <c r="M15">
        <v>148682000</v>
      </c>
      <c r="O15" s="4">
        <v>148682000</v>
      </c>
      <c r="P15">
        <v>643186000</v>
      </c>
      <c r="R15">
        <v>148682000</v>
      </c>
      <c r="T15">
        <v>15100000</v>
      </c>
      <c r="U15" s="4">
        <v>806968000</v>
      </c>
    </row>
    <row r="16" spans="1:21">
      <c r="A16" s="1" t="s">
        <v>11</v>
      </c>
      <c r="B16">
        <v>51331000</v>
      </c>
      <c r="C16">
        <v>9420000</v>
      </c>
      <c r="D16">
        <v>1602000</v>
      </c>
      <c r="F16">
        <v>62353000</v>
      </c>
      <c r="H16" s="4">
        <v>62353000</v>
      </c>
      <c r="I16">
        <v>500000</v>
      </c>
      <c r="J16">
        <v>462131000</v>
      </c>
      <c r="L16">
        <v>10000000</v>
      </c>
      <c r="M16">
        <v>472631000</v>
      </c>
      <c r="O16" s="4">
        <v>472631000</v>
      </c>
      <c r="P16">
        <v>62353000</v>
      </c>
      <c r="R16">
        <v>472631000</v>
      </c>
      <c r="U16" s="4">
        <v>534984000</v>
      </c>
    </row>
    <row r="17" spans="1:21">
      <c r="A17" s="1" t="s">
        <v>12</v>
      </c>
      <c r="B17">
        <v>493249000</v>
      </c>
      <c r="C17">
        <v>32166000</v>
      </c>
      <c r="D17">
        <v>16214000</v>
      </c>
      <c r="F17">
        <v>541629000</v>
      </c>
      <c r="H17" s="4">
        <v>541629000</v>
      </c>
      <c r="I17">
        <v>347838000</v>
      </c>
      <c r="J17">
        <v>234606000</v>
      </c>
      <c r="L17">
        <v>176687000</v>
      </c>
      <c r="M17">
        <v>759131000</v>
      </c>
      <c r="O17" s="4">
        <v>759131000</v>
      </c>
      <c r="P17">
        <v>541629000</v>
      </c>
      <c r="R17">
        <v>759131000</v>
      </c>
      <c r="T17">
        <v>42500000</v>
      </c>
      <c r="U17" s="4">
        <v>1343260000</v>
      </c>
    </row>
    <row r="18" spans="1:21">
      <c r="A18" s="1" t="s">
        <v>33</v>
      </c>
      <c r="B18">
        <v>47350000</v>
      </c>
      <c r="C18">
        <v>8530000</v>
      </c>
      <c r="D18">
        <v>1620880000</v>
      </c>
      <c r="F18">
        <v>1676760000</v>
      </c>
      <c r="H18" s="4">
        <v>1676760000</v>
      </c>
      <c r="I18">
        <v>16210000</v>
      </c>
      <c r="J18">
        <v>65416000</v>
      </c>
      <c r="L18">
        <v>4663000</v>
      </c>
      <c r="M18">
        <v>86289000</v>
      </c>
      <c r="O18" s="4">
        <v>86289000</v>
      </c>
      <c r="P18">
        <v>1676760000</v>
      </c>
      <c r="R18">
        <v>86289000</v>
      </c>
      <c r="T18">
        <v>77500000</v>
      </c>
      <c r="U18" s="4">
        <v>1840549000</v>
      </c>
    </row>
    <row r="19" spans="1:21">
      <c r="A19" s="1" t="s">
        <v>13</v>
      </c>
      <c r="B19">
        <v>13420000</v>
      </c>
      <c r="C19">
        <v>3167000</v>
      </c>
      <c r="D19">
        <v>650266000</v>
      </c>
      <c r="F19">
        <v>666853000</v>
      </c>
      <c r="H19" s="4">
        <v>666853000</v>
      </c>
      <c r="I19">
        <v>574000</v>
      </c>
      <c r="J19">
        <v>3031000</v>
      </c>
      <c r="M19">
        <v>3605000</v>
      </c>
      <c r="O19" s="4">
        <v>3605000</v>
      </c>
      <c r="P19">
        <v>666853000</v>
      </c>
      <c r="R19">
        <v>3605000</v>
      </c>
      <c r="T19">
        <v>30000000</v>
      </c>
      <c r="U19" s="4">
        <v>700458000</v>
      </c>
    </row>
    <row r="20" spans="1:21">
      <c r="A20" s="1" t="s">
        <v>14</v>
      </c>
      <c r="B20">
        <v>14963000</v>
      </c>
      <c r="C20">
        <v>2825000</v>
      </c>
      <c r="D20">
        <v>2029000</v>
      </c>
      <c r="F20">
        <v>19817000</v>
      </c>
      <c r="H20" s="4">
        <v>19817000</v>
      </c>
      <c r="I20">
        <v>17325000</v>
      </c>
      <c r="M20">
        <v>17325000</v>
      </c>
      <c r="O20" s="4">
        <v>17325000</v>
      </c>
      <c r="P20">
        <v>19817000</v>
      </c>
      <c r="R20">
        <v>17325000</v>
      </c>
      <c r="T20">
        <v>90000000</v>
      </c>
      <c r="U20" s="4">
        <v>127142000</v>
      </c>
    </row>
    <row r="21" spans="1:21">
      <c r="A21" s="1" t="s">
        <v>15</v>
      </c>
      <c r="B21">
        <v>48371000</v>
      </c>
      <c r="C21">
        <v>9868000</v>
      </c>
      <c r="D21">
        <v>488000</v>
      </c>
      <c r="F21">
        <v>58727000</v>
      </c>
      <c r="H21" s="4">
        <v>58727000</v>
      </c>
      <c r="I21">
        <v>465000</v>
      </c>
      <c r="J21">
        <v>67536000</v>
      </c>
      <c r="M21">
        <v>68001000</v>
      </c>
      <c r="O21" s="4">
        <v>68001000</v>
      </c>
      <c r="P21">
        <v>58727000</v>
      </c>
      <c r="R21">
        <v>68001000</v>
      </c>
      <c r="T21">
        <v>20000000</v>
      </c>
      <c r="U21" s="4">
        <v>146728000</v>
      </c>
    </row>
    <row r="22" spans="1:21">
      <c r="A22" s="1" t="s">
        <v>16</v>
      </c>
      <c r="B22">
        <v>95118000</v>
      </c>
      <c r="C22">
        <v>54678000</v>
      </c>
      <c r="D22">
        <v>2969000</v>
      </c>
      <c r="F22">
        <v>152765000</v>
      </c>
      <c r="H22" s="4">
        <v>152765000</v>
      </c>
      <c r="I22">
        <v>793335000</v>
      </c>
      <c r="J22">
        <v>208300000</v>
      </c>
      <c r="L22">
        <v>419000000</v>
      </c>
      <c r="M22">
        <v>1420635000</v>
      </c>
      <c r="O22" s="4">
        <v>1420635000</v>
      </c>
      <c r="P22">
        <v>152765000</v>
      </c>
      <c r="R22">
        <v>1420635000</v>
      </c>
      <c r="T22">
        <v>68000000</v>
      </c>
      <c r="U22" s="4">
        <v>1641400000</v>
      </c>
    </row>
    <row r="23" spans="1:21">
      <c r="A23" s="1" t="s">
        <v>17</v>
      </c>
      <c r="B23">
        <v>15621000</v>
      </c>
      <c r="C23">
        <v>3073000</v>
      </c>
      <c r="D23">
        <v>450759000</v>
      </c>
      <c r="F23">
        <v>469453000</v>
      </c>
      <c r="H23" s="4">
        <v>469453000</v>
      </c>
      <c r="I23">
        <v>1515000</v>
      </c>
      <c r="J23">
        <v>167485000</v>
      </c>
      <c r="L23">
        <v>13000000</v>
      </c>
      <c r="M23">
        <v>182000000</v>
      </c>
      <c r="O23" s="4">
        <v>182000000</v>
      </c>
      <c r="P23">
        <v>469453000</v>
      </c>
      <c r="R23">
        <v>182000000</v>
      </c>
      <c r="U23" s="4">
        <v>651453000</v>
      </c>
    </row>
    <row r="24" spans="1:21">
      <c r="A24" s="1" t="s">
        <v>18</v>
      </c>
      <c r="B24">
        <v>129599000</v>
      </c>
      <c r="C24">
        <v>10524000</v>
      </c>
      <c r="D24">
        <v>40727000</v>
      </c>
      <c r="F24">
        <v>180850000</v>
      </c>
      <c r="H24" s="4">
        <v>180850000</v>
      </c>
      <c r="I24">
        <v>66468000</v>
      </c>
      <c r="J24">
        <v>6332000</v>
      </c>
      <c r="M24">
        <v>72800000</v>
      </c>
      <c r="O24" s="4">
        <v>72800000</v>
      </c>
      <c r="P24">
        <v>180850000</v>
      </c>
      <c r="R24">
        <v>72800000</v>
      </c>
      <c r="T24">
        <v>4000000</v>
      </c>
      <c r="U24" s="4">
        <v>257650000</v>
      </c>
    </row>
    <row r="25" spans="1:21">
      <c r="A25" s="1" t="s">
        <v>19</v>
      </c>
      <c r="B25">
        <v>398611000</v>
      </c>
      <c r="C25">
        <v>15240000</v>
      </c>
      <c r="D25">
        <v>39844000</v>
      </c>
      <c r="F25">
        <v>453695000</v>
      </c>
      <c r="H25" s="4">
        <v>453695000</v>
      </c>
      <c r="I25">
        <v>71346000</v>
      </c>
      <c r="J25">
        <v>2000000</v>
      </c>
      <c r="M25">
        <v>73346000</v>
      </c>
      <c r="O25" s="4">
        <v>73346000</v>
      </c>
      <c r="P25">
        <v>453695000</v>
      </c>
      <c r="R25">
        <v>73346000</v>
      </c>
      <c r="T25">
        <v>20000000</v>
      </c>
      <c r="U25" s="4">
        <v>547041000</v>
      </c>
    </row>
    <row r="26" spans="1:21">
      <c r="A26" s="1" t="s">
        <v>20</v>
      </c>
      <c r="B26">
        <v>91159000</v>
      </c>
      <c r="C26">
        <v>7358000</v>
      </c>
      <c r="D26">
        <v>17558000</v>
      </c>
      <c r="F26">
        <v>116075000</v>
      </c>
      <c r="H26" s="4">
        <v>116075000</v>
      </c>
      <c r="I26">
        <v>17960000</v>
      </c>
      <c r="J26">
        <v>240000</v>
      </c>
      <c r="M26">
        <v>18200000</v>
      </c>
      <c r="O26" s="4">
        <v>18200000</v>
      </c>
      <c r="P26">
        <v>116075000</v>
      </c>
      <c r="R26">
        <v>18200000</v>
      </c>
      <c r="U26" s="4">
        <v>134275000</v>
      </c>
    </row>
    <row r="27" spans="1:21">
      <c r="A27" s="1" t="s">
        <v>21</v>
      </c>
      <c r="B27">
        <v>1440000000</v>
      </c>
      <c r="C27">
        <v>122402000</v>
      </c>
      <c r="D27">
        <v>5792000</v>
      </c>
      <c r="F27">
        <v>1568194000</v>
      </c>
      <c r="H27" s="4">
        <v>1568194000</v>
      </c>
      <c r="I27">
        <v>135727000</v>
      </c>
      <c r="J27">
        <v>37423000</v>
      </c>
      <c r="M27">
        <v>173150000</v>
      </c>
      <c r="O27" s="4">
        <v>173150000</v>
      </c>
      <c r="P27">
        <v>1568194000</v>
      </c>
      <c r="R27">
        <v>173150000</v>
      </c>
      <c r="T27">
        <v>1000000</v>
      </c>
      <c r="U27" s="4">
        <v>1742344000</v>
      </c>
    </row>
    <row r="28" spans="1:21">
      <c r="A28" s="1" t="s">
        <v>34</v>
      </c>
      <c r="B28">
        <v>152732000</v>
      </c>
      <c r="C28">
        <v>13372000</v>
      </c>
      <c r="D28">
        <v>1203131000</v>
      </c>
      <c r="F28">
        <v>1369235000</v>
      </c>
      <c r="H28" s="4">
        <v>1369235000</v>
      </c>
      <c r="I28">
        <v>9790000</v>
      </c>
      <c r="J28">
        <v>41721000</v>
      </c>
      <c r="M28">
        <v>51511000</v>
      </c>
      <c r="O28" s="4">
        <v>51511000</v>
      </c>
      <c r="P28">
        <v>1369235000</v>
      </c>
      <c r="R28">
        <v>51511000</v>
      </c>
      <c r="T28">
        <v>7000000</v>
      </c>
      <c r="U28" s="4">
        <v>1427746000</v>
      </c>
    </row>
    <row r="29" spans="1:21">
      <c r="A29" s="1" t="s">
        <v>22</v>
      </c>
      <c r="B29">
        <v>4520965000</v>
      </c>
      <c r="C29">
        <v>100044000</v>
      </c>
      <c r="D29">
        <v>38753000</v>
      </c>
      <c r="F29">
        <v>4659762000</v>
      </c>
      <c r="H29" s="4">
        <v>4659762000</v>
      </c>
      <c r="I29">
        <v>193497000</v>
      </c>
      <c r="J29">
        <v>200000</v>
      </c>
      <c r="L29">
        <v>8500000</v>
      </c>
      <c r="M29">
        <v>202197000</v>
      </c>
      <c r="O29" s="4">
        <v>202197000</v>
      </c>
      <c r="P29">
        <v>4659762000</v>
      </c>
      <c r="R29">
        <v>202197000</v>
      </c>
      <c r="U29" s="4">
        <v>4861959000</v>
      </c>
    </row>
    <row r="30" spans="1:21">
      <c r="A30" s="1" t="s">
        <v>23</v>
      </c>
      <c r="B30">
        <v>954000000</v>
      </c>
      <c r="C30">
        <v>87184000</v>
      </c>
      <c r="D30">
        <v>189619000</v>
      </c>
      <c r="F30">
        <v>1230803000</v>
      </c>
      <c r="H30" s="4">
        <v>1230803000</v>
      </c>
      <c r="I30">
        <v>111330000</v>
      </c>
      <c r="J30">
        <v>1719000</v>
      </c>
      <c r="L30">
        <v>18000000</v>
      </c>
      <c r="M30">
        <v>131049000</v>
      </c>
      <c r="O30" s="4">
        <v>131049000</v>
      </c>
      <c r="P30">
        <v>1230803000</v>
      </c>
      <c r="R30">
        <v>131049000</v>
      </c>
      <c r="U30" s="4">
        <v>1361852000</v>
      </c>
    </row>
    <row r="31" spans="1:21">
      <c r="A31" s="1" t="s">
        <v>24</v>
      </c>
      <c r="B31">
        <v>270833000</v>
      </c>
      <c r="C31">
        <v>27491000</v>
      </c>
      <c r="D31">
        <v>2209000</v>
      </c>
      <c r="F31">
        <v>300533000</v>
      </c>
      <c r="H31" s="4">
        <v>300533000</v>
      </c>
      <c r="I31">
        <v>1547000</v>
      </c>
      <c r="J31">
        <v>11953000</v>
      </c>
      <c r="L31">
        <v>21503000</v>
      </c>
      <c r="M31">
        <v>35003000</v>
      </c>
      <c r="O31" s="4">
        <v>35003000</v>
      </c>
      <c r="P31">
        <v>300533000</v>
      </c>
      <c r="R31">
        <v>35003000</v>
      </c>
      <c r="T31">
        <v>367000000</v>
      </c>
      <c r="U31" s="4">
        <v>702536000</v>
      </c>
    </row>
    <row r="32" spans="1:21">
      <c r="A32" s="1" t="s">
        <v>25</v>
      </c>
      <c r="D32">
        <v>1447000</v>
      </c>
      <c r="F32">
        <v>1447000</v>
      </c>
      <c r="H32" s="4">
        <v>1447000</v>
      </c>
      <c r="J32">
        <v>268000</v>
      </c>
      <c r="M32">
        <v>268000</v>
      </c>
      <c r="O32" s="4">
        <v>268000</v>
      </c>
      <c r="P32">
        <v>1447000</v>
      </c>
      <c r="R32">
        <v>268000</v>
      </c>
      <c r="U32" s="4">
        <v>1715000</v>
      </c>
    </row>
    <row r="33" spans="1:21">
      <c r="A33" s="1" t="s">
        <v>26</v>
      </c>
      <c r="D33">
        <v>2400000</v>
      </c>
      <c r="F33">
        <v>2400000</v>
      </c>
      <c r="H33" s="4">
        <v>2400000</v>
      </c>
      <c r="J33">
        <v>1622000</v>
      </c>
      <c r="M33">
        <v>1622000</v>
      </c>
      <c r="O33" s="4">
        <v>1622000</v>
      </c>
      <c r="P33">
        <v>2400000</v>
      </c>
      <c r="R33">
        <v>1622000</v>
      </c>
      <c r="U33" s="4">
        <v>4022000</v>
      </c>
    </row>
    <row r="34" spans="1:21">
      <c r="A34" s="1" t="s">
        <v>27</v>
      </c>
      <c r="D34">
        <v>60000000</v>
      </c>
      <c r="F34">
        <v>60000000</v>
      </c>
      <c r="H34" s="4">
        <v>60000000</v>
      </c>
      <c r="J34">
        <v>7280000</v>
      </c>
      <c r="M34">
        <v>7280000</v>
      </c>
      <c r="O34" s="4">
        <v>7280000</v>
      </c>
      <c r="P34">
        <v>60000000</v>
      </c>
      <c r="R34">
        <v>7280000</v>
      </c>
      <c r="U34" s="4">
        <v>67280000</v>
      </c>
    </row>
    <row r="35" spans="1:21">
      <c r="A35" s="1" t="s">
        <v>28</v>
      </c>
      <c r="D35">
        <v>10000000</v>
      </c>
      <c r="F35">
        <v>10000000</v>
      </c>
      <c r="H35" s="4">
        <v>10000000</v>
      </c>
      <c r="J35">
        <v>910000</v>
      </c>
      <c r="M35">
        <v>910000</v>
      </c>
      <c r="O35" s="4">
        <v>910000</v>
      </c>
      <c r="P35">
        <v>10000000</v>
      </c>
      <c r="R35">
        <v>910000</v>
      </c>
      <c r="U35" s="4">
        <v>10910000</v>
      </c>
    </row>
    <row r="36" spans="1:21">
      <c r="A36" s="1" t="s">
        <v>29</v>
      </c>
      <c r="E36">
        <v>366207000</v>
      </c>
      <c r="F36">
        <v>366207000</v>
      </c>
      <c r="H36" s="4">
        <v>366207000</v>
      </c>
      <c r="K36">
        <v>554123000</v>
      </c>
      <c r="M36">
        <v>554123000</v>
      </c>
      <c r="O36" s="4">
        <v>554123000</v>
      </c>
      <c r="P36">
        <v>366207000</v>
      </c>
      <c r="R36">
        <v>554123000</v>
      </c>
      <c r="U36" s="4">
        <v>920330000</v>
      </c>
    </row>
    <row r="37" spans="1:21">
      <c r="A37" s="1" t="s">
        <v>30</v>
      </c>
      <c r="G37">
        <v>2215000000</v>
      </c>
      <c r="H37" s="4">
        <v>2215000000</v>
      </c>
      <c r="N37">
        <v>3610000000</v>
      </c>
      <c r="O37" s="4">
        <v>3610000000</v>
      </c>
      <c r="Q37">
        <v>2215000000</v>
      </c>
      <c r="U37" s="4">
        <v>5825000000</v>
      </c>
    </row>
    <row r="38" spans="1:21">
      <c r="A38" s="1" t="s">
        <v>31</v>
      </c>
      <c r="B38">
        <v>13700000000</v>
      </c>
      <c r="C38">
        <v>1086385000</v>
      </c>
      <c r="D38">
        <v>4912608000</v>
      </c>
      <c r="E38">
        <v>366207000</v>
      </c>
      <c r="F38">
        <v>20065200000</v>
      </c>
      <c r="G38">
        <v>2215000000</v>
      </c>
      <c r="H38" s="4">
        <v>22280200000</v>
      </c>
      <c r="I38">
        <v>2507298000</v>
      </c>
      <c r="J38">
        <v>1686726000</v>
      </c>
      <c r="K38">
        <v>554123000</v>
      </c>
      <c r="L38">
        <v>673353000</v>
      </c>
      <c r="M38">
        <v>5421500000</v>
      </c>
      <c r="N38">
        <v>3610000000</v>
      </c>
      <c r="O38" s="4">
        <v>9031500000</v>
      </c>
      <c r="P38">
        <v>20065200000</v>
      </c>
      <c r="Q38">
        <v>2215000000</v>
      </c>
      <c r="R38">
        <v>5421500000</v>
      </c>
      <c r="S38">
        <v>3610000000</v>
      </c>
      <c r="U38" s="4">
        <v>32200000000</v>
      </c>
    </row>
    <row r="39" spans="1:21">
      <c r="B39">
        <f>SUM(B4:B37)</f>
        <v>13700000000</v>
      </c>
      <c r="C39">
        <f>SUM(C4:C37)</f>
        <v>1086385000</v>
      </c>
      <c r="D39">
        <f>SUM(D4:D37)</f>
        <v>4912608000</v>
      </c>
      <c r="E39">
        <f t="shared" ref="E39:R39" si="0">SUM(E4:E37)</f>
        <v>366207000</v>
      </c>
      <c r="F39">
        <f t="shared" si="0"/>
        <v>20065200000</v>
      </c>
      <c r="G39">
        <f t="shared" si="0"/>
        <v>2215000000</v>
      </c>
      <c r="H39">
        <f t="shared" si="0"/>
        <v>22280200000</v>
      </c>
      <c r="I39">
        <f t="shared" si="0"/>
        <v>2507298000</v>
      </c>
      <c r="J39">
        <f t="shared" si="0"/>
        <v>1686726000</v>
      </c>
      <c r="K39">
        <f t="shared" si="0"/>
        <v>554123000</v>
      </c>
      <c r="L39">
        <f t="shared" si="0"/>
        <v>673353000</v>
      </c>
      <c r="M39">
        <f t="shared" si="0"/>
        <v>5421500000</v>
      </c>
      <c r="N39">
        <f t="shared" si="0"/>
        <v>3610000000</v>
      </c>
      <c r="O39">
        <f t="shared" si="0"/>
        <v>9031500000</v>
      </c>
      <c r="P39">
        <f t="shared" si="0"/>
        <v>20065200000</v>
      </c>
      <c r="Q39">
        <f t="shared" si="0"/>
        <v>2215000000</v>
      </c>
      <c r="R39">
        <f t="shared" si="0"/>
        <v>5421500000</v>
      </c>
      <c r="S39">
        <v>3610000000</v>
      </c>
      <c r="T39">
        <v>888300000</v>
      </c>
      <c r="U39">
        <v>32200000000</v>
      </c>
    </row>
  </sheetData>
  <mergeCells count="15">
    <mergeCell ref="U1:U3"/>
    <mergeCell ref="T1:T2"/>
    <mergeCell ref="S1:S3"/>
    <mergeCell ref="F2:F3"/>
    <mergeCell ref="R1:R3"/>
    <mergeCell ref="O1:O3"/>
    <mergeCell ref="P1:P3"/>
    <mergeCell ref="Q1:Q3"/>
    <mergeCell ref="A1:A3"/>
    <mergeCell ref="B2:E2"/>
    <mergeCell ref="H1:H3"/>
    <mergeCell ref="I2:L2"/>
    <mergeCell ref="I1:N1"/>
    <mergeCell ref="M2:M3"/>
    <mergeCell ref="B1:G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2017-10-30T14:17:19Z</dcterms:modified>
</cp:coreProperties>
</file>