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2975" activeTab="1"/>
  </bookViews>
  <sheets>
    <sheet name="summary" sheetId="3" r:id="rId1"/>
    <sheet name="Sheet9" sheetId="9" r:id="rId2"/>
  </sheets>
  <definedNames>
    <definedName name="_xlnm._FilterDatabase" localSheetId="0" hidden="1">summary!$A$1:$I$53</definedName>
  </definedNames>
  <calcPr calcId="144525"/>
</workbook>
</file>

<file path=xl/sharedStrings.xml><?xml version="1.0" encoding="utf-8"?>
<sst xmlns="http://schemas.openxmlformats.org/spreadsheetml/2006/main" count="220" uniqueCount="216">
  <si>
    <t>氏名</t>
  </si>
  <si>
    <t>CV</t>
  </si>
  <si>
    <t>波形</t>
  </si>
  <si>
    <t>スペクトログラム</t>
  </si>
  <si>
    <t>ピッチ[Hz]</t>
  </si>
  <si>
    <t>F1[Hz]</t>
  </si>
  <si>
    <t>F2[Hz]</t>
  </si>
  <si>
    <t>F3[Hz]</t>
  </si>
  <si>
    <t>F4[Hz]</t>
  </si>
  <si>
    <t>No</t>
  </si>
  <si>
    <t>name</t>
  </si>
  <si>
    <t>名前</t>
  </si>
  <si>
    <t>天海春香</t>
  </si>
  <si>
    <t>中村繪里子</t>
  </si>
  <si>
    <t>haruka</t>
  </si>
  <si>
    <t>春香</t>
  </si>
  <si>
    <t>如月千早</t>
  </si>
  <si>
    <t>今井麻美</t>
  </si>
  <si>
    <t>chihaya</t>
  </si>
  <si>
    <t>千早</t>
  </si>
  <si>
    <t>星井美希</t>
  </si>
  <si>
    <t>長谷川明子</t>
  </si>
  <si>
    <t>miki</t>
  </si>
  <si>
    <t>美希</t>
  </si>
  <si>
    <t>萩原雪歩</t>
  </si>
  <si>
    <t>浅倉杏美</t>
  </si>
  <si>
    <t>yukiho</t>
  </si>
  <si>
    <t>雪歩</t>
  </si>
  <si>
    <t>高槻やよい</t>
  </si>
  <si>
    <t>仁後真耶子</t>
  </si>
  <si>
    <t>yayoi</t>
  </si>
  <si>
    <t>やよい</t>
  </si>
  <si>
    <t>菊地真</t>
  </si>
  <si>
    <t>平田宏美</t>
  </si>
  <si>
    <t>makoto</t>
  </si>
  <si>
    <t>真</t>
  </si>
  <si>
    <t>水瀬伊織</t>
  </si>
  <si>
    <t>釘宮理恵</t>
  </si>
  <si>
    <t>iori</t>
  </si>
  <si>
    <t>伊織</t>
  </si>
  <si>
    <t>四条貴音</t>
  </si>
  <si>
    <t>原由実</t>
  </si>
  <si>
    <t>takane</t>
  </si>
  <si>
    <t>貴音</t>
  </si>
  <si>
    <t>秋月律子</t>
  </si>
  <si>
    <t>若林直美</t>
  </si>
  <si>
    <t>ritsuko</t>
  </si>
  <si>
    <t>律子</t>
  </si>
  <si>
    <t>三浦あずさ</t>
  </si>
  <si>
    <t>たかはし智秋</t>
  </si>
  <si>
    <t>azusa</t>
  </si>
  <si>
    <t>あずさ</t>
  </si>
  <si>
    <t>双海亜美</t>
  </si>
  <si>
    <t>下田麻美</t>
  </si>
  <si>
    <t>ami</t>
  </si>
  <si>
    <t>亜美</t>
  </si>
  <si>
    <t>双海真美</t>
  </si>
  <si>
    <t>mami</t>
  </si>
  <si>
    <t>真美</t>
  </si>
  <si>
    <t>我那覇響</t>
  </si>
  <si>
    <t>沼倉愛美</t>
  </si>
  <si>
    <t>hibiki</t>
  </si>
  <si>
    <t>響</t>
  </si>
  <si>
    <t>春日未来</t>
  </si>
  <si>
    <t>山崎はるか</t>
  </si>
  <si>
    <t>mirai</t>
  </si>
  <si>
    <t>未来</t>
  </si>
  <si>
    <t>最上静香</t>
  </si>
  <si>
    <t>田所あずさ</t>
  </si>
  <si>
    <t>shizuka</t>
  </si>
  <si>
    <t>静香</t>
  </si>
  <si>
    <t>伊吹翼</t>
  </si>
  <si>
    <t>Machico</t>
  </si>
  <si>
    <t>tsubasa</t>
  </si>
  <si>
    <t>翼</t>
  </si>
  <si>
    <t>田中琴葉</t>
  </si>
  <si>
    <t>種田梨沙</t>
  </si>
  <si>
    <t>kotoha</t>
  </si>
  <si>
    <t>琴葉</t>
  </si>
  <si>
    <t>島原エレナ</t>
  </si>
  <si>
    <t>角元明日香</t>
  </si>
  <si>
    <t>elena</t>
  </si>
  <si>
    <t>エレナ</t>
  </si>
  <si>
    <t>佐竹美奈子</t>
  </si>
  <si>
    <t>大関英里</t>
  </si>
  <si>
    <t>minako</t>
  </si>
  <si>
    <t>美奈子</t>
  </si>
  <si>
    <t>所恵美</t>
  </si>
  <si>
    <t>藤井ゆきよ</t>
  </si>
  <si>
    <t>megumi</t>
  </si>
  <si>
    <t>恵美</t>
  </si>
  <si>
    <t>徳川まつり</t>
  </si>
  <si>
    <t>諏訪彩花</t>
  </si>
  <si>
    <t>matsuri</t>
  </si>
  <si>
    <t>まつり</t>
  </si>
  <si>
    <t>箱崎星梨花</t>
  </si>
  <si>
    <t>麻倉もも</t>
  </si>
  <si>
    <t>serika</t>
  </si>
  <si>
    <t>星梨花</t>
  </si>
  <si>
    <t>野々原茜</t>
  </si>
  <si>
    <t>小笠原早紀</t>
  </si>
  <si>
    <t>akane</t>
  </si>
  <si>
    <t>茜</t>
  </si>
  <si>
    <t>望月杏奈</t>
  </si>
  <si>
    <t>夏川椎菜</t>
  </si>
  <si>
    <t>anna</t>
  </si>
  <si>
    <t>杏奈</t>
  </si>
  <si>
    <t>ロコ</t>
  </si>
  <si>
    <t>中村温姫</t>
  </si>
  <si>
    <t>roco</t>
  </si>
  <si>
    <t>七尾百合子</t>
  </si>
  <si>
    <t>伊藤美来</t>
  </si>
  <si>
    <t>yuriko</t>
  </si>
  <si>
    <t>百合子</t>
  </si>
  <si>
    <t>高山紗代子</t>
  </si>
  <si>
    <t>駒形友梨</t>
  </si>
  <si>
    <t>sayoko</t>
  </si>
  <si>
    <t>紗代子</t>
  </si>
  <si>
    <t>松田亜利沙</t>
  </si>
  <si>
    <t>村川梨衣</t>
  </si>
  <si>
    <t>arisa</t>
  </si>
  <si>
    <t>亜利沙</t>
  </si>
  <si>
    <t>高坂海美</t>
  </si>
  <si>
    <t>上田麗奈</t>
  </si>
  <si>
    <t>umi</t>
  </si>
  <si>
    <t>海美</t>
  </si>
  <si>
    <t>中谷育</t>
  </si>
  <si>
    <t>原嶋あかり</t>
  </si>
  <si>
    <t>iku</t>
  </si>
  <si>
    <t>育</t>
  </si>
  <si>
    <t>天空橋朋花</t>
  </si>
  <si>
    <t>小岩井ことり</t>
  </si>
  <si>
    <t>tomoka</t>
  </si>
  <si>
    <t>朋花</t>
  </si>
  <si>
    <t>エミリー</t>
  </si>
  <si>
    <t>郁原ゆう</t>
  </si>
  <si>
    <t>emily</t>
  </si>
  <si>
    <t>北沢志保</t>
  </si>
  <si>
    <t>雨宮天</t>
  </si>
  <si>
    <t>shiho</t>
  </si>
  <si>
    <t>志保</t>
  </si>
  <si>
    <t>舞浜歩</t>
  </si>
  <si>
    <t>戸田めぐみ</t>
  </si>
  <si>
    <t>ayumu</t>
  </si>
  <si>
    <t>歩</t>
  </si>
  <si>
    <t>木下ひなた</t>
  </si>
  <si>
    <t>田村奈央</t>
  </si>
  <si>
    <t>hinata</t>
  </si>
  <si>
    <t>ひなた</t>
  </si>
  <si>
    <t>矢吹可奈</t>
  </si>
  <si>
    <t>木戸衣吹</t>
  </si>
  <si>
    <t>kana</t>
  </si>
  <si>
    <t>可奈</t>
  </si>
  <si>
    <t>横山奈緒</t>
  </si>
  <si>
    <t>渡部優衣</t>
  </si>
  <si>
    <t>nao</t>
  </si>
  <si>
    <t>奈緒</t>
  </si>
  <si>
    <t>二階堂千鶴</t>
  </si>
  <si>
    <t>野村香菜子</t>
  </si>
  <si>
    <t>chizuru</t>
  </si>
  <si>
    <t>千鶴</t>
  </si>
  <si>
    <t>馬場このみ</t>
  </si>
  <si>
    <t>髙橋ミナミ</t>
  </si>
  <si>
    <t>konomi</t>
  </si>
  <si>
    <t>このみ</t>
  </si>
  <si>
    <t>大神環</t>
  </si>
  <si>
    <t>稲川英里</t>
  </si>
  <si>
    <t>tamaki</t>
  </si>
  <si>
    <t>環</t>
  </si>
  <si>
    <t>豊川風花</t>
  </si>
  <si>
    <t>末柄里恵</t>
  </si>
  <si>
    <t>fuka</t>
  </si>
  <si>
    <t>風花</t>
  </si>
  <si>
    <t>宮尾美也</t>
  </si>
  <si>
    <t>桐谷蝶々</t>
  </si>
  <si>
    <t>miya</t>
  </si>
  <si>
    <t>美也</t>
  </si>
  <si>
    <t>福田のり子</t>
  </si>
  <si>
    <t>浜崎奈々</t>
  </si>
  <si>
    <t>noriko</t>
  </si>
  <si>
    <t>のり子</t>
  </si>
  <si>
    <t>真壁瑞希</t>
  </si>
  <si>
    <t>阿部里果</t>
  </si>
  <si>
    <t>mizuki</t>
  </si>
  <si>
    <t>瑞希</t>
  </si>
  <si>
    <t>篠宮可憐</t>
  </si>
  <si>
    <t>近藤唯</t>
  </si>
  <si>
    <t>karen</t>
  </si>
  <si>
    <t>可憐</t>
  </si>
  <si>
    <t>百瀬莉緒</t>
  </si>
  <si>
    <t>山口立花子</t>
  </si>
  <si>
    <t>rio</t>
  </si>
  <si>
    <t>莉緒</t>
  </si>
  <si>
    <t>永吉昴</t>
  </si>
  <si>
    <t>斉藤佑圭</t>
  </si>
  <si>
    <t>subaru</t>
  </si>
  <si>
    <t>昴</t>
  </si>
  <si>
    <t>北上麗花</t>
  </si>
  <si>
    <t>平山笑美</t>
  </si>
  <si>
    <t>reika</t>
  </si>
  <si>
    <t>麗花</t>
  </si>
  <si>
    <t>周防桃子</t>
  </si>
  <si>
    <t>渡部恵子</t>
  </si>
  <si>
    <t>momoko</t>
  </si>
  <si>
    <t>桃子</t>
  </si>
  <si>
    <t>ジュリア</t>
  </si>
  <si>
    <t>愛美</t>
  </si>
  <si>
    <t>julia</t>
  </si>
  <si>
    <t>白石紬</t>
  </si>
  <si>
    <t>南早紀</t>
  </si>
  <si>
    <t>tsumugi</t>
  </si>
  <si>
    <t>紬</t>
  </si>
  <si>
    <t>桜守歌織</t>
  </si>
  <si>
    <t>香里有佐</t>
  </si>
  <si>
    <t>kaori</t>
  </si>
  <si>
    <t>歌織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</si>
</sst>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0_);[Red]\(0\)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" borderId="6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2" borderId="8" applyNumberFormat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20" borderId="10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3">
      <alignment vertical="center"/>
    </xf>
    <xf numFmtId="179" fontId="0" fillId="0" borderId="0" xfId="3" applyNumberFormat="1">
      <alignment vertical="center"/>
    </xf>
    <xf numFmtId="0" fontId="0" fillId="0" borderId="0" xfId="0" applyNumberFormat="1">
      <alignment vertical="center"/>
    </xf>
    <xf numFmtId="176" fontId="0" fillId="0" borderId="1" xfId="3" applyBorder="1">
      <alignment vertical="center"/>
    </xf>
    <xf numFmtId="179" fontId="0" fillId="0" borderId="1" xfId="3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0" xfId="3" applyNumberFormat="1">
      <alignment vertical="center"/>
    </xf>
    <xf numFmtId="0" fontId="0" fillId="0" borderId="3" xfId="3" applyNumberFormat="1" applyBorder="1">
      <alignment vertical="center"/>
    </xf>
    <xf numFmtId="0" fontId="0" fillId="0" borderId="3" xfId="0" applyNumberForma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391160</xdr:colOff>
      <xdr:row>2</xdr:row>
      <xdr:rowOff>95885</xdr:rowOff>
    </xdr:from>
    <xdr:to>
      <xdr:col>20</xdr:col>
      <xdr:colOff>562610</xdr:colOff>
      <xdr:row>28</xdr:row>
      <xdr:rowOff>105410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05960" y="438785"/>
          <a:ext cx="9772650" cy="446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314325</xdr:colOff>
      <xdr:row>2</xdr:row>
      <xdr:rowOff>3175</xdr:rowOff>
    </xdr:from>
    <xdr:to>
      <xdr:col>19</xdr:col>
      <xdr:colOff>155575</xdr:colOff>
      <xdr:row>31</xdr:row>
      <xdr:rowOff>2540</xdr:rowOff>
    </xdr:to>
    <xdr:grpSp>
      <xdr:nvGrpSpPr>
        <xdr:cNvPr id="28" name="グループ化 27"/>
        <xdr:cNvGrpSpPr/>
      </xdr:nvGrpSpPr>
      <xdr:grpSpPr>
        <a:xfrm>
          <a:off x="5114925" y="346075"/>
          <a:ext cx="8070850" cy="4971415"/>
          <a:chOff x="8040" y="530"/>
          <a:chExt cx="12710" cy="8264"/>
        </a:xfrm>
      </xdr:grpSpPr>
      <xdr:cxnSp>
        <xdr:nvCxnSpPr>
          <xdr:cNvPr id="5" name="直線コネクタ 4"/>
          <xdr:cNvCxnSpPr/>
        </xdr:nvCxnSpPr>
        <xdr:spPr>
          <a:xfrm>
            <a:off x="804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直線コネクタ 5"/>
          <xdr:cNvCxnSpPr/>
        </xdr:nvCxnSpPr>
        <xdr:spPr>
          <a:xfrm>
            <a:off x="8885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" name="直線コネクタ 6"/>
          <xdr:cNvCxnSpPr/>
        </xdr:nvCxnSpPr>
        <xdr:spPr>
          <a:xfrm>
            <a:off x="991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直線コネクタ 7"/>
          <xdr:cNvCxnSpPr/>
        </xdr:nvCxnSpPr>
        <xdr:spPr>
          <a:xfrm>
            <a:off x="1095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" name="直線コネクタ 8"/>
          <xdr:cNvCxnSpPr/>
        </xdr:nvCxnSpPr>
        <xdr:spPr>
          <a:xfrm>
            <a:off x="1292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" name="直線コネクタ 9"/>
          <xdr:cNvCxnSpPr/>
        </xdr:nvCxnSpPr>
        <xdr:spPr>
          <a:xfrm>
            <a:off x="14005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" name="直線コネクタ 10"/>
          <xdr:cNvCxnSpPr/>
        </xdr:nvCxnSpPr>
        <xdr:spPr>
          <a:xfrm>
            <a:off x="1530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2" name="直線コネクタ 11"/>
          <xdr:cNvCxnSpPr/>
        </xdr:nvCxnSpPr>
        <xdr:spPr>
          <a:xfrm>
            <a:off x="16925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" name="直線コネクタ 12"/>
          <xdr:cNvCxnSpPr/>
        </xdr:nvCxnSpPr>
        <xdr:spPr>
          <a:xfrm>
            <a:off x="1864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4" name="直線コネクタ 13"/>
          <xdr:cNvCxnSpPr/>
        </xdr:nvCxnSpPr>
        <xdr:spPr>
          <a:xfrm>
            <a:off x="1974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5" name="直線コネクタ 14"/>
          <xdr:cNvCxnSpPr/>
        </xdr:nvCxnSpPr>
        <xdr:spPr>
          <a:xfrm>
            <a:off x="2075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485775</xdr:colOff>
      <xdr:row>29</xdr:row>
      <xdr:rowOff>38100</xdr:rowOff>
    </xdr:from>
    <xdr:to>
      <xdr:col>20</xdr:col>
      <xdr:colOff>27305</xdr:colOff>
      <xdr:row>30</xdr:row>
      <xdr:rowOff>149860</xdr:rowOff>
    </xdr:to>
    <xdr:grpSp>
      <xdr:nvGrpSpPr>
        <xdr:cNvPr id="27" name="グループ化 26"/>
        <xdr:cNvGrpSpPr/>
      </xdr:nvGrpSpPr>
      <xdr:grpSpPr>
        <a:xfrm>
          <a:off x="4600575" y="5010150"/>
          <a:ext cx="9142730" cy="283210"/>
          <a:chOff x="7230" y="7920"/>
          <a:chExt cx="14398" cy="446"/>
        </a:xfrm>
      </xdr:grpSpPr>
      <xdr:sp>
        <xdr:nvSpPr>
          <xdr:cNvPr id="3" name="テキストボックス 2"/>
          <xdr:cNvSpPr txBox="1"/>
        </xdr:nvSpPr>
        <xdr:spPr>
          <a:xfrm>
            <a:off x="7230" y="7935"/>
            <a:ext cx="667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p>
            <a:pPr algn="ctr"/>
            <a:r>
              <a:rPr lang="ja-JP" altLang="en-US" sz="1100"/>
              <a:t>アイ</a:t>
            </a:r>
            <a:endParaRPr lang="en-US" altLang="ja-JP" sz="1100"/>
          </a:p>
        </xdr:txBody>
      </xdr:sp>
      <xdr:sp>
        <xdr:nvSpPr>
          <xdr:cNvPr id="17" name="テキストボックス 16"/>
          <xdr:cNvSpPr txBox="1"/>
        </xdr:nvSpPr>
        <xdr:spPr>
          <a:xfrm>
            <a:off x="8165" y="7935"/>
            <a:ext cx="664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ドル</a:t>
            </a:r>
            <a:endParaRPr lang="en-US" altLang="ja-JP" sz="1100"/>
          </a:p>
        </xdr:txBody>
      </xdr:sp>
      <xdr:sp>
        <xdr:nvSpPr>
          <xdr:cNvPr id="18" name="テキストボックス 17"/>
          <xdr:cNvSpPr txBox="1"/>
        </xdr:nvSpPr>
        <xdr:spPr>
          <a:xfrm>
            <a:off x="9013" y="7935"/>
            <a:ext cx="686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マス</a:t>
            </a:r>
            <a:endParaRPr lang="en-US" altLang="ja-JP" sz="1100"/>
          </a:p>
        </xdr:txBody>
      </xdr:sp>
      <xdr:sp>
        <xdr:nvSpPr>
          <xdr:cNvPr id="19" name="テキストボックス 18"/>
          <xdr:cNvSpPr txBox="1"/>
        </xdr:nvSpPr>
        <xdr:spPr>
          <a:xfrm>
            <a:off x="10051" y="7935"/>
            <a:ext cx="667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ター</a:t>
            </a:r>
            <a:endParaRPr lang="en-US" altLang="ja-JP" sz="1100"/>
          </a:p>
        </xdr:txBody>
      </xdr:sp>
      <xdr:sp>
        <xdr:nvSpPr>
          <xdr:cNvPr id="20" name="テキストボックス 19"/>
          <xdr:cNvSpPr txBox="1"/>
        </xdr:nvSpPr>
        <xdr:spPr>
          <a:xfrm>
            <a:off x="11420" y="7935"/>
            <a:ext cx="994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ミリオン</a:t>
            </a:r>
            <a:endParaRPr lang="en-US" altLang="ja-JP" sz="1100"/>
          </a:p>
        </xdr:txBody>
      </xdr:sp>
      <xdr:sp>
        <xdr:nvSpPr>
          <xdr:cNvPr id="21" name="テキストボックス 20"/>
          <xdr:cNvSpPr txBox="1"/>
        </xdr:nvSpPr>
        <xdr:spPr>
          <a:xfrm>
            <a:off x="13198" y="7920"/>
            <a:ext cx="647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ライ</a:t>
            </a:r>
            <a:endParaRPr lang="en-US" altLang="ja-JP" sz="1100"/>
          </a:p>
        </xdr:txBody>
      </xdr:sp>
      <xdr:sp>
        <xdr:nvSpPr>
          <xdr:cNvPr id="22" name="テキストボックス 21"/>
          <xdr:cNvSpPr txBox="1"/>
        </xdr:nvSpPr>
        <xdr:spPr>
          <a:xfrm>
            <a:off x="14200" y="7935"/>
            <a:ext cx="482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ブ</a:t>
            </a:r>
            <a:endParaRPr lang="en-US" altLang="ja-JP" sz="1100"/>
          </a:p>
        </xdr:txBody>
      </xdr:sp>
      <xdr:sp>
        <xdr:nvSpPr>
          <xdr:cNvPr id="23" name="テキストボックス 22"/>
          <xdr:cNvSpPr txBox="1"/>
        </xdr:nvSpPr>
        <xdr:spPr>
          <a:xfrm>
            <a:off x="17500" y="7935"/>
            <a:ext cx="684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シア</a:t>
            </a:r>
            <a:endParaRPr lang="en-US" altLang="ja-JP" sz="1100"/>
          </a:p>
        </xdr:txBody>
      </xdr:sp>
      <xdr:sp>
        <xdr:nvSpPr>
          <xdr:cNvPr id="24" name="テキストボックス 23"/>
          <xdr:cNvSpPr txBox="1"/>
        </xdr:nvSpPr>
        <xdr:spPr>
          <a:xfrm>
            <a:off x="18847" y="7935"/>
            <a:ext cx="667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ター</a:t>
            </a:r>
            <a:endParaRPr lang="en-US" altLang="ja-JP" sz="1100"/>
          </a:p>
        </xdr:txBody>
      </xdr:sp>
      <xdr:sp>
        <xdr:nvSpPr>
          <xdr:cNvPr id="25" name="テキストボックス 24"/>
          <xdr:cNvSpPr txBox="1"/>
        </xdr:nvSpPr>
        <xdr:spPr>
          <a:xfrm>
            <a:off x="19949" y="7935"/>
            <a:ext cx="680" cy="43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デイ</a:t>
            </a:r>
            <a:endParaRPr lang="en-US" altLang="ja-JP" sz="1100"/>
          </a:p>
        </xdr:txBody>
      </xdr:sp>
      <xdr:sp>
        <xdr:nvSpPr>
          <xdr:cNvPr id="26" name="テキストボックス 25"/>
          <xdr:cNvSpPr txBox="1"/>
        </xdr:nvSpPr>
        <xdr:spPr>
          <a:xfrm>
            <a:off x="21128" y="7980"/>
            <a:ext cx="500" cy="386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/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100"/>
              <a:t>ズ</a:t>
            </a:r>
            <a:endParaRPr lang="en-US" altLang="ja-JP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showGridLines="0" workbookViewId="0">
      <selection activeCell="O26" sqref="O26"/>
    </sheetView>
  </sheetViews>
  <sheetFormatPr defaultColWidth="9" defaultRowHeight="13.5"/>
  <cols>
    <col min="2" max="2" width="16.5" style="1" customWidth="1"/>
    <col min="5" max="5" width="9.625" style="1" customWidth="1"/>
    <col min="6" max="9" width="9.625" style="2" customWidth="1"/>
    <col min="10" max="10" width="4.5" style="3" customWidth="1"/>
    <col min="12" max="12" width="9" style="3"/>
  </cols>
  <sheetData>
    <row r="1" spans="1:12">
      <c r="A1" t="s">
        <v>0</v>
      </c>
      <c r="B1" s="1" t="s">
        <v>1</v>
      </c>
      <c r="C1" t="s">
        <v>2</v>
      </c>
      <c r="D1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t="s">
        <v>10</v>
      </c>
      <c r="L1" s="7" t="s">
        <v>11</v>
      </c>
    </row>
    <row r="2" s="1" customFormat="1" spans="1:12">
      <c r="A2" s="1" t="s">
        <v>12</v>
      </c>
      <c r="B2" s="1" t="s">
        <v>13</v>
      </c>
      <c r="C2" s="1" t="str">
        <f>"graph/wave/"&amp;K2&amp;".jpg"</f>
        <v>graph/wave/haruka.jpg</v>
      </c>
      <c r="D2" s="1" t="str">
        <f t="shared" ref="D2:D53" si="0">"graph/spectrogram/"&amp;K2&amp;".jpg"</f>
        <v>graph/spectrogram/haruka.jpg</v>
      </c>
      <c r="E2" s="1">
        <v>338.759515202892</v>
      </c>
      <c r="F2" s="2">
        <v>923.7825296079</v>
      </c>
      <c r="G2" s="2">
        <v>2070.28086517656</v>
      </c>
      <c r="H2" s="2">
        <v>3147.14039884983</v>
      </c>
      <c r="I2" s="2">
        <v>4105.71273801724</v>
      </c>
      <c r="J2" s="8">
        <v>1</v>
      </c>
      <c r="K2" t="s">
        <v>14</v>
      </c>
      <c r="L2" s="9" t="s">
        <v>15</v>
      </c>
    </row>
    <row r="3" s="1" customFormat="1" spans="1:12">
      <c r="A3" s="1" t="s">
        <v>16</v>
      </c>
      <c r="B3" s="1" t="s">
        <v>17</v>
      </c>
      <c r="C3" s="1" t="str">
        <f t="shared" ref="C2:C53" si="1">"graph/wave/"&amp;K3&amp;".jpg"</f>
        <v>graph/wave/chihaya.jpg</v>
      </c>
      <c r="D3" s="1" t="str">
        <f t="shared" si="0"/>
        <v>graph/spectrogram/chihaya.jpg</v>
      </c>
      <c r="E3" s="1">
        <v>354.927180146634</v>
      </c>
      <c r="F3" s="2">
        <v>848.512990176865</v>
      </c>
      <c r="G3" s="2">
        <v>2175.36797425022</v>
      </c>
      <c r="H3" s="2">
        <v>3262.31585903781</v>
      </c>
      <c r="I3" s="2">
        <v>3857.64847085195</v>
      </c>
      <c r="J3" s="8">
        <v>2</v>
      </c>
      <c r="K3" t="s">
        <v>18</v>
      </c>
      <c r="L3" s="9" t="s">
        <v>19</v>
      </c>
    </row>
    <row r="4" spans="1:12">
      <c r="A4" t="s">
        <v>20</v>
      </c>
      <c r="B4" s="1" t="s">
        <v>21</v>
      </c>
      <c r="C4" s="1" t="str">
        <f t="shared" si="1"/>
        <v>graph/wave/miki.jpg</v>
      </c>
      <c r="D4" s="1" t="str">
        <f t="shared" si="0"/>
        <v>graph/spectrogram/miki.jpg</v>
      </c>
      <c r="E4" s="1">
        <v>335.985301871304</v>
      </c>
      <c r="F4" s="2">
        <v>943.423179254479</v>
      </c>
      <c r="G4" s="2">
        <v>2004.76649253216</v>
      </c>
      <c r="H4" s="2">
        <v>3151.82316288704</v>
      </c>
      <c r="I4" s="2">
        <v>4184.13529512621</v>
      </c>
      <c r="J4" s="3">
        <v>3</v>
      </c>
      <c r="K4" t="s">
        <v>22</v>
      </c>
      <c r="L4" s="10" t="s">
        <v>23</v>
      </c>
    </row>
    <row r="5" spans="1:12">
      <c r="A5" t="s">
        <v>24</v>
      </c>
      <c r="B5" s="1" t="s">
        <v>25</v>
      </c>
      <c r="C5" s="1" t="str">
        <f t="shared" si="1"/>
        <v>graph/wave/yukiho.jpg</v>
      </c>
      <c r="D5" s="1" t="str">
        <f t="shared" si="0"/>
        <v>graph/spectrogram/yukiho.jpg</v>
      </c>
      <c r="E5" s="1">
        <v>332.935174941645</v>
      </c>
      <c r="F5" s="2">
        <v>867.20447253837</v>
      </c>
      <c r="G5" s="2">
        <v>1913.41442377848</v>
      </c>
      <c r="H5" s="2">
        <v>2904.15258025155</v>
      </c>
      <c r="I5" s="2">
        <v>4058.77842637044</v>
      </c>
      <c r="J5" s="3">
        <v>4</v>
      </c>
      <c r="K5" t="s">
        <v>26</v>
      </c>
      <c r="L5" s="10" t="s">
        <v>27</v>
      </c>
    </row>
    <row r="6" spans="1:12">
      <c r="A6" t="s">
        <v>28</v>
      </c>
      <c r="B6" s="1" t="s">
        <v>29</v>
      </c>
      <c r="C6" s="1" t="str">
        <f t="shared" si="1"/>
        <v>graph/wave/yayoi.jpg</v>
      </c>
      <c r="D6" s="1" t="str">
        <f t="shared" si="0"/>
        <v>graph/spectrogram/yayoi.jpg</v>
      </c>
      <c r="E6" s="1">
        <v>328.418711304335</v>
      </c>
      <c r="F6" s="2">
        <v>1088.84593771823</v>
      </c>
      <c r="G6" s="2">
        <v>2129.44114775934</v>
      </c>
      <c r="H6" s="2">
        <v>3285.17551929375</v>
      </c>
      <c r="I6" s="2">
        <v>4140.69338059017</v>
      </c>
      <c r="J6" s="3">
        <v>5</v>
      </c>
      <c r="K6" t="s">
        <v>30</v>
      </c>
      <c r="L6" s="10" t="s">
        <v>31</v>
      </c>
    </row>
    <row r="7" spans="1:12">
      <c r="A7" t="s">
        <v>32</v>
      </c>
      <c r="B7" s="1" t="s">
        <v>33</v>
      </c>
      <c r="C7" s="1" t="str">
        <f t="shared" si="1"/>
        <v>graph/wave/makoto.jpg</v>
      </c>
      <c r="D7" s="1" t="str">
        <f t="shared" si="0"/>
        <v>graph/spectrogram/makoto.jpg</v>
      </c>
      <c r="E7" s="1">
        <v>329.872977466847</v>
      </c>
      <c r="F7" s="2">
        <v>1019.86864942214</v>
      </c>
      <c r="G7" s="2">
        <v>2138.83194842652</v>
      </c>
      <c r="H7" s="2">
        <v>3165.54229964489</v>
      </c>
      <c r="I7" s="2">
        <v>3788.14165247208</v>
      </c>
      <c r="J7" s="3">
        <v>6</v>
      </c>
      <c r="K7" t="s">
        <v>34</v>
      </c>
      <c r="L7" s="10" t="s">
        <v>35</v>
      </c>
    </row>
    <row r="8" spans="1:12">
      <c r="A8" t="s">
        <v>36</v>
      </c>
      <c r="B8" s="1" t="s">
        <v>37</v>
      </c>
      <c r="C8" s="1" t="str">
        <f t="shared" si="1"/>
        <v>graph/wave/iori.jpg</v>
      </c>
      <c r="D8" s="1" t="str">
        <f t="shared" si="0"/>
        <v>graph/spectrogram/iori.jpg</v>
      </c>
      <c r="E8" s="1">
        <v>366.524147651444</v>
      </c>
      <c r="F8" s="2">
        <v>1036.48358643207</v>
      </c>
      <c r="G8" s="2">
        <v>2135.00922380909</v>
      </c>
      <c r="H8" s="2">
        <v>3082.10978448108</v>
      </c>
      <c r="I8" s="2">
        <v>4083.74933919341</v>
      </c>
      <c r="J8" s="3">
        <v>7</v>
      </c>
      <c r="K8" t="s">
        <v>38</v>
      </c>
      <c r="L8" s="10" t="s">
        <v>39</v>
      </c>
    </row>
    <row r="9" spans="1:12">
      <c r="A9" t="s">
        <v>40</v>
      </c>
      <c r="B9" s="1" t="s">
        <v>41</v>
      </c>
      <c r="C9" s="1" t="str">
        <f t="shared" si="1"/>
        <v>graph/wave/takane.jpg</v>
      </c>
      <c r="D9" s="1" t="str">
        <f t="shared" si="0"/>
        <v>graph/spectrogram/takane.jpg</v>
      </c>
      <c r="E9" s="1">
        <v>371.865002277108</v>
      </c>
      <c r="F9" s="2">
        <v>833.678374310508</v>
      </c>
      <c r="G9" s="2">
        <v>2247.8778116583</v>
      </c>
      <c r="H9" s="2">
        <v>3389.33497907004</v>
      </c>
      <c r="I9" s="2">
        <v>4030.8893429335</v>
      </c>
      <c r="J9" s="3">
        <v>8</v>
      </c>
      <c r="K9" t="s">
        <v>42</v>
      </c>
      <c r="L9" s="10" t="s">
        <v>43</v>
      </c>
    </row>
    <row r="10" spans="1:12">
      <c r="A10" t="s">
        <v>44</v>
      </c>
      <c r="B10" s="1" t="s">
        <v>45</v>
      </c>
      <c r="C10" s="1" t="str">
        <f t="shared" si="1"/>
        <v>graph/wave/ritsuko.jpg</v>
      </c>
      <c r="D10" s="1" t="str">
        <f t="shared" si="0"/>
        <v>graph/spectrogram/ritsuko.jpg</v>
      </c>
      <c r="E10" s="1">
        <v>318.832974857679</v>
      </c>
      <c r="F10" s="2">
        <v>948.771127463694</v>
      </c>
      <c r="G10" s="2">
        <v>2323.66076927307</v>
      </c>
      <c r="H10" s="2">
        <v>3245.35776595413</v>
      </c>
      <c r="I10" s="2">
        <v>3961.42751953477</v>
      </c>
      <c r="J10" s="3">
        <v>9</v>
      </c>
      <c r="K10" t="s">
        <v>46</v>
      </c>
      <c r="L10" s="10" t="s">
        <v>47</v>
      </c>
    </row>
    <row r="11" spans="1:12">
      <c r="A11" t="s">
        <v>48</v>
      </c>
      <c r="B11" s="1" t="s">
        <v>49</v>
      </c>
      <c r="C11" s="1" t="str">
        <f t="shared" si="1"/>
        <v>graph/wave/azusa.jpg</v>
      </c>
      <c r="D11" s="1" t="str">
        <f t="shared" si="0"/>
        <v>graph/spectrogram/azusa.jpg</v>
      </c>
      <c r="E11" s="1">
        <v>331.579900647407</v>
      </c>
      <c r="F11" s="2">
        <v>954.127496340297</v>
      </c>
      <c r="G11" s="2">
        <v>2096.73655915688</v>
      </c>
      <c r="H11" s="2">
        <v>3279.3703040883</v>
      </c>
      <c r="I11" s="2">
        <v>4012.56538328373</v>
      </c>
      <c r="J11" s="3">
        <v>10</v>
      </c>
      <c r="K11" t="s">
        <v>50</v>
      </c>
      <c r="L11" s="10" t="s">
        <v>51</v>
      </c>
    </row>
    <row r="12" spans="1:12">
      <c r="A12" t="s">
        <v>52</v>
      </c>
      <c r="B12" s="1" t="s">
        <v>53</v>
      </c>
      <c r="C12" s="1" t="str">
        <f t="shared" si="1"/>
        <v>graph/wave/ami.jpg</v>
      </c>
      <c r="D12" s="1" t="str">
        <f t="shared" si="0"/>
        <v>graph/spectrogram/ami.jpg</v>
      </c>
      <c r="E12" s="1">
        <v>357.880922482441</v>
      </c>
      <c r="F12" s="2">
        <v>979.016165182785</v>
      </c>
      <c r="G12" s="2">
        <v>1960.14607756251</v>
      </c>
      <c r="H12" s="2">
        <v>3098.38899154518</v>
      </c>
      <c r="I12" s="2">
        <v>4088.55011227002</v>
      </c>
      <c r="J12" s="3">
        <v>11</v>
      </c>
      <c r="K12" t="s">
        <v>54</v>
      </c>
      <c r="L12" s="10" t="s">
        <v>55</v>
      </c>
    </row>
    <row r="13" spans="1:12">
      <c r="A13" t="s">
        <v>56</v>
      </c>
      <c r="B13" s="1" t="s">
        <v>53</v>
      </c>
      <c r="C13" s="1" t="str">
        <f t="shared" si="1"/>
        <v>graph/wave/mami.jpg</v>
      </c>
      <c r="D13" s="1" t="str">
        <f t="shared" si="0"/>
        <v>graph/spectrogram/mami.jpg</v>
      </c>
      <c r="E13" s="1">
        <v>346.677937755043</v>
      </c>
      <c r="F13" s="2">
        <v>1004.33183614582</v>
      </c>
      <c r="G13" s="2">
        <v>2008.22560075054</v>
      </c>
      <c r="H13" s="2">
        <v>3162.43727815035</v>
      </c>
      <c r="I13" s="2">
        <v>4130.28536639202</v>
      </c>
      <c r="J13" s="3">
        <v>12</v>
      </c>
      <c r="K13" t="s">
        <v>57</v>
      </c>
      <c r="L13" s="10" t="s">
        <v>58</v>
      </c>
    </row>
    <row r="14" spans="1:12">
      <c r="A14" t="s">
        <v>59</v>
      </c>
      <c r="B14" s="1" t="s">
        <v>60</v>
      </c>
      <c r="C14" s="1" t="str">
        <f t="shared" si="1"/>
        <v>graph/wave/hibiki.jpg</v>
      </c>
      <c r="D14" s="1" t="str">
        <f t="shared" si="0"/>
        <v>graph/spectrogram/hibiki.jpg</v>
      </c>
      <c r="E14" s="1">
        <v>325.486385773846</v>
      </c>
      <c r="F14" s="2">
        <v>1035.67983927368</v>
      </c>
      <c r="G14" s="2">
        <v>2071.91052933185</v>
      </c>
      <c r="H14" s="2">
        <v>3210.07689485541</v>
      </c>
      <c r="I14" s="2">
        <v>4091.10415983339</v>
      </c>
      <c r="J14" s="3">
        <v>13</v>
      </c>
      <c r="K14" t="s">
        <v>61</v>
      </c>
      <c r="L14" s="10" t="s">
        <v>62</v>
      </c>
    </row>
    <row r="15" spans="1:12">
      <c r="A15" t="s">
        <v>63</v>
      </c>
      <c r="B15" s="1" t="s">
        <v>64</v>
      </c>
      <c r="C15" s="1" t="str">
        <f t="shared" si="1"/>
        <v>graph/wave/mirai.jpg</v>
      </c>
      <c r="D15" s="1" t="str">
        <f t="shared" si="0"/>
        <v>graph/spectrogram/mirai.jpg</v>
      </c>
      <c r="E15" s="1">
        <v>340.160766847458</v>
      </c>
      <c r="F15" s="2">
        <v>911.130655765652</v>
      </c>
      <c r="G15" s="2">
        <v>1996.68390481574</v>
      </c>
      <c r="H15" s="2">
        <v>2954.83483062075</v>
      </c>
      <c r="I15" s="2">
        <v>4043.90305066541</v>
      </c>
      <c r="J15" s="3">
        <v>14</v>
      </c>
      <c r="K15" t="s">
        <v>65</v>
      </c>
      <c r="L15" s="10" t="s">
        <v>66</v>
      </c>
    </row>
    <row r="16" spans="1:12">
      <c r="A16" t="s">
        <v>67</v>
      </c>
      <c r="B16" s="1" t="s">
        <v>68</v>
      </c>
      <c r="C16" s="1" t="str">
        <f t="shared" si="1"/>
        <v>graph/wave/shizuka.jpg</v>
      </c>
      <c r="D16" s="1" t="str">
        <f t="shared" si="0"/>
        <v>graph/spectrogram/shizuka.jpg</v>
      </c>
      <c r="E16" s="1">
        <v>362.360486629167</v>
      </c>
      <c r="F16" s="2">
        <v>882.486041133574</v>
      </c>
      <c r="G16" s="2">
        <v>2134.85168494585</v>
      </c>
      <c r="H16" s="2">
        <v>3076.95303591697</v>
      </c>
      <c r="I16" s="2">
        <v>3878.80329948771</v>
      </c>
      <c r="J16" s="3">
        <v>15</v>
      </c>
      <c r="K16" t="s">
        <v>69</v>
      </c>
      <c r="L16" s="10" t="s">
        <v>70</v>
      </c>
    </row>
    <row r="17" spans="1:12">
      <c r="A17" t="s">
        <v>71</v>
      </c>
      <c r="B17" s="1" t="s">
        <v>72</v>
      </c>
      <c r="C17" s="1" t="str">
        <f t="shared" si="1"/>
        <v>graph/wave/tsubasa.jpg</v>
      </c>
      <c r="D17" s="1" t="str">
        <f t="shared" si="0"/>
        <v>graph/spectrogram/tsubasa.jpg</v>
      </c>
      <c r="E17" s="1">
        <v>345.680152166667</v>
      </c>
      <c r="F17" s="2">
        <v>896.162694906087</v>
      </c>
      <c r="G17" s="2">
        <v>2074.50414373217</v>
      </c>
      <c r="H17" s="2">
        <v>2932.41131438609</v>
      </c>
      <c r="I17" s="2">
        <v>4299.37837600526</v>
      </c>
      <c r="J17" s="3">
        <v>16</v>
      </c>
      <c r="K17" t="s">
        <v>73</v>
      </c>
      <c r="L17" s="10" t="s">
        <v>74</v>
      </c>
    </row>
    <row r="18" spans="1:12">
      <c r="A18" t="s">
        <v>75</v>
      </c>
      <c r="B18" s="1" t="s">
        <v>76</v>
      </c>
      <c r="C18" s="1" t="str">
        <f t="shared" si="1"/>
        <v>graph/wave/kotoha.jpg</v>
      </c>
      <c r="D18" s="1" t="str">
        <f t="shared" si="0"/>
        <v>graph/spectrogram/kotoha.jpg</v>
      </c>
      <c r="E18" s="1">
        <v>359.278243624604</v>
      </c>
      <c r="F18" s="2">
        <v>886.748582844184</v>
      </c>
      <c r="G18" s="2">
        <v>2137.73654635869</v>
      </c>
      <c r="H18" s="2">
        <v>3054.08418854742</v>
      </c>
      <c r="I18" s="2">
        <v>3976.68464228948</v>
      </c>
      <c r="J18" s="3">
        <v>17</v>
      </c>
      <c r="K18" t="s">
        <v>77</v>
      </c>
      <c r="L18" s="10" t="s">
        <v>78</v>
      </c>
    </row>
    <row r="19" spans="1:12">
      <c r="A19" t="s">
        <v>79</v>
      </c>
      <c r="B19" s="1" t="s">
        <v>80</v>
      </c>
      <c r="C19" s="1" t="str">
        <f t="shared" si="1"/>
        <v>graph/wave/elena.jpg</v>
      </c>
      <c r="D19" s="1" t="str">
        <f t="shared" si="0"/>
        <v>graph/spectrogram/elena.jpg</v>
      </c>
      <c r="E19" s="1">
        <v>346.36998617192</v>
      </c>
      <c r="F19" s="2">
        <v>1000.48374895133</v>
      </c>
      <c r="G19" s="2">
        <v>2061.33900171845</v>
      </c>
      <c r="H19" s="2">
        <v>3153.52657067418</v>
      </c>
      <c r="I19" s="2">
        <v>4086.62500221037</v>
      </c>
      <c r="J19" s="3">
        <v>18</v>
      </c>
      <c r="K19" t="s">
        <v>81</v>
      </c>
      <c r="L19" s="10" t="s">
        <v>82</v>
      </c>
    </row>
    <row r="20" spans="1:12">
      <c r="A20" t="s">
        <v>83</v>
      </c>
      <c r="B20" s="1" t="s">
        <v>84</v>
      </c>
      <c r="C20" s="1" t="str">
        <f t="shared" si="1"/>
        <v>graph/wave/minako.jpg</v>
      </c>
      <c r="D20" s="1" t="str">
        <f t="shared" si="0"/>
        <v>graph/spectrogram/minako.jpg</v>
      </c>
      <c r="E20" s="1">
        <v>336.066235862275</v>
      </c>
      <c r="F20" s="2">
        <v>1008.97346895073</v>
      </c>
      <c r="G20" s="2">
        <v>2116.92666525148</v>
      </c>
      <c r="H20" s="2">
        <v>3132.22830512314</v>
      </c>
      <c r="I20" s="2">
        <v>4013.92798868323</v>
      </c>
      <c r="J20" s="3">
        <v>19</v>
      </c>
      <c r="K20" t="s">
        <v>85</v>
      </c>
      <c r="L20" s="10" t="s">
        <v>86</v>
      </c>
    </row>
    <row r="21" spans="1:12">
      <c r="A21" t="s">
        <v>87</v>
      </c>
      <c r="B21" s="1" t="s">
        <v>88</v>
      </c>
      <c r="C21" s="1" t="str">
        <f t="shared" si="1"/>
        <v>graph/wave/megumi.jpg</v>
      </c>
      <c r="D21" s="1" t="str">
        <f t="shared" si="0"/>
        <v>graph/spectrogram/megumi.jpg</v>
      </c>
      <c r="E21" s="1">
        <v>340.812648235053</v>
      </c>
      <c r="F21" s="2">
        <v>1015.78471708871</v>
      </c>
      <c r="G21" s="2">
        <v>2117.96171568043</v>
      </c>
      <c r="H21" s="2">
        <v>3154.01732520865</v>
      </c>
      <c r="I21" s="2">
        <v>4132.44808434524</v>
      </c>
      <c r="J21" s="3">
        <v>20</v>
      </c>
      <c r="K21" t="s">
        <v>89</v>
      </c>
      <c r="L21" s="10" t="s">
        <v>90</v>
      </c>
    </row>
    <row r="22" spans="1:12">
      <c r="A22" t="s">
        <v>91</v>
      </c>
      <c r="B22" s="1" t="s">
        <v>92</v>
      </c>
      <c r="C22" s="1" t="str">
        <f t="shared" si="1"/>
        <v>graph/wave/matsuri.jpg</v>
      </c>
      <c r="D22" s="1" t="str">
        <f t="shared" si="0"/>
        <v>graph/spectrogram/matsuri.jpg</v>
      </c>
      <c r="E22" s="1">
        <v>331.757745000453</v>
      </c>
      <c r="F22" s="2">
        <v>1002.50171673992</v>
      </c>
      <c r="G22" s="2">
        <v>2155.56540153114</v>
      </c>
      <c r="H22" s="2">
        <v>3154.78193730438</v>
      </c>
      <c r="I22" s="2">
        <v>4085.51846014675</v>
      </c>
      <c r="J22" s="3">
        <v>21</v>
      </c>
      <c r="K22" t="s">
        <v>93</v>
      </c>
      <c r="L22" s="10" t="s">
        <v>94</v>
      </c>
    </row>
    <row r="23" spans="1:12">
      <c r="A23" t="s">
        <v>95</v>
      </c>
      <c r="B23" s="1" t="s">
        <v>96</v>
      </c>
      <c r="C23" s="1" t="str">
        <f t="shared" si="1"/>
        <v>graph/wave/serika.jpg</v>
      </c>
      <c r="D23" s="1" t="str">
        <f t="shared" si="0"/>
        <v>graph/spectrogram/serika.jpg</v>
      </c>
      <c r="E23" s="1">
        <v>332.012272110044</v>
      </c>
      <c r="F23" s="2">
        <v>1021.3212593691</v>
      </c>
      <c r="G23" s="2">
        <v>2182.55615716694</v>
      </c>
      <c r="H23" s="2">
        <v>3133.31370140502</v>
      </c>
      <c r="I23" s="2">
        <v>4225.83100031555</v>
      </c>
      <c r="J23" s="3">
        <v>22</v>
      </c>
      <c r="K23" t="s">
        <v>97</v>
      </c>
      <c r="L23" s="10" t="s">
        <v>98</v>
      </c>
    </row>
    <row r="24" spans="1:12">
      <c r="A24" t="s">
        <v>99</v>
      </c>
      <c r="B24" s="1" t="s">
        <v>100</v>
      </c>
      <c r="C24" s="1" t="str">
        <f t="shared" si="1"/>
        <v>graph/wave/akane.jpg</v>
      </c>
      <c r="D24" s="1" t="str">
        <f t="shared" si="0"/>
        <v>graph/spectrogram/akane.jpg</v>
      </c>
      <c r="E24" s="1">
        <v>357.84086639962</v>
      </c>
      <c r="F24" s="2">
        <v>1042.10539514981</v>
      </c>
      <c r="G24" s="2">
        <v>2183.39548228628</v>
      </c>
      <c r="H24" s="2">
        <v>3181.1459054808</v>
      </c>
      <c r="I24" s="2">
        <v>4157.30702026997</v>
      </c>
      <c r="J24" s="3">
        <v>23</v>
      </c>
      <c r="K24" t="s">
        <v>101</v>
      </c>
      <c r="L24" s="10" t="s">
        <v>102</v>
      </c>
    </row>
    <row r="25" spans="1:12">
      <c r="A25" t="s">
        <v>103</v>
      </c>
      <c r="B25" s="1" t="s">
        <v>104</v>
      </c>
      <c r="C25" s="1" t="str">
        <f t="shared" si="1"/>
        <v>graph/wave/anna.jpg</v>
      </c>
      <c r="D25" s="1" t="str">
        <f t="shared" si="0"/>
        <v>graph/spectrogram/anna.jpg</v>
      </c>
      <c r="E25" s="1">
        <v>346.549790864339</v>
      </c>
      <c r="F25" s="2">
        <v>1005.14174728742</v>
      </c>
      <c r="G25" s="2">
        <v>2205.6313464015</v>
      </c>
      <c r="H25" s="2">
        <v>3046.96766254377</v>
      </c>
      <c r="I25" s="2">
        <v>4285.64308298163</v>
      </c>
      <c r="J25" s="3">
        <v>24</v>
      </c>
      <c r="K25" t="s">
        <v>105</v>
      </c>
      <c r="L25" s="10" t="s">
        <v>106</v>
      </c>
    </row>
    <row r="26" spans="1:12">
      <c r="A26" t="s">
        <v>107</v>
      </c>
      <c r="B26" s="1" t="s">
        <v>108</v>
      </c>
      <c r="C26" s="1" t="str">
        <f t="shared" si="1"/>
        <v>graph/wave/roco.jpg</v>
      </c>
      <c r="D26" s="1" t="str">
        <f t="shared" si="0"/>
        <v>graph/spectrogram/roco.jpg</v>
      </c>
      <c r="E26" s="1">
        <v>361.056600826675</v>
      </c>
      <c r="F26" s="2">
        <v>1034.25515572796</v>
      </c>
      <c r="G26" s="2">
        <v>2126.8492060928</v>
      </c>
      <c r="H26" s="2">
        <v>3154.77628597696</v>
      </c>
      <c r="I26" s="2">
        <v>4119.09262451459</v>
      </c>
      <c r="J26" s="3">
        <v>25</v>
      </c>
      <c r="K26" t="s">
        <v>109</v>
      </c>
      <c r="L26" s="10" t="s">
        <v>107</v>
      </c>
    </row>
    <row r="27" spans="1:12">
      <c r="A27" t="s">
        <v>110</v>
      </c>
      <c r="B27" s="1" t="s">
        <v>111</v>
      </c>
      <c r="C27" s="1" t="str">
        <f t="shared" si="1"/>
        <v>graph/wave/yuriko.jpg</v>
      </c>
      <c r="D27" s="1" t="str">
        <f t="shared" si="0"/>
        <v>graph/spectrogram/yuriko.jpg</v>
      </c>
      <c r="E27" s="1">
        <v>342.439632355372</v>
      </c>
      <c r="F27" s="2">
        <v>920.012176804232</v>
      </c>
      <c r="G27" s="2">
        <v>2228.9641257672</v>
      </c>
      <c r="H27" s="2">
        <v>3205.24635304938</v>
      </c>
      <c r="I27" s="2">
        <v>4001.26761220326</v>
      </c>
      <c r="J27" s="3">
        <v>26</v>
      </c>
      <c r="K27" t="s">
        <v>112</v>
      </c>
      <c r="L27" s="10" t="s">
        <v>113</v>
      </c>
    </row>
    <row r="28" spans="1:12">
      <c r="A28" t="s">
        <v>114</v>
      </c>
      <c r="B28" s="1" t="s">
        <v>115</v>
      </c>
      <c r="C28" s="1" t="str">
        <f t="shared" si="1"/>
        <v>graph/wave/sayoko.jpg</v>
      </c>
      <c r="D28" s="1" t="str">
        <f t="shared" si="0"/>
        <v>graph/spectrogram/sayoko.jpg</v>
      </c>
      <c r="E28" s="1">
        <v>327.863290623314</v>
      </c>
      <c r="F28" s="2">
        <v>961.411934095074</v>
      </c>
      <c r="G28" s="2">
        <v>2168.68838321972</v>
      </c>
      <c r="H28" s="2">
        <v>3207.14111753392</v>
      </c>
      <c r="I28" s="2">
        <v>4002.57493197273</v>
      </c>
      <c r="J28" s="3">
        <v>27</v>
      </c>
      <c r="K28" t="s">
        <v>116</v>
      </c>
      <c r="L28" s="10" t="s">
        <v>117</v>
      </c>
    </row>
    <row r="29" spans="1:12">
      <c r="A29" t="s">
        <v>118</v>
      </c>
      <c r="B29" s="1" t="s">
        <v>119</v>
      </c>
      <c r="C29" s="1" t="str">
        <f t="shared" si="1"/>
        <v>graph/wave/arisa.jpg</v>
      </c>
      <c r="D29" s="1" t="str">
        <f t="shared" si="0"/>
        <v>graph/spectrogram/arisa.jpg</v>
      </c>
      <c r="E29" s="1">
        <v>352.103323947506</v>
      </c>
      <c r="F29" s="2">
        <v>1075.12441056597</v>
      </c>
      <c r="G29" s="2">
        <v>2116.7491189956</v>
      </c>
      <c r="H29" s="2">
        <v>3221.08361394048</v>
      </c>
      <c r="I29" s="2">
        <v>4184.41369172719</v>
      </c>
      <c r="J29" s="3">
        <v>28</v>
      </c>
      <c r="K29" t="s">
        <v>120</v>
      </c>
      <c r="L29" s="10" t="s">
        <v>121</v>
      </c>
    </row>
    <row r="30" spans="1:12">
      <c r="A30" t="s">
        <v>122</v>
      </c>
      <c r="B30" s="1" t="s">
        <v>123</v>
      </c>
      <c r="C30" s="1" t="str">
        <f t="shared" si="1"/>
        <v>graph/wave/umi.jpg</v>
      </c>
      <c r="D30" s="1" t="str">
        <f t="shared" si="0"/>
        <v>graph/spectrogram/umi.jpg</v>
      </c>
      <c r="E30" s="1">
        <v>355.447850981727</v>
      </c>
      <c r="F30" s="2">
        <v>1062.78888674545</v>
      </c>
      <c r="G30" s="2">
        <v>2162.07839043275</v>
      </c>
      <c r="H30" s="2">
        <v>3257.44692843764</v>
      </c>
      <c r="I30" s="2">
        <v>3931.48026484965</v>
      </c>
      <c r="J30" s="3">
        <v>29</v>
      </c>
      <c r="K30" t="s">
        <v>124</v>
      </c>
      <c r="L30" s="10" t="s">
        <v>125</v>
      </c>
    </row>
    <row r="31" spans="1:12">
      <c r="A31" t="s">
        <v>126</v>
      </c>
      <c r="B31" s="1" t="s">
        <v>127</v>
      </c>
      <c r="C31" s="1" t="str">
        <f t="shared" si="1"/>
        <v>graph/wave/iku.jpg</v>
      </c>
      <c r="D31" s="1" t="str">
        <f t="shared" si="0"/>
        <v>graph/spectrogram/iku.jpg</v>
      </c>
      <c r="E31" s="1">
        <v>338.220105765529</v>
      </c>
      <c r="F31" s="2">
        <v>1098.81983058254</v>
      </c>
      <c r="G31" s="2">
        <v>2063.71337921295</v>
      </c>
      <c r="H31" s="2">
        <v>3038.76951778933</v>
      </c>
      <c r="I31" s="2">
        <v>3997.63976340624</v>
      </c>
      <c r="J31" s="3">
        <v>30</v>
      </c>
      <c r="K31" t="s">
        <v>128</v>
      </c>
      <c r="L31" s="10" t="s">
        <v>129</v>
      </c>
    </row>
    <row r="32" spans="1:12">
      <c r="A32" t="s">
        <v>130</v>
      </c>
      <c r="B32" s="1" t="s">
        <v>131</v>
      </c>
      <c r="C32" s="1" t="str">
        <f t="shared" si="1"/>
        <v>graph/wave/tomoka.jpg</v>
      </c>
      <c r="D32" s="1" t="str">
        <f t="shared" si="0"/>
        <v>graph/spectrogram/tomoka.jpg</v>
      </c>
      <c r="E32" s="1">
        <v>326.325884183765</v>
      </c>
      <c r="F32" s="2">
        <v>969.367606987857</v>
      </c>
      <c r="G32" s="2">
        <v>2068.40257357786</v>
      </c>
      <c r="H32" s="2">
        <v>3094.96087774044</v>
      </c>
      <c r="I32" s="2">
        <v>4089.57321062102</v>
      </c>
      <c r="J32" s="3">
        <v>31</v>
      </c>
      <c r="K32" t="s">
        <v>132</v>
      </c>
      <c r="L32" s="10" t="s">
        <v>133</v>
      </c>
    </row>
    <row r="33" spans="1:12">
      <c r="A33" t="s">
        <v>134</v>
      </c>
      <c r="B33" s="1" t="s">
        <v>135</v>
      </c>
      <c r="C33" s="1" t="str">
        <f t="shared" si="1"/>
        <v>graph/wave/emily.jpg</v>
      </c>
      <c r="D33" s="1" t="str">
        <f t="shared" si="0"/>
        <v>graph/spectrogram/emily.jpg</v>
      </c>
      <c r="E33" s="1">
        <v>340.216368337414</v>
      </c>
      <c r="F33" s="2">
        <v>968.750042793444</v>
      </c>
      <c r="G33" s="2">
        <v>2010.9808901442</v>
      </c>
      <c r="H33" s="2">
        <v>3136.89310422166</v>
      </c>
      <c r="I33" s="2">
        <v>4078.97461403512</v>
      </c>
      <c r="J33" s="3">
        <v>32</v>
      </c>
      <c r="K33" t="s">
        <v>136</v>
      </c>
      <c r="L33" s="10" t="s">
        <v>134</v>
      </c>
    </row>
    <row r="34" spans="1:12">
      <c r="A34" t="s">
        <v>137</v>
      </c>
      <c r="B34" s="1" t="s">
        <v>138</v>
      </c>
      <c r="C34" s="1" t="str">
        <f t="shared" si="1"/>
        <v>graph/wave/shiho.jpg</v>
      </c>
      <c r="D34" s="1" t="str">
        <f t="shared" si="0"/>
        <v>graph/spectrogram/shiho.jpg</v>
      </c>
      <c r="E34" s="1">
        <v>296.911986451754</v>
      </c>
      <c r="F34" s="2">
        <v>829.972047104883</v>
      </c>
      <c r="G34" s="2">
        <v>2212.45992539964</v>
      </c>
      <c r="H34" s="2">
        <v>3326.57280070163</v>
      </c>
      <c r="I34" s="2">
        <v>4269.64807600213</v>
      </c>
      <c r="J34" s="3">
        <v>33</v>
      </c>
      <c r="K34" t="s">
        <v>139</v>
      </c>
      <c r="L34" s="10" t="s">
        <v>140</v>
      </c>
    </row>
    <row r="35" spans="1:12">
      <c r="A35" t="s">
        <v>141</v>
      </c>
      <c r="B35" s="1" t="s">
        <v>142</v>
      </c>
      <c r="C35" s="1" t="str">
        <f t="shared" si="1"/>
        <v>graph/wave/ayumu.jpg</v>
      </c>
      <c r="D35" s="1" t="str">
        <f t="shared" si="0"/>
        <v>graph/spectrogram/ayumu.jpg</v>
      </c>
      <c r="E35" s="1">
        <v>310.312228235355</v>
      </c>
      <c r="F35" s="2">
        <v>1003.65637719478</v>
      </c>
      <c r="G35" s="2">
        <v>2115.02051670891</v>
      </c>
      <c r="H35" s="2">
        <v>3320.58311120805</v>
      </c>
      <c r="I35" s="2">
        <v>3971.30308865046</v>
      </c>
      <c r="J35" s="3">
        <v>34</v>
      </c>
      <c r="K35" t="s">
        <v>143</v>
      </c>
      <c r="L35" s="10" t="s">
        <v>144</v>
      </c>
    </row>
    <row r="36" spans="1:12">
      <c r="A36" t="s">
        <v>145</v>
      </c>
      <c r="B36" s="1" t="s">
        <v>146</v>
      </c>
      <c r="C36" s="1" t="str">
        <f t="shared" si="1"/>
        <v>graph/wave/hinata.jpg</v>
      </c>
      <c r="D36" s="1" t="str">
        <f t="shared" si="0"/>
        <v>graph/spectrogram/hinata.jpg</v>
      </c>
      <c r="E36" s="1">
        <v>337.831786554214</v>
      </c>
      <c r="F36" s="2">
        <v>853.141147555974</v>
      </c>
      <c r="G36" s="2">
        <v>2329.06148813711</v>
      </c>
      <c r="H36" s="2">
        <v>3082.92343135456</v>
      </c>
      <c r="I36" s="2">
        <v>4207.43816994943</v>
      </c>
      <c r="J36" s="3">
        <v>35</v>
      </c>
      <c r="K36" t="s">
        <v>147</v>
      </c>
      <c r="L36" s="10" t="s">
        <v>148</v>
      </c>
    </row>
    <row r="37" spans="1:12">
      <c r="A37" t="s">
        <v>149</v>
      </c>
      <c r="B37" s="1" t="s">
        <v>150</v>
      </c>
      <c r="C37" s="1" t="str">
        <f t="shared" si="1"/>
        <v>graph/wave/kana.jpg</v>
      </c>
      <c r="D37" s="1" t="str">
        <f t="shared" si="0"/>
        <v>graph/spectrogram/kana.jpg</v>
      </c>
      <c r="E37" s="1">
        <v>326.408103215905</v>
      </c>
      <c r="F37" s="2">
        <v>1051.91853857505</v>
      </c>
      <c r="G37" s="2">
        <v>2169.24206941181</v>
      </c>
      <c r="H37" s="2">
        <v>3182.37586245581</v>
      </c>
      <c r="I37" s="2">
        <v>3991.41645543104</v>
      </c>
      <c r="J37" s="3">
        <v>36</v>
      </c>
      <c r="K37" t="s">
        <v>151</v>
      </c>
      <c r="L37" s="10" t="s">
        <v>152</v>
      </c>
    </row>
    <row r="38" spans="1:12">
      <c r="A38" t="s">
        <v>153</v>
      </c>
      <c r="B38" s="1" t="s">
        <v>154</v>
      </c>
      <c r="C38" s="1" t="str">
        <f t="shared" si="1"/>
        <v>graph/wave/nao.jpg</v>
      </c>
      <c r="D38" s="1" t="str">
        <f t="shared" si="0"/>
        <v>graph/spectrogram/nao.jpg</v>
      </c>
      <c r="E38" s="1">
        <v>331.775991347656</v>
      </c>
      <c r="F38" s="2">
        <v>1064.68826464169</v>
      </c>
      <c r="G38" s="2">
        <v>2061.1396909406</v>
      </c>
      <c r="H38" s="2">
        <v>3017.67030235641</v>
      </c>
      <c r="I38" s="2">
        <v>4126.49927978737</v>
      </c>
      <c r="J38" s="3">
        <v>37</v>
      </c>
      <c r="K38" t="s">
        <v>155</v>
      </c>
      <c r="L38" s="10" t="s">
        <v>156</v>
      </c>
    </row>
    <row r="39" spans="1:12">
      <c r="A39" t="s">
        <v>157</v>
      </c>
      <c r="B39" s="1" t="s">
        <v>158</v>
      </c>
      <c r="C39" s="1" t="str">
        <f t="shared" si="1"/>
        <v>graph/wave/chizuru.jpg</v>
      </c>
      <c r="D39" s="1" t="str">
        <f t="shared" si="0"/>
        <v>graph/spectrogram/chizuru.jpg</v>
      </c>
      <c r="E39" s="1">
        <v>326.184459543183</v>
      </c>
      <c r="F39" s="2">
        <v>988.792662650209</v>
      </c>
      <c r="G39" s="2">
        <v>2209.49453114063</v>
      </c>
      <c r="H39" s="2">
        <v>3213.5904450343</v>
      </c>
      <c r="I39" s="2">
        <v>3949.06608218157</v>
      </c>
      <c r="J39" s="3">
        <v>38</v>
      </c>
      <c r="K39" t="s">
        <v>159</v>
      </c>
      <c r="L39" s="10" t="s">
        <v>160</v>
      </c>
    </row>
    <row r="40" spans="1:12">
      <c r="A40" t="s">
        <v>161</v>
      </c>
      <c r="B40" s="1" t="s">
        <v>162</v>
      </c>
      <c r="C40" s="1" t="str">
        <f t="shared" si="1"/>
        <v>graph/wave/konomi.jpg</v>
      </c>
      <c r="D40" s="1" t="str">
        <f t="shared" si="0"/>
        <v>graph/spectrogram/konomi.jpg</v>
      </c>
      <c r="E40" s="1">
        <v>331.124260755554</v>
      </c>
      <c r="F40" s="2">
        <v>1059.62899580943</v>
      </c>
      <c r="G40" s="2">
        <v>2120.22068999484</v>
      </c>
      <c r="H40" s="2">
        <v>3244.42366944483</v>
      </c>
      <c r="I40" s="2">
        <v>3999.26257167521</v>
      </c>
      <c r="J40" s="3">
        <v>39</v>
      </c>
      <c r="K40" t="s">
        <v>163</v>
      </c>
      <c r="L40" s="10" t="s">
        <v>164</v>
      </c>
    </row>
    <row r="41" spans="1:12">
      <c r="A41" t="s">
        <v>165</v>
      </c>
      <c r="B41" s="1" t="s">
        <v>166</v>
      </c>
      <c r="C41" s="1" t="str">
        <f t="shared" si="1"/>
        <v>graph/wave/tamaki.jpg</v>
      </c>
      <c r="D41" s="1" t="str">
        <f t="shared" si="0"/>
        <v>graph/spectrogram/tamaki.jpg</v>
      </c>
      <c r="E41" s="1">
        <v>345.246788935134</v>
      </c>
      <c r="F41" s="2">
        <v>975.475219642488</v>
      </c>
      <c r="G41" s="2">
        <v>2014.98364374358</v>
      </c>
      <c r="H41" s="2">
        <v>3150.44783410147</v>
      </c>
      <c r="I41" s="2">
        <v>4125.75809871531</v>
      </c>
      <c r="J41" s="3">
        <v>40</v>
      </c>
      <c r="K41" t="s">
        <v>167</v>
      </c>
      <c r="L41" s="10" t="s">
        <v>168</v>
      </c>
    </row>
    <row r="42" spans="1:12">
      <c r="A42" t="s">
        <v>169</v>
      </c>
      <c r="B42" s="1" t="s">
        <v>170</v>
      </c>
      <c r="C42" s="1" t="str">
        <f t="shared" si="1"/>
        <v>graph/wave/fuka.jpg</v>
      </c>
      <c r="D42" s="1" t="str">
        <f t="shared" si="0"/>
        <v>graph/spectrogram/fuka.jpg</v>
      </c>
      <c r="E42" s="1">
        <v>327.897440367623</v>
      </c>
      <c r="F42" s="2">
        <v>903.758972377004</v>
      </c>
      <c r="G42" s="2">
        <v>2105.00169887366</v>
      </c>
      <c r="H42" s="2">
        <v>3140.14688100832</v>
      </c>
      <c r="I42" s="2">
        <v>3764.55496427974</v>
      </c>
      <c r="J42" s="3">
        <v>41</v>
      </c>
      <c r="K42" t="s">
        <v>171</v>
      </c>
      <c r="L42" s="10" t="s">
        <v>172</v>
      </c>
    </row>
    <row r="43" spans="1:12">
      <c r="A43" t="s">
        <v>173</v>
      </c>
      <c r="B43" s="1" t="s">
        <v>174</v>
      </c>
      <c r="C43" s="1" t="str">
        <f t="shared" si="1"/>
        <v>graph/wave/miya.jpg</v>
      </c>
      <c r="D43" s="1" t="str">
        <f t="shared" si="0"/>
        <v>graph/spectrogram/miya.jpg</v>
      </c>
      <c r="E43" s="1">
        <v>354.626098250643</v>
      </c>
      <c r="F43" s="2">
        <v>958.293174337291</v>
      </c>
      <c r="G43" s="2">
        <v>1895.68983557231</v>
      </c>
      <c r="H43" s="2">
        <v>2916.53429255168</v>
      </c>
      <c r="I43" s="2">
        <v>4107.28014860634</v>
      </c>
      <c r="J43" s="3">
        <v>42</v>
      </c>
      <c r="K43" t="s">
        <v>175</v>
      </c>
      <c r="L43" s="10" t="s">
        <v>176</v>
      </c>
    </row>
    <row r="44" spans="1:12">
      <c r="A44" t="s">
        <v>177</v>
      </c>
      <c r="B44" s="1" t="s">
        <v>178</v>
      </c>
      <c r="C44" s="1" t="str">
        <f t="shared" si="1"/>
        <v>graph/wave/noriko.jpg</v>
      </c>
      <c r="D44" s="1" t="str">
        <f t="shared" si="0"/>
        <v>graph/spectrogram/noriko.jpg</v>
      </c>
      <c r="E44" s="1">
        <v>336.324356918105</v>
      </c>
      <c r="F44" s="2">
        <v>1020.58229505842</v>
      </c>
      <c r="G44" s="2">
        <v>2173.29628733589</v>
      </c>
      <c r="H44" s="2">
        <v>3281.28026914933</v>
      </c>
      <c r="I44" s="2">
        <v>3934.66139235148</v>
      </c>
      <c r="J44" s="3">
        <v>43</v>
      </c>
      <c r="K44" t="s">
        <v>179</v>
      </c>
      <c r="L44" s="10" t="s">
        <v>180</v>
      </c>
    </row>
    <row r="45" spans="1:12">
      <c r="A45" t="s">
        <v>181</v>
      </c>
      <c r="B45" s="1" t="s">
        <v>182</v>
      </c>
      <c r="C45" s="1" t="str">
        <f t="shared" si="1"/>
        <v>graph/wave/mizuki.jpg</v>
      </c>
      <c r="D45" s="1" t="str">
        <f t="shared" si="0"/>
        <v>graph/spectrogram/mizuki.jpg</v>
      </c>
      <c r="E45" s="1">
        <v>397.362278407267</v>
      </c>
      <c r="F45" s="2">
        <v>1024.9802802583</v>
      </c>
      <c r="G45" s="2">
        <v>2077.75372578108</v>
      </c>
      <c r="H45" s="2">
        <v>3129.91118229005</v>
      </c>
      <c r="I45" s="2">
        <v>4122.16496365189</v>
      </c>
      <c r="J45" s="3">
        <v>44</v>
      </c>
      <c r="K45" t="s">
        <v>183</v>
      </c>
      <c r="L45" s="10" t="s">
        <v>184</v>
      </c>
    </row>
    <row r="46" spans="1:12">
      <c r="A46" t="s">
        <v>185</v>
      </c>
      <c r="B46" s="1" t="s">
        <v>186</v>
      </c>
      <c r="C46" s="1" t="str">
        <f t="shared" si="1"/>
        <v>graph/wave/karen.jpg</v>
      </c>
      <c r="D46" s="1" t="str">
        <f t="shared" si="0"/>
        <v>graph/spectrogram/karen.jpg</v>
      </c>
      <c r="E46" s="1">
        <v>324.415209966805</v>
      </c>
      <c r="F46" s="2">
        <v>909.732322242858</v>
      </c>
      <c r="G46" s="2">
        <v>1991.75955459464</v>
      </c>
      <c r="H46" s="2">
        <v>2995.14442174464</v>
      </c>
      <c r="I46" s="2">
        <v>3970.79804840784</v>
      </c>
      <c r="J46" s="3">
        <v>45</v>
      </c>
      <c r="K46" t="s">
        <v>187</v>
      </c>
      <c r="L46" s="10" t="s">
        <v>188</v>
      </c>
    </row>
    <row r="47" spans="1:12">
      <c r="A47" t="s">
        <v>189</v>
      </c>
      <c r="B47" s="1" t="s">
        <v>190</v>
      </c>
      <c r="C47" s="1" t="str">
        <f t="shared" si="1"/>
        <v>graph/wave/rio.jpg</v>
      </c>
      <c r="D47" s="1" t="str">
        <f t="shared" si="0"/>
        <v>graph/spectrogram/rio.jpg</v>
      </c>
      <c r="E47" s="1">
        <v>361.667790315909</v>
      </c>
      <c r="F47" s="2">
        <v>1005.47163168615</v>
      </c>
      <c r="G47" s="2">
        <v>2171.50857027486</v>
      </c>
      <c r="H47" s="2">
        <v>3376.38126865673</v>
      </c>
      <c r="I47" s="2">
        <v>4044.14219758139</v>
      </c>
      <c r="J47" s="3">
        <v>46</v>
      </c>
      <c r="K47" t="s">
        <v>191</v>
      </c>
      <c r="L47" s="10" t="s">
        <v>192</v>
      </c>
    </row>
    <row r="48" spans="1:12">
      <c r="A48" t="s">
        <v>193</v>
      </c>
      <c r="B48" s="1" t="s">
        <v>194</v>
      </c>
      <c r="C48" s="1" t="str">
        <f t="shared" si="1"/>
        <v>graph/wave/subaru.jpg</v>
      </c>
      <c r="D48" s="1" t="str">
        <f t="shared" si="0"/>
        <v>graph/spectrogram/subaru.jpg</v>
      </c>
      <c r="E48" s="1">
        <v>338.462247251012</v>
      </c>
      <c r="F48" s="2">
        <v>985.443739790817</v>
      </c>
      <c r="G48" s="2">
        <v>2212.61845126871</v>
      </c>
      <c r="H48" s="2">
        <v>3159.66551169727</v>
      </c>
      <c r="I48" s="2">
        <v>4092.78929604918</v>
      </c>
      <c r="J48" s="3">
        <v>47</v>
      </c>
      <c r="K48" t="s">
        <v>195</v>
      </c>
      <c r="L48" s="10" t="s">
        <v>196</v>
      </c>
    </row>
    <row r="49" spans="1:12">
      <c r="A49" t="s">
        <v>197</v>
      </c>
      <c r="B49" s="1" t="s">
        <v>198</v>
      </c>
      <c r="C49" s="1" t="str">
        <f t="shared" si="1"/>
        <v>graph/wave/reika.jpg</v>
      </c>
      <c r="D49" s="1" t="str">
        <f t="shared" si="0"/>
        <v>graph/spectrogram/reika.jpg</v>
      </c>
      <c r="E49" s="1">
        <v>334.415621059092</v>
      </c>
      <c r="F49" s="2">
        <v>944.797751204213</v>
      </c>
      <c r="G49" s="2">
        <v>2122.92716358842</v>
      </c>
      <c r="H49" s="2">
        <v>3198.67016271764</v>
      </c>
      <c r="I49" s="2">
        <v>3991.27837475114</v>
      </c>
      <c r="J49" s="3">
        <v>48</v>
      </c>
      <c r="K49" t="s">
        <v>199</v>
      </c>
      <c r="L49" s="10" t="s">
        <v>200</v>
      </c>
    </row>
    <row r="50" spans="1:12">
      <c r="A50" t="s">
        <v>201</v>
      </c>
      <c r="B50" s="1" t="s">
        <v>202</v>
      </c>
      <c r="C50" s="1" t="str">
        <f t="shared" si="1"/>
        <v>graph/wave/momoko.jpg</v>
      </c>
      <c r="D50" s="1" t="str">
        <f t="shared" si="0"/>
        <v>graph/spectrogram/momoko.jpg</v>
      </c>
      <c r="E50" s="1">
        <v>358.573300165856</v>
      </c>
      <c r="F50" s="2">
        <v>1023.70702628044</v>
      </c>
      <c r="G50" s="2">
        <v>2234.93997621703</v>
      </c>
      <c r="H50" s="2">
        <v>3282.60576169096</v>
      </c>
      <c r="I50" s="2">
        <v>4077.20937884949</v>
      </c>
      <c r="J50" s="3">
        <v>49</v>
      </c>
      <c r="K50" t="s">
        <v>203</v>
      </c>
      <c r="L50" s="10" t="s">
        <v>204</v>
      </c>
    </row>
    <row r="51" spans="1:12">
      <c r="A51" t="s">
        <v>205</v>
      </c>
      <c r="B51" s="1" t="s">
        <v>206</v>
      </c>
      <c r="C51" s="1" t="str">
        <f t="shared" si="1"/>
        <v>graph/wave/julia.jpg</v>
      </c>
      <c r="D51" s="1" t="str">
        <f t="shared" si="0"/>
        <v>graph/spectrogram/julia.jpg</v>
      </c>
      <c r="E51" s="1">
        <v>328.28089238911</v>
      </c>
      <c r="F51" s="2">
        <v>913.307487784603</v>
      </c>
      <c r="G51" s="2">
        <v>2113.67531462654</v>
      </c>
      <c r="H51" s="2">
        <v>3334.50572572581</v>
      </c>
      <c r="I51" s="2">
        <v>3982.53506185091</v>
      </c>
      <c r="J51" s="3">
        <v>50</v>
      </c>
      <c r="K51" t="s">
        <v>207</v>
      </c>
      <c r="L51" s="10" t="s">
        <v>205</v>
      </c>
    </row>
    <row r="52" spans="1:12">
      <c r="A52" t="s">
        <v>208</v>
      </c>
      <c r="B52" s="1" t="s">
        <v>209</v>
      </c>
      <c r="C52" s="1" t="str">
        <f t="shared" si="1"/>
        <v>graph/wave/tsumugi.jpg</v>
      </c>
      <c r="D52" s="1" t="str">
        <f t="shared" si="0"/>
        <v>graph/spectrogram/tsumugi.jpg</v>
      </c>
      <c r="E52" s="1">
        <v>394.497532463244</v>
      </c>
      <c r="F52" s="2">
        <v>876.441426168355</v>
      </c>
      <c r="G52" s="2">
        <v>2135.93142122396</v>
      </c>
      <c r="H52" s="2">
        <v>3081.79223222345</v>
      </c>
      <c r="I52" s="2">
        <v>3797.0041276997</v>
      </c>
      <c r="J52" s="3">
        <v>51</v>
      </c>
      <c r="K52" t="s">
        <v>210</v>
      </c>
      <c r="L52" s="10" t="s">
        <v>211</v>
      </c>
    </row>
    <row r="53" spans="1:12">
      <c r="A53" t="s">
        <v>212</v>
      </c>
      <c r="B53" s="1" t="s">
        <v>213</v>
      </c>
      <c r="C53" s="1" t="str">
        <f t="shared" si="1"/>
        <v>graph/wave/kaori.jpg</v>
      </c>
      <c r="D53" s="1" t="str">
        <f t="shared" si="0"/>
        <v>graph/spectrogram/kaori.jpg</v>
      </c>
      <c r="E53" s="1">
        <v>372.567994805758</v>
      </c>
      <c r="F53" s="2">
        <v>914.602357836267</v>
      </c>
      <c r="G53" s="2">
        <v>2110.98261661908</v>
      </c>
      <c r="H53" s="2">
        <v>3195.89898925248</v>
      </c>
      <c r="I53" s="2">
        <v>3792.00998328323</v>
      </c>
      <c r="J53" s="3">
        <v>52</v>
      </c>
      <c r="K53" t="s">
        <v>214</v>
      </c>
      <c r="L53" s="10" t="s">
        <v>215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C2" workbookViewId="0">
      <selection activeCell="H36" sqref="H36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muram</dc:creator>
  <cp:lastModifiedBy>muram</cp:lastModifiedBy>
  <dcterms:created xsi:type="dcterms:W3CDTF">2021-05-08T07:51:00Z</dcterms:created>
  <dcterms:modified xsi:type="dcterms:W3CDTF">2021-07-31T23:59:18Z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