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ITS3200-Project-Group-P\WebContent\models\model_testing\"/>
    </mc:Choice>
  </mc:AlternateContent>
  <bookViews>
    <workbookView xWindow="0" yWindow="0" windowWidth="28770" windowHeight="121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2227" i="1"/>
  <c r="N2381" i="1"/>
  <c r="N29" i="1"/>
  <c r="N897" i="1"/>
  <c r="N2059" i="1"/>
  <c r="N2241" i="1"/>
  <c r="N2395" i="1"/>
  <c r="N43" i="1"/>
  <c r="N1009" i="1"/>
  <c r="N2073" i="1"/>
  <c r="N2255" i="1"/>
  <c r="N2409" i="1"/>
  <c r="N57" i="1"/>
  <c r="N1121" i="1"/>
  <c r="N2087" i="1"/>
  <c r="N2269" i="1"/>
  <c r="N2423" i="1"/>
  <c r="N71" i="1"/>
  <c r="N1233" i="1"/>
  <c r="N2101" i="1"/>
  <c r="N2283" i="1"/>
  <c r="N2437" i="1"/>
  <c r="N85" i="1"/>
  <c r="N1345" i="1"/>
  <c r="N2115" i="1"/>
  <c r="N1457" i="1"/>
  <c r="N2297" i="1"/>
  <c r="N1456" i="1"/>
  <c r="N2451" i="1"/>
  <c r="N1455" i="1"/>
  <c r="N1454" i="1"/>
  <c r="N99" i="1"/>
  <c r="N1453" i="1"/>
  <c r="N1452" i="1"/>
  <c r="N1451" i="1"/>
  <c r="N2129" i="1"/>
  <c r="N1569" i="1"/>
  <c r="N617" i="1"/>
  <c r="N2311" i="1"/>
  <c r="N1568" i="1"/>
  <c r="N449" i="1"/>
  <c r="N2465" i="1"/>
  <c r="N1567" i="1"/>
  <c r="N281" i="1"/>
  <c r="N1566" i="1"/>
  <c r="N113" i="1"/>
  <c r="N1565" i="1"/>
  <c r="N1564" i="1"/>
  <c r="N1563" i="1"/>
  <c r="N1562" i="1"/>
  <c r="N2143" i="1"/>
  <c r="N1681" i="1"/>
  <c r="N631" i="1"/>
  <c r="N2199" i="1"/>
  <c r="N1680" i="1"/>
  <c r="N463" i="1"/>
  <c r="N2479" i="1"/>
  <c r="N1679" i="1"/>
  <c r="N295" i="1"/>
  <c r="N2647" i="1"/>
  <c r="N1678" i="1"/>
  <c r="N127" i="1"/>
  <c r="N1677" i="1"/>
  <c r="N1676" i="1"/>
  <c r="N1675" i="1"/>
  <c r="N1674" i="1"/>
  <c r="N2157" i="1"/>
  <c r="N1793" i="1"/>
  <c r="N645" i="1"/>
  <c r="N2325" i="1"/>
  <c r="N1792" i="1"/>
  <c r="N477" i="1"/>
  <c r="N2493" i="1"/>
  <c r="N1791" i="1"/>
  <c r="N309" i="1"/>
  <c r="N2661" i="1"/>
  <c r="N1790" i="1"/>
  <c r="N141" i="1"/>
  <c r="N1789" i="1"/>
  <c r="N1788" i="1"/>
  <c r="N1787" i="1"/>
  <c r="N1786" i="1"/>
  <c r="N2171" i="1"/>
  <c r="N1905" i="1"/>
  <c r="N659" i="1"/>
  <c r="N2353" i="1"/>
  <c r="N1904" i="1"/>
  <c r="N491" i="1"/>
  <c r="N2507" i="1"/>
  <c r="N1903" i="1"/>
  <c r="N323" i="1"/>
  <c r="N2675" i="1"/>
  <c r="N1902" i="1"/>
  <c r="N155" i="1"/>
  <c r="N1901" i="1"/>
  <c r="N1900" i="1"/>
  <c r="N1899" i="1"/>
  <c r="N1898" i="1"/>
  <c r="N2185" i="1"/>
  <c r="N2017" i="1"/>
  <c r="N673" i="1"/>
  <c r="N2339" i="1"/>
  <c r="N2016" i="1"/>
  <c r="N505" i="1"/>
  <c r="N2521" i="1"/>
  <c r="N2015" i="1"/>
  <c r="N337" i="1"/>
  <c r="N2689" i="1"/>
  <c r="N2014" i="1"/>
  <c r="N169" i="1"/>
  <c r="N2013" i="1"/>
  <c r="N2012" i="1"/>
  <c r="N2011" i="1"/>
  <c r="N2010" i="1"/>
  <c r="N15" i="1"/>
  <c r="N785" i="1"/>
  <c r="N2226" i="1"/>
  <c r="N2380" i="1"/>
  <c r="N28" i="1"/>
  <c r="N889" i="1"/>
  <c r="N2058" i="1"/>
  <c r="N2240" i="1"/>
  <c r="N2394" i="1"/>
  <c r="N42" i="1"/>
  <c r="N1001" i="1"/>
  <c r="N2072" i="1"/>
  <c r="N2254" i="1"/>
  <c r="N2408" i="1"/>
  <c r="N56" i="1"/>
  <c r="N1113" i="1"/>
  <c r="N2086" i="1"/>
  <c r="N2268" i="1"/>
  <c r="N2422" i="1"/>
  <c r="N70" i="1"/>
  <c r="N1225" i="1"/>
  <c r="N2100" i="1"/>
  <c r="N2282" i="1"/>
  <c r="N2436" i="1"/>
  <c r="N84" i="1"/>
  <c r="N1337" i="1"/>
  <c r="N2114" i="1"/>
  <c r="N1449" i="1"/>
  <c r="N2296" i="1"/>
  <c r="N1448" i="1"/>
  <c r="N2450" i="1"/>
  <c r="N1447" i="1"/>
  <c r="N1446" i="1"/>
  <c r="N98" i="1"/>
  <c r="N1445" i="1"/>
  <c r="N1444" i="1"/>
  <c r="N1443" i="1"/>
  <c r="N2128" i="1"/>
  <c r="N1561" i="1"/>
  <c r="N616" i="1"/>
  <c r="N2310" i="1"/>
  <c r="N1560" i="1"/>
  <c r="N448" i="1"/>
  <c r="N2464" i="1"/>
  <c r="N1559" i="1"/>
  <c r="N280" i="1"/>
  <c r="N1558" i="1"/>
  <c r="N112" i="1"/>
  <c r="N1557" i="1"/>
  <c r="N1556" i="1"/>
  <c r="N1555" i="1"/>
  <c r="N1554" i="1"/>
  <c r="N2142" i="1"/>
  <c r="N1673" i="1"/>
  <c r="N630" i="1"/>
  <c r="N2198" i="1"/>
  <c r="N1672" i="1"/>
  <c r="N462" i="1"/>
  <c r="N2478" i="1"/>
  <c r="N1671" i="1"/>
  <c r="N294" i="1"/>
  <c r="N2646" i="1"/>
  <c r="N1670" i="1"/>
  <c r="N126" i="1"/>
  <c r="N1669" i="1"/>
  <c r="N1668" i="1"/>
  <c r="N1667" i="1"/>
  <c r="N1666" i="1"/>
  <c r="N2156" i="1"/>
  <c r="N1785" i="1"/>
  <c r="N644" i="1"/>
  <c r="N2324" i="1"/>
  <c r="N1784" i="1"/>
  <c r="N476" i="1"/>
  <c r="N2492" i="1"/>
  <c r="N1783" i="1"/>
  <c r="N308" i="1"/>
  <c r="N2660" i="1"/>
  <c r="N1782" i="1"/>
  <c r="N140" i="1"/>
  <c r="N1781" i="1"/>
  <c r="N1780" i="1"/>
  <c r="N1779" i="1"/>
  <c r="N1778" i="1"/>
  <c r="N2170" i="1"/>
  <c r="N1897" i="1"/>
  <c r="N658" i="1"/>
  <c r="N2352" i="1"/>
  <c r="N1896" i="1"/>
  <c r="N490" i="1"/>
  <c r="N2506" i="1"/>
  <c r="N1895" i="1"/>
  <c r="N322" i="1"/>
  <c r="N2674" i="1"/>
  <c r="N1894" i="1"/>
  <c r="N154" i="1"/>
  <c r="N1893" i="1"/>
  <c r="N1892" i="1"/>
  <c r="N1891" i="1"/>
  <c r="N1890" i="1"/>
  <c r="N2184" i="1"/>
  <c r="N2009" i="1"/>
  <c r="N672" i="1"/>
  <c r="N2338" i="1"/>
  <c r="N2008" i="1"/>
  <c r="N504" i="1"/>
  <c r="N2520" i="1"/>
  <c r="N2007" i="1"/>
  <c r="N336" i="1"/>
  <c r="N2688" i="1"/>
  <c r="N2006" i="1"/>
  <c r="N168" i="1"/>
  <c r="N2005" i="1"/>
  <c r="N2004" i="1"/>
  <c r="N2003" i="1"/>
  <c r="N2002" i="1"/>
  <c r="N14" i="1"/>
  <c r="N777" i="1"/>
  <c r="N2225" i="1"/>
  <c r="N2379" i="1"/>
  <c r="N27" i="1"/>
  <c r="N881" i="1"/>
  <c r="N2057" i="1"/>
  <c r="N2239" i="1"/>
  <c r="N2393" i="1"/>
  <c r="N41" i="1"/>
  <c r="N993" i="1"/>
  <c r="N2071" i="1"/>
  <c r="N2253" i="1"/>
  <c r="N2407" i="1"/>
  <c r="N55" i="1"/>
  <c r="N1105" i="1"/>
  <c r="N2085" i="1"/>
  <c r="N2267" i="1"/>
  <c r="N2421" i="1"/>
  <c r="N69" i="1"/>
  <c r="N1217" i="1"/>
  <c r="N2099" i="1"/>
  <c r="N2281" i="1"/>
  <c r="N2435" i="1"/>
  <c r="N83" i="1"/>
  <c r="N1329" i="1"/>
  <c r="N2113" i="1"/>
  <c r="N1441" i="1"/>
  <c r="N2295" i="1"/>
  <c r="N1440" i="1"/>
  <c r="N2449" i="1"/>
  <c r="N1439" i="1"/>
  <c r="N1438" i="1"/>
  <c r="N97" i="1"/>
  <c r="N1437" i="1"/>
  <c r="N1436" i="1"/>
  <c r="N1435" i="1"/>
  <c r="N2127" i="1"/>
  <c r="N1553" i="1"/>
  <c r="N615" i="1"/>
  <c r="N2309" i="1"/>
  <c r="N1552" i="1"/>
  <c r="N447" i="1"/>
  <c r="N2463" i="1"/>
  <c r="N1551" i="1"/>
  <c r="N279" i="1"/>
  <c r="N1550" i="1"/>
  <c r="N111" i="1"/>
  <c r="N1549" i="1"/>
  <c r="N1548" i="1"/>
  <c r="N1547" i="1"/>
  <c r="N1546" i="1"/>
  <c r="N2141" i="1"/>
  <c r="N1665" i="1"/>
  <c r="N629" i="1"/>
  <c r="N2197" i="1"/>
  <c r="N1664" i="1"/>
  <c r="N461" i="1"/>
  <c r="N2477" i="1"/>
  <c r="N1663" i="1"/>
  <c r="N293" i="1"/>
  <c r="N2645" i="1"/>
  <c r="N1662" i="1"/>
  <c r="N125" i="1"/>
  <c r="N1661" i="1"/>
  <c r="N1660" i="1"/>
  <c r="N1659" i="1"/>
  <c r="N1658" i="1"/>
  <c r="N2155" i="1"/>
  <c r="N1777" i="1"/>
  <c r="N643" i="1"/>
  <c r="N2323" i="1"/>
  <c r="N1776" i="1"/>
  <c r="N475" i="1"/>
  <c r="N2491" i="1"/>
  <c r="N1775" i="1"/>
  <c r="N307" i="1"/>
  <c r="N2659" i="1"/>
  <c r="N1774" i="1"/>
  <c r="N139" i="1"/>
  <c r="N1773" i="1"/>
  <c r="N1772" i="1"/>
  <c r="N1771" i="1"/>
  <c r="N1770" i="1"/>
  <c r="N2169" i="1"/>
  <c r="N1889" i="1"/>
  <c r="N657" i="1"/>
  <c r="N2351" i="1"/>
  <c r="N1888" i="1"/>
  <c r="N489" i="1"/>
  <c r="N2505" i="1"/>
  <c r="N1887" i="1"/>
  <c r="N321" i="1"/>
  <c r="N2673" i="1"/>
  <c r="N1886" i="1"/>
  <c r="N153" i="1"/>
  <c r="N1885" i="1"/>
  <c r="N1884" i="1"/>
  <c r="N1883" i="1"/>
  <c r="N1882" i="1"/>
  <c r="N2183" i="1"/>
  <c r="N2001" i="1"/>
  <c r="N671" i="1"/>
  <c r="N2337" i="1"/>
  <c r="N2000" i="1"/>
  <c r="N503" i="1"/>
  <c r="N2519" i="1"/>
  <c r="N1999" i="1"/>
  <c r="N335" i="1"/>
  <c r="N2687" i="1"/>
  <c r="N1998" i="1"/>
  <c r="N167" i="1"/>
  <c r="N1997" i="1"/>
  <c r="N1996" i="1"/>
  <c r="N1995" i="1"/>
  <c r="N1994" i="1"/>
  <c r="N13" i="1"/>
  <c r="N769" i="1"/>
  <c r="N2224" i="1"/>
  <c r="N2378" i="1"/>
  <c r="N26" i="1"/>
  <c r="N873" i="1"/>
  <c r="N2056" i="1"/>
  <c r="N2238" i="1"/>
  <c r="N2392" i="1"/>
  <c r="N40" i="1"/>
  <c r="N985" i="1"/>
  <c r="N2070" i="1"/>
  <c r="N2252" i="1"/>
  <c r="N2406" i="1"/>
  <c r="N54" i="1"/>
  <c r="N1097" i="1"/>
  <c r="N2084" i="1"/>
  <c r="N2266" i="1"/>
  <c r="N2420" i="1"/>
  <c r="N68" i="1"/>
  <c r="N1209" i="1"/>
  <c r="N2098" i="1"/>
  <c r="N2280" i="1"/>
  <c r="N2434" i="1"/>
  <c r="N82" i="1"/>
  <c r="N1321" i="1"/>
  <c r="N2112" i="1"/>
  <c r="N1433" i="1"/>
  <c r="N2294" i="1"/>
  <c r="N1432" i="1"/>
  <c r="N2448" i="1"/>
  <c r="N1431" i="1"/>
  <c r="N1430" i="1"/>
  <c r="N96" i="1"/>
  <c r="N1429" i="1"/>
  <c r="N1428" i="1"/>
  <c r="N1427" i="1"/>
  <c r="N2126" i="1"/>
  <c r="N1545" i="1"/>
  <c r="N614" i="1"/>
  <c r="N2308" i="1"/>
  <c r="N1544" i="1"/>
  <c r="N446" i="1"/>
  <c r="N2462" i="1"/>
  <c r="N1543" i="1"/>
  <c r="N278" i="1"/>
  <c r="N1542" i="1"/>
  <c r="N110" i="1"/>
  <c r="N1541" i="1"/>
  <c r="N1540" i="1"/>
  <c r="N1539" i="1"/>
  <c r="N1538" i="1"/>
  <c r="N2140" i="1"/>
  <c r="N1657" i="1"/>
  <c r="N628" i="1"/>
  <c r="N2196" i="1"/>
  <c r="N1656" i="1"/>
  <c r="N460" i="1"/>
  <c r="N2476" i="1"/>
  <c r="N1655" i="1"/>
  <c r="N292" i="1"/>
  <c r="N2644" i="1"/>
  <c r="N1654" i="1"/>
  <c r="N124" i="1"/>
  <c r="N1653" i="1"/>
  <c r="N1652" i="1"/>
  <c r="N1651" i="1"/>
  <c r="N1650" i="1"/>
  <c r="N2154" i="1"/>
  <c r="N1769" i="1"/>
  <c r="N642" i="1"/>
  <c r="N2322" i="1"/>
  <c r="N1768" i="1"/>
  <c r="N474" i="1"/>
  <c r="N2490" i="1"/>
  <c r="N1767" i="1"/>
  <c r="N306" i="1"/>
  <c r="N2658" i="1"/>
  <c r="N1766" i="1"/>
  <c r="N138" i="1"/>
  <c r="N1765" i="1"/>
  <c r="N1764" i="1"/>
  <c r="N1763" i="1"/>
  <c r="N1762" i="1"/>
  <c r="N2168" i="1"/>
  <c r="N1881" i="1"/>
  <c r="N656" i="1"/>
  <c r="N2350" i="1"/>
  <c r="N1880" i="1"/>
  <c r="N488" i="1"/>
  <c r="N2504" i="1"/>
  <c r="N1879" i="1"/>
  <c r="N320" i="1"/>
  <c r="N2672" i="1"/>
  <c r="N1878" i="1"/>
  <c r="N152" i="1"/>
  <c r="N1877" i="1"/>
  <c r="N1876" i="1"/>
  <c r="N1875" i="1"/>
  <c r="N1874" i="1"/>
  <c r="N2182" i="1"/>
  <c r="N1993" i="1"/>
  <c r="N670" i="1"/>
  <c r="N2336" i="1"/>
  <c r="N1992" i="1"/>
  <c r="N502" i="1"/>
  <c r="N2518" i="1"/>
  <c r="N1991" i="1"/>
  <c r="N334" i="1"/>
  <c r="N2686" i="1"/>
  <c r="N1990" i="1"/>
  <c r="N166" i="1"/>
  <c r="N1989" i="1"/>
  <c r="N1988" i="1"/>
  <c r="N1987" i="1"/>
  <c r="N1986" i="1"/>
  <c r="N12" i="1"/>
  <c r="N761" i="1"/>
  <c r="N25" i="1"/>
  <c r="N865" i="1"/>
  <c r="N2237" i="1"/>
  <c r="N2391" i="1"/>
  <c r="N39" i="1"/>
  <c r="N977" i="1"/>
  <c r="N2069" i="1"/>
  <c r="N2251" i="1"/>
  <c r="N2405" i="1"/>
  <c r="N53" i="1"/>
  <c r="N1089" i="1"/>
  <c r="N2083" i="1"/>
  <c r="N2265" i="1"/>
  <c r="N2419" i="1"/>
  <c r="N67" i="1"/>
  <c r="N1201" i="1"/>
  <c r="N2097" i="1"/>
  <c r="N2279" i="1"/>
  <c r="N2433" i="1"/>
  <c r="N81" i="1"/>
  <c r="N1313" i="1"/>
  <c r="N2111" i="1"/>
  <c r="N1425" i="1"/>
  <c r="N2293" i="1"/>
  <c r="N1424" i="1"/>
  <c r="N2447" i="1"/>
  <c r="N1423" i="1"/>
  <c r="N1422" i="1"/>
  <c r="N95" i="1"/>
  <c r="N1421" i="1"/>
  <c r="N1420" i="1"/>
  <c r="N1419" i="1"/>
  <c r="N2125" i="1"/>
  <c r="N1537" i="1"/>
  <c r="N613" i="1"/>
  <c r="N2307" i="1"/>
  <c r="N1536" i="1"/>
  <c r="N2461" i="1"/>
  <c r="N1535" i="1"/>
  <c r="N277" i="1"/>
  <c r="N1534" i="1"/>
  <c r="N109" i="1"/>
  <c r="N1533" i="1"/>
  <c r="N1532" i="1"/>
  <c r="N1531" i="1"/>
  <c r="N1530" i="1"/>
  <c r="N2139" i="1"/>
  <c r="N1649" i="1"/>
  <c r="N627" i="1"/>
  <c r="N2195" i="1"/>
  <c r="N1648" i="1"/>
  <c r="N459" i="1"/>
  <c r="N2475" i="1"/>
  <c r="N1647" i="1"/>
  <c r="N291" i="1"/>
  <c r="N2643" i="1"/>
  <c r="N1646" i="1"/>
  <c r="N123" i="1"/>
  <c r="N1645" i="1"/>
  <c r="N1644" i="1"/>
  <c r="N1643" i="1"/>
  <c r="N1642" i="1"/>
  <c r="N2153" i="1"/>
  <c r="N1761" i="1"/>
  <c r="N641" i="1"/>
  <c r="N2321" i="1"/>
  <c r="N1760" i="1"/>
  <c r="N473" i="1"/>
  <c r="N2489" i="1"/>
  <c r="N1759" i="1"/>
  <c r="N305" i="1"/>
  <c r="N2657" i="1"/>
  <c r="N1758" i="1"/>
  <c r="N137" i="1"/>
  <c r="N1757" i="1"/>
  <c r="N1756" i="1"/>
  <c r="N1755" i="1"/>
  <c r="N1754" i="1"/>
  <c r="N2167" i="1"/>
  <c r="N1873" i="1"/>
  <c r="N655" i="1"/>
  <c r="N2349" i="1"/>
  <c r="N1872" i="1"/>
  <c r="N487" i="1"/>
  <c r="N2503" i="1"/>
  <c r="N1871" i="1"/>
  <c r="N319" i="1"/>
  <c r="N2671" i="1"/>
  <c r="N1870" i="1"/>
  <c r="N151" i="1"/>
  <c r="N1869" i="1"/>
  <c r="N1868" i="1"/>
  <c r="N1867" i="1"/>
  <c r="N1866" i="1"/>
  <c r="N2181" i="1"/>
  <c r="N1985" i="1"/>
  <c r="N669" i="1"/>
  <c r="N2335" i="1"/>
  <c r="N1984" i="1"/>
  <c r="N501" i="1"/>
  <c r="N2517" i="1"/>
  <c r="N1983" i="1"/>
  <c r="N333" i="1"/>
  <c r="N2685" i="1"/>
  <c r="N1982" i="1"/>
  <c r="N165" i="1"/>
  <c r="N1981" i="1"/>
  <c r="N1980" i="1"/>
  <c r="N1979" i="1"/>
  <c r="N1978" i="1"/>
  <c r="N11" i="1"/>
  <c r="N24" i="1"/>
  <c r="N38" i="1"/>
  <c r="N2250" i="1"/>
  <c r="N2404" i="1"/>
  <c r="N52" i="1"/>
  <c r="N1081" i="1"/>
  <c r="N2082" i="1"/>
  <c r="N2264" i="1"/>
  <c r="N2418" i="1"/>
  <c r="N66" i="1"/>
  <c r="N1193" i="1"/>
  <c r="N2096" i="1"/>
  <c r="N2278" i="1"/>
  <c r="N2432" i="1"/>
  <c r="N80" i="1"/>
  <c r="N1305" i="1"/>
  <c r="N2110" i="1"/>
  <c r="N1417" i="1"/>
  <c r="N2292" i="1"/>
  <c r="N1416" i="1"/>
  <c r="N2446" i="1"/>
  <c r="N1415" i="1"/>
  <c r="N1414" i="1"/>
  <c r="N94" i="1"/>
  <c r="N1413" i="1"/>
  <c r="N1412" i="1"/>
  <c r="N1411" i="1"/>
  <c r="N2124" i="1"/>
  <c r="N1529" i="1"/>
  <c r="N612" i="1"/>
  <c r="N2306" i="1"/>
  <c r="N1528" i="1"/>
  <c r="N2460" i="1"/>
  <c r="N1527" i="1"/>
  <c r="N1526" i="1"/>
  <c r="N108" i="1"/>
  <c r="N1525" i="1"/>
  <c r="N1524" i="1"/>
  <c r="N1523" i="1"/>
  <c r="N2138" i="1"/>
  <c r="N1641" i="1"/>
  <c r="N626" i="1"/>
  <c r="N2194" i="1"/>
  <c r="N1640" i="1"/>
  <c r="N458" i="1"/>
  <c r="N2474" i="1"/>
  <c r="N1639" i="1"/>
  <c r="N290" i="1"/>
  <c r="N1638" i="1"/>
  <c r="N122" i="1"/>
  <c r="N1637" i="1"/>
  <c r="N1636" i="1"/>
  <c r="N1635" i="1"/>
  <c r="N1634" i="1"/>
  <c r="N2152" i="1"/>
  <c r="N1753" i="1"/>
  <c r="N640" i="1"/>
  <c r="N2320" i="1"/>
  <c r="N1752" i="1"/>
  <c r="N472" i="1"/>
  <c r="N2488" i="1"/>
  <c r="N1751" i="1"/>
  <c r="N304" i="1"/>
  <c r="N2656" i="1"/>
  <c r="N1750" i="1"/>
  <c r="N136" i="1"/>
  <c r="N1749" i="1"/>
  <c r="N1748" i="1"/>
  <c r="N1747" i="1"/>
  <c r="N1746" i="1"/>
  <c r="N2166" i="1"/>
  <c r="N1865" i="1"/>
  <c r="N654" i="1"/>
  <c r="N2348" i="1"/>
  <c r="N1864" i="1"/>
  <c r="N486" i="1"/>
  <c r="N2502" i="1"/>
  <c r="N1863" i="1"/>
  <c r="N318" i="1"/>
  <c r="N2670" i="1"/>
  <c r="N1862" i="1"/>
  <c r="N150" i="1"/>
  <c r="N1861" i="1"/>
  <c r="N1860" i="1"/>
  <c r="N1859" i="1"/>
  <c r="N1858" i="1"/>
  <c r="N2180" i="1"/>
  <c r="N1977" i="1"/>
  <c r="N668" i="1"/>
  <c r="N2334" i="1"/>
  <c r="N1976" i="1"/>
  <c r="N500" i="1"/>
  <c r="N2516" i="1"/>
  <c r="N1975" i="1"/>
  <c r="N332" i="1"/>
  <c r="N2684" i="1"/>
  <c r="N1974" i="1"/>
  <c r="N164" i="1"/>
  <c r="N1973" i="1"/>
  <c r="N1972" i="1"/>
  <c r="N1971" i="1"/>
  <c r="N1970" i="1"/>
  <c r="N10" i="1"/>
  <c r="N51" i="1"/>
  <c r="N65" i="1"/>
  <c r="N79" i="1"/>
  <c r="N2109" i="1"/>
  <c r="N2291" i="1"/>
  <c r="N2445" i="1"/>
  <c r="N93" i="1"/>
  <c r="N1409" i="1"/>
  <c r="N2123" i="1"/>
  <c r="N1521" i="1"/>
  <c r="N2305" i="1"/>
  <c r="N1520" i="1"/>
  <c r="N2459" i="1"/>
  <c r="N1519" i="1"/>
  <c r="N1518" i="1"/>
  <c r="N107" i="1"/>
  <c r="N1517" i="1"/>
  <c r="N1516" i="1"/>
  <c r="N1515" i="1"/>
  <c r="N2137" i="1"/>
  <c r="N1633" i="1"/>
  <c r="N625" i="1"/>
  <c r="N2193" i="1"/>
  <c r="N1632" i="1"/>
  <c r="N2473" i="1"/>
  <c r="N1631" i="1"/>
  <c r="N289" i="1"/>
  <c r="N1630" i="1"/>
  <c r="N121" i="1"/>
  <c r="N1629" i="1"/>
  <c r="N1628" i="1"/>
  <c r="N1627" i="1"/>
  <c r="N1626" i="1"/>
  <c r="N2151" i="1"/>
  <c r="N1745" i="1"/>
  <c r="N639" i="1"/>
  <c r="N2319" i="1"/>
  <c r="N1744" i="1"/>
  <c r="N471" i="1"/>
  <c r="N2487" i="1"/>
  <c r="N1743" i="1"/>
  <c r="N303" i="1"/>
  <c r="N1742" i="1"/>
  <c r="N135" i="1"/>
  <c r="N1741" i="1"/>
  <c r="N1740" i="1"/>
  <c r="N1739" i="1"/>
  <c r="N1738" i="1"/>
  <c r="N2165" i="1"/>
  <c r="N1857" i="1"/>
  <c r="N653" i="1"/>
  <c r="N2347" i="1"/>
  <c r="N1856" i="1"/>
  <c r="N485" i="1"/>
  <c r="N2501" i="1"/>
  <c r="N1855" i="1"/>
  <c r="N317" i="1"/>
  <c r="N2669" i="1"/>
  <c r="N1854" i="1"/>
  <c r="N149" i="1"/>
  <c r="N1853" i="1"/>
  <c r="N1852" i="1"/>
  <c r="N1851" i="1"/>
  <c r="N1850" i="1"/>
  <c r="N2179" i="1"/>
  <c r="N1969" i="1"/>
  <c r="N667" i="1"/>
  <c r="N2333" i="1"/>
  <c r="N1968" i="1"/>
  <c r="N499" i="1"/>
  <c r="N2515" i="1"/>
  <c r="N1967" i="1"/>
  <c r="N331" i="1"/>
  <c r="N2683" i="1"/>
  <c r="N1966" i="1"/>
  <c r="N163" i="1"/>
  <c r="N1965" i="1"/>
  <c r="N1964" i="1"/>
  <c r="N1963" i="1"/>
  <c r="N1962" i="1"/>
  <c r="N92" i="1"/>
  <c r="N2122" i="1"/>
  <c r="N2304" i="1"/>
  <c r="N106" i="1"/>
  <c r="N2136" i="1"/>
  <c r="N2192" i="1"/>
  <c r="N2472" i="1"/>
  <c r="N120" i="1"/>
  <c r="N1625" i="1"/>
  <c r="N2150" i="1"/>
  <c r="N1737" i="1"/>
  <c r="N2318" i="1"/>
  <c r="N1736" i="1"/>
  <c r="N2486" i="1"/>
  <c r="N1735" i="1"/>
  <c r="N1734" i="1"/>
  <c r="N134" i="1"/>
  <c r="N1733" i="1"/>
  <c r="N1732" i="1"/>
  <c r="N1731" i="1"/>
  <c r="N2164" i="1"/>
  <c r="N1849" i="1"/>
  <c r="N652" i="1"/>
  <c r="N2346" i="1"/>
  <c r="N1848" i="1"/>
  <c r="N2500" i="1"/>
  <c r="N1847" i="1"/>
  <c r="N316" i="1"/>
  <c r="N1846" i="1"/>
  <c r="N148" i="1"/>
  <c r="N1845" i="1"/>
  <c r="N1844" i="1"/>
  <c r="N1843" i="1"/>
  <c r="N1842" i="1"/>
  <c r="N2178" i="1"/>
  <c r="N1961" i="1"/>
  <c r="N666" i="1"/>
  <c r="N2332" i="1"/>
  <c r="N1960" i="1"/>
  <c r="N498" i="1"/>
  <c r="N2514" i="1"/>
  <c r="N1959" i="1"/>
  <c r="N330" i="1"/>
  <c r="N1958" i="1"/>
  <c r="N162" i="1"/>
  <c r="N1957" i="1"/>
  <c r="N1956" i="1"/>
  <c r="N1955" i="1"/>
  <c r="N1954" i="1"/>
  <c r="N2135" i="1"/>
  <c r="N119" i="1"/>
  <c r="N2149" i="1"/>
  <c r="N2317" i="1"/>
  <c r="N2485" i="1"/>
  <c r="N133" i="1"/>
  <c r="N2163" i="1"/>
  <c r="N2345" i="1"/>
  <c r="N2499" i="1"/>
  <c r="N147" i="1"/>
  <c r="N1841" i="1"/>
  <c r="N2177" i="1"/>
  <c r="N1953" i="1"/>
  <c r="N2331" i="1"/>
  <c r="N1952" i="1"/>
  <c r="N2513" i="1"/>
  <c r="N1951" i="1"/>
  <c r="N1950" i="1"/>
  <c r="N161" i="1"/>
  <c r="N1949" i="1"/>
  <c r="N1948" i="1"/>
  <c r="N1947" i="1"/>
  <c r="N1946" i="1"/>
  <c r="N2148" i="1"/>
  <c r="N132" i="1"/>
  <c r="N2162" i="1"/>
  <c r="N2344" i="1"/>
  <c r="N146" i="1"/>
  <c r="N2176" i="1"/>
  <c r="N2330" i="1"/>
  <c r="N2512" i="1"/>
  <c r="N160" i="1"/>
  <c r="N2147" i="1"/>
  <c r="N131" i="1"/>
  <c r="N2161" i="1"/>
  <c r="N2343" i="1"/>
  <c r="N145" i="1"/>
  <c r="N2175" i="1"/>
  <c r="N2329" i="1"/>
  <c r="N2511" i="1"/>
  <c r="N159" i="1"/>
  <c r="N129" i="1"/>
  <c r="N2159" i="1"/>
  <c r="N2341" i="1"/>
  <c r="N143" i="1"/>
  <c r="N2173" i="1"/>
  <c r="N2327" i="1"/>
  <c r="N2509" i="1"/>
  <c r="N157" i="1"/>
  <c r="N130" i="1"/>
  <c r="N2160" i="1"/>
  <c r="N2342" i="1"/>
  <c r="N144" i="1"/>
  <c r="N2174" i="1"/>
  <c r="N2328" i="1"/>
  <c r="N2510" i="1"/>
  <c r="N158" i="1"/>
  <c r="N128" i="1"/>
  <c r="N2158" i="1"/>
  <c r="N2340" i="1"/>
  <c r="N142" i="1"/>
  <c r="N2172" i="1"/>
  <c r="N2326" i="1"/>
  <c r="N2508" i="1"/>
  <c r="N156" i="1"/>
  <c r="N2045" i="1"/>
  <c r="N896" i="1"/>
  <c r="N533" i="1"/>
  <c r="N895" i="1"/>
  <c r="N365" i="1"/>
  <c r="N894" i="1"/>
  <c r="N197" i="1"/>
  <c r="N2549" i="1"/>
  <c r="N893" i="1"/>
  <c r="N892" i="1"/>
  <c r="N891" i="1"/>
  <c r="N890" i="1"/>
  <c r="N1008" i="1"/>
  <c r="N547" i="1"/>
  <c r="N1007" i="1"/>
  <c r="N379" i="1"/>
  <c r="N1006" i="1"/>
  <c r="N211" i="1"/>
  <c r="N2563" i="1"/>
  <c r="N1005" i="1"/>
  <c r="N1004" i="1"/>
  <c r="N1003" i="1"/>
  <c r="N1002" i="1"/>
  <c r="N1120" i="1"/>
  <c r="N561" i="1"/>
  <c r="N1119" i="1"/>
  <c r="N393" i="1"/>
  <c r="N1118" i="1"/>
  <c r="N225" i="1"/>
  <c r="N2577" i="1"/>
  <c r="N1117" i="1"/>
  <c r="N1116" i="1"/>
  <c r="N1115" i="1"/>
  <c r="N1114" i="1"/>
  <c r="N1232" i="1"/>
  <c r="N575" i="1"/>
  <c r="N1231" i="1"/>
  <c r="N407" i="1"/>
  <c r="N1230" i="1"/>
  <c r="N239" i="1"/>
  <c r="N2591" i="1"/>
  <c r="N1229" i="1"/>
  <c r="N1228" i="1"/>
  <c r="N1227" i="1"/>
  <c r="N1226" i="1"/>
  <c r="N1344" i="1"/>
  <c r="N589" i="1"/>
  <c r="N1343" i="1"/>
  <c r="N421" i="1"/>
  <c r="N1342" i="1"/>
  <c r="N253" i="1"/>
  <c r="N2605" i="1"/>
  <c r="N1341" i="1"/>
  <c r="N1340" i="1"/>
  <c r="N1339" i="1"/>
  <c r="N1338" i="1"/>
  <c r="N603" i="1"/>
  <c r="N435" i="1"/>
  <c r="N267" i="1"/>
  <c r="N2619" i="1"/>
  <c r="N1450" i="1"/>
  <c r="N2633" i="1"/>
  <c r="N2031" i="1"/>
  <c r="N784" i="1"/>
  <c r="N519" i="1"/>
  <c r="N2213" i="1"/>
  <c r="N783" i="1"/>
  <c r="N351" i="1"/>
  <c r="N2367" i="1"/>
  <c r="N782" i="1"/>
  <c r="N183" i="1"/>
  <c r="N2535" i="1"/>
  <c r="N781" i="1"/>
  <c r="N780" i="1"/>
  <c r="N779" i="1"/>
  <c r="N778" i="1"/>
  <c r="N2044" i="1"/>
  <c r="N888" i="1"/>
  <c r="N532" i="1"/>
  <c r="N887" i="1"/>
  <c r="N364" i="1"/>
  <c r="N886" i="1"/>
  <c r="N196" i="1"/>
  <c r="N2548" i="1"/>
  <c r="N885" i="1"/>
  <c r="N884" i="1"/>
  <c r="N883" i="1"/>
  <c r="N882" i="1"/>
  <c r="N1000" i="1"/>
  <c r="N546" i="1"/>
  <c r="N999" i="1"/>
  <c r="N378" i="1"/>
  <c r="N998" i="1"/>
  <c r="N210" i="1"/>
  <c r="N2562" i="1"/>
  <c r="N997" i="1"/>
  <c r="N996" i="1"/>
  <c r="N995" i="1"/>
  <c r="N994" i="1"/>
  <c r="N1112" i="1"/>
  <c r="N560" i="1"/>
  <c r="N1111" i="1"/>
  <c r="N392" i="1"/>
  <c r="N1110" i="1"/>
  <c r="N224" i="1"/>
  <c r="N2576" i="1"/>
  <c r="N1109" i="1"/>
  <c r="N1108" i="1"/>
  <c r="N1107" i="1"/>
  <c r="N1106" i="1"/>
  <c r="N1224" i="1"/>
  <c r="N574" i="1"/>
  <c r="N1223" i="1"/>
  <c r="N406" i="1"/>
  <c r="N1222" i="1"/>
  <c r="N238" i="1"/>
  <c r="N2590" i="1"/>
  <c r="N1221" i="1"/>
  <c r="N1220" i="1"/>
  <c r="N1219" i="1"/>
  <c r="N1218" i="1"/>
  <c r="N1336" i="1"/>
  <c r="N588" i="1"/>
  <c r="N1335" i="1"/>
  <c r="N420" i="1"/>
  <c r="N1334" i="1"/>
  <c r="N252" i="1"/>
  <c r="N2604" i="1"/>
  <c r="N1333" i="1"/>
  <c r="N1332" i="1"/>
  <c r="N1331" i="1"/>
  <c r="N1330" i="1"/>
  <c r="N602" i="1"/>
  <c r="N434" i="1"/>
  <c r="N266" i="1"/>
  <c r="N2618" i="1"/>
  <c r="N1442" i="1"/>
  <c r="N2632" i="1"/>
  <c r="N2030" i="1"/>
  <c r="N776" i="1"/>
  <c r="N518" i="1"/>
  <c r="N2212" i="1"/>
  <c r="N775" i="1"/>
  <c r="N350" i="1"/>
  <c r="N2366" i="1"/>
  <c r="N774" i="1"/>
  <c r="N182" i="1"/>
  <c r="N2534" i="1"/>
  <c r="N773" i="1"/>
  <c r="N772" i="1"/>
  <c r="N771" i="1"/>
  <c r="N770" i="1"/>
  <c r="N2043" i="1"/>
  <c r="N880" i="1"/>
  <c r="N531" i="1"/>
  <c r="N879" i="1"/>
  <c r="N363" i="1"/>
  <c r="N878" i="1"/>
  <c r="N195" i="1"/>
  <c r="N2547" i="1"/>
  <c r="N877" i="1"/>
  <c r="N876" i="1"/>
  <c r="N875" i="1"/>
  <c r="N874" i="1"/>
  <c r="N992" i="1"/>
  <c r="N545" i="1"/>
  <c r="N991" i="1"/>
  <c r="N377" i="1"/>
  <c r="N990" i="1"/>
  <c r="N209" i="1"/>
  <c r="N2561" i="1"/>
  <c r="N989" i="1"/>
  <c r="N988" i="1"/>
  <c r="N987" i="1"/>
  <c r="N986" i="1"/>
  <c r="N1104" i="1"/>
  <c r="N559" i="1"/>
  <c r="N1103" i="1"/>
  <c r="N391" i="1"/>
  <c r="N1102" i="1"/>
  <c r="N223" i="1"/>
  <c r="N2575" i="1"/>
  <c r="N1101" i="1"/>
  <c r="N1100" i="1"/>
  <c r="N1099" i="1"/>
  <c r="N1098" i="1"/>
  <c r="N1216" i="1"/>
  <c r="N573" i="1"/>
  <c r="N1215" i="1"/>
  <c r="N405" i="1"/>
  <c r="N1214" i="1"/>
  <c r="N237" i="1"/>
  <c r="N2589" i="1"/>
  <c r="N1213" i="1"/>
  <c r="N1212" i="1"/>
  <c r="N1211" i="1"/>
  <c r="N1210" i="1"/>
  <c r="N1328" i="1"/>
  <c r="N587" i="1"/>
  <c r="N1327" i="1"/>
  <c r="N419" i="1"/>
  <c r="N1326" i="1"/>
  <c r="N251" i="1"/>
  <c r="N2603" i="1"/>
  <c r="N1325" i="1"/>
  <c r="N1324" i="1"/>
  <c r="N1323" i="1"/>
  <c r="N1322" i="1"/>
  <c r="N601" i="1"/>
  <c r="N433" i="1"/>
  <c r="N265" i="1"/>
  <c r="N2617" i="1"/>
  <c r="N1434" i="1"/>
  <c r="N2631" i="1"/>
  <c r="N2029" i="1"/>
  <c r="N768" i="1"/>
  <c r="N517" i="1"/>
  <c r="N2211" i="1"/>
  <c r="N767" i="1"/>
  <c r="N349" i="1"/>
  <c r="N2365" i="1"/>
  <c r="N766" i="1"/>
  <c r="N181" i="1"/>
  <c r="N2533" i="1"/>
  <c r="N765" i="1"/>
  <c r="N764" i="1"/>
  <c r="N763" i="1"/>
  <c r="N762" i="1"/>
  <c r="N2042" i="1"/>
  <c r="N872" i="1"/>
  <c r="N530" i="1"/>
  <c r="N871" i="1"/>
  <c r="N362" i="1"/>
  <c r="N870" i="1"/>
  <c r="N194" i="1"/>
  <c r="N2546" i="1"/>
  <c r="N869" i="1"/>
  <c r="N868" i="1"/>
  <c r="N867" i="1"/>
  <c r="N866" i="1"/>
  <c r="N984" i="1"/>
  <c r="N544" i="1"/>
  <c r="N983" i="1"/>
  <c r="N376" i="1"/>
  <c r="N982" i="1"/>
  <c r="N208" i="1"/>
  <c r="N2560" i="1"/>
  <c r="N981" i="1"/>
  <c r="N980" i="1"/>
  <c r="N979" i="1"/>
  <c r="N978" i="1"/>
  <c r="N1096" i="1"/>
  <c r="N558" i="1"/>
  <c r="N1095" i="1"/>
  <c r="N390" i="1"/>
  <c r="N1094" i="1"/>
  <c r="N222" i="1"/>
  <c r="N2574" i="1"/>
  <c r="N1093" i="1"/>
  <c r="N1092" i="1"/>
  <c r="N1091" i="1"/>
  <c r="N1090" i="1"/>
  <c r="N1208" i="1"/>
  <c r="N572" i="1"/>
  <c r="N1207" i="1"/>
  <c r="N404" i="1"/>
  <c r="N1206" i="1"/>
  <c r="N236" i="1"/>
  <c r="N2588" i="1"/>
  <c r="N1205" i="1"/>
  <c r="N1204" i="1"/>
  <c r="N1203" i="1"/>
  <c r="N1202" i="1"/>
  <c r="N1320" i="1"/>
  <c r="N586" i="1"/>
  <c r="N1319" i="1"/>
  <c r="N418" i="1"/>
  <c r="N1318" i="1"/>
  <c r="N250" i="1"/>
  <c r="N2602" i="1"/>
  <c r="N1317" i="1"/>
  <c r="N1316" i="1"/>
  <c r="N1315" i="1"/>
  <c r="N1314" i="1"/>
  <c r="N600" i="1"/>
  <c r="N432" i="1"/>
  <c r="N264" i="1"/>
  <c r="N2616" i="1"/>
  <c r="N1426" i="1"/>
  <c r="N2630" i="1"/>
  <c r="N2028" i="1"/>
  <c r="N760" i="1"/>
  <c r="N516" i="1"/>
  <c r="N2210" i="1"/>
  <c r="N759" i="1"/>
  <c r="N348" i="1"/>
  <c r="N2364" i="1"/>
  <c r="N758" i="1"/>
  <c r="N180" i="1"/>
  <c r="N2532" i="1"/>
  <c r="N757" i="1"/>
  <c r="N756" i="1"/>
  <c r="N755" i="1"/>
  <c r="N754" i="1"/>
  <c r="N2041" i="1"/>
  <c r="N864" i="1"/>
  <c r="N529" i="1"/>
  <c r="N2223" i="1"/>
  <c r="N863" i="1"/>
  <c r="N361" i="1"/>
  <c r="N2377" i="1"/>
  <c r="N862" i="1"/>
  <c r="N193" i="1"/>
  <c r="N2545" i="1"/>
  <c r="N861" i="1"/>
  <c r="N860" i="1"/>
  <c r="N859" i="1"/>
  <c r="N858" i="1"/>
  <c r="N2055" i="1"/>
  <c r="N976" i="1"/>
  <c r="N543" i="1"/>
  <c r="N975" i="1"/>
  <c r="N375" i="1"/>
  <c r="N974" i="1"/>
  <c r="N207" i="1"/>
  <c r="N2559" i="1"/>
  <c r="N973" i="1"/>
  <c r="N972" i="1"/>
  <c r="N971" i="1"/>
  <c r="N970" i="1"/>
  <c r="N1088" i="1"/>
  <c r="N557" i="1"/>
  <c r="N1087" i="1"/>
  <c r="N389" i="1"/>
  <c r="N1086" i="1"/>
  <c r="N221" i="1"/>
  <c r="N2573" i="1"/>
  <c r="N1085" i="1"/>
  <c r="N1084" i="1"/>
  <c r="N1083" i="1"/>
  <c r="N1082" i="1"/>
  <c r="N1200" i="1"/>
  <c r="N571" i="1"/>
  <c r="N1199" i="1"/>
  <c r="N403" i="1"/>
  <c r="N1198" i="1"/>
  <c r="N235" i="1"/>
  <c r="N2587" i="1"/>
  <c r="N1197" i="1"/>
  <c r="N1196" i="1"/>
  <c r="N1195" i="1"/>
  <c r="N1194" i="1"/>
  <c r="N1312" i="1"/>
  <c r="N585" i="1"/>
  <c r="N1311" i="1"/>
  <c r="N417" i="1"/>
  <c r="N1310" i="1"/>
  <c r="N249" i="1"/>
  <c r="N2601" i="1"/>
  <c r="N1309" i="1"/>
  <c r="N1308" i="1"/>
  <c r="N1307" i="1"/>
  <c r="N1306" i="1"/>
  <c r="N599" i="1"/>
  <c r="N431" i="1"/>
  <c r="N263" i="1"/>
  <c r="N2615" i="1"/>
  <c r="N1418" i="1"/>
  <c r="N445" i="1"/>
  <c r="N2629" i="1"/>
  <c r="N2027" i="1"/>
  <c r="N753" i="1"/>
  <c r="N515" i="1"/>
  <c r="N2209" i="1"/>
  <c r="N752" i="1"/>
  <c r="N347" i="1"/>
  <c r="N2363" i="1"/>
  <c r="N751" i="1"/>
  <c r="N179" i="1"/>
  <c r="N2531" i="1"/>
  <c r="N750" i="1"/>
  <c r="N749" i="1"/>
  <c r="N748" i="1"/>
  <c r="N747" i="1"/>
  <c r="N746" i="1"/>
  <c r="N2040" i="1"/>
  <c r="N857" i="1"/>
  <c r="N528" i="1"/>
  <c r="N2222" i="1"/>
  <c r="N856" i="1"/>
  <c r="N360" i="1"/>
  <c r="N2376" i="1"/>
  <c r="N855" i="1"/>
  <c r="N192" i="1"/>
  <c r="N2544" i="1"/>
  <c r="N854" i="1"/>
  <c r="N853" i="1"/>
  <c r="N852" i="1"/>
  <c r="N851" i="1"/>
  <c r="N850" i="1"/>
  <c r="N2054" i="1"/>
  <c r="N969" i="1"/>
  <c r="N542" i="1"/>
  <c r="N2236" i="1"/>
  <c r="N968" i="1"/>
  <c r="N374" i="1"/>
  <c r="N2390" i="1"/>
  <c r="N967" i="1"/>
  <c r="N206" i="1"/>
  <c r="N2558" i="1"/>
  <c r="N966" i="1"/>
  <c r="N965" i="1"/>
  <c r="N964" i="1"/>
  <c r="N963" i="1"/>
  <c r="N962" i="1"/>
  <c r="N2068" i="1"/>
  <c r="N1080" i="1"/>
  <c r="N556" i="1"/>
  <c r="N1079" i="1"/>
  <c r="N388" i="1"/>
  <c r="N1078" i="1"/>
  <c r="N220" i="1"/>
  <c r="N2572" i="1"/>
  <c r="N1077" i="1"/>
  <c r="N1076" i="1"/>
  <c r="N1075" i="1"/>
  <c r="N1074" i="1"/>
  <c r="N1192" i="1"/>
  <c r="N570" i="1"/>
  <c r="N1191" i="1"/>
  <c r="N402" i="1"/>
  <c r="N1190" i="1"/>
  <c r="N234" i="1"/>
  <c r="N2586" i="1"/>
  <c r="N1189" i="1"/>
  <c r="N1188" i="1"/>
  <c r="N1187" i="1"/>
  <c r="N1186" i="1"/>
  <c r="N1304" i="1"/>
  <c r="N584" i="1"/>
  <c r="N1303" i="1"/>
  <c r="N416" i="1"/>
  <c r="N1302" i="1"/>
  <c r="N248" i="1"/>
  <c r="N2600" i="1"/>
  <c r="N1301" i="1"/>
  <c r="N1300" i="1"/>
  <c r="N1299" i="1"/>
  <c r="N1298" i="1"/>
  <c r="N598" i="1"/>
  <c r="N430" i="1"/>
  <c r="N262" i="1"/>
  <c r="N2614" i="1"/>
  <c r="N1410" i="1"/>
  <c r="N444" i="1"/>
  <c r="N276" i="1"/>
  <c r="N2628" i="1"/>
  <c r="N1522" i="1"/>
  <c r="N2642" i="1"/>
  <c r="N2026" i="1"/>
  <c r="N745" i="1"/>
  <c r="N514" i="1"/>
  <c r="N2208" i="1"/>
  <c r="N744" i="1"/>
  <c r="N346" i="1"/>
  <c r="N2362" i="1"/>
  <c r="N743" i="1"/>
  <c r="N178" i="1"/>
  <c r="N2530" i="1"/>
  <c r="N742" i="1"/>
  <c r="N741" i="1"/>
  <c r="N740" i="1"/>
  <c r="N739" i="1"/>
  <c r="N738" i="1"/>
  <c r="N2039" i="1"/>
  <c r="N849" i="1"/>
  <c r="N527" i="1"/>
  <c r="N2221" i="1"/>
  <c r="N848" i="1"/>
  <c r="N359" i="1"/>
  <c r="N2375" i="1"/>
  <c r="N847" i="1"/>
  <c r="N191" i="1"/>
  <c r="N2543" i="1"/>
  <c r="N846" i="1"/>
  <c r="N23" i="1"/>
  <c r="N845" i="1"/>
  <c r="N844" i="1"/>
  <c r="N843" i="1"/>
  <c r="N842" i="1"/>
  <c r="N2053" i="1"/>
  <c r="N961" i="1"/>
  <c r="N541" i="1"/>
  <c r="N2235" i="1"/>
  <c r="N960" i="1"/>
  <c r="N373" i="1"/>
  <c r="N2389" i="1"/>
  <c r="N959" i="1"/>
  <c r="N205" i="1"/>
  <c r="N2557" i="1"/>
  <c r="N958" i="1"/>
  <c r="N37" i="1"/>
  <c r="N957" i="1"/>
  <c r="N956" i="1"/>
  <c r="N955" i="1"/>
  <c r="N954" i="1"/>
  <c r="N2067" i="1"/>
  <c r="N1073" i="1"/>
  <c r="N555" i="1"/>
  <c r="N2249" i="1"/>
  <c r="N1072" i="1"/>
  <c r="N387" i="1"/>
  <c r="N2403" i="1"/>
  <c r="N1071" i="1"/>
  <c r="N219" i="1"/>
  <c r="N2571" i="1"/>
  <c r="N1070" i="1"/>
  <c r="N1069" i="1"/>
  <c r="N1068" i="1"/>
  <c r="N1067" i="1"/>
  <c r="N1066" i="1"/>
  <c r="N2081" i="1"/>
  <c r="N1185" i="1"/>
  <c r="N569" i="1"/>
  <c r="N2263" i="1"/>
  <c r="N1184" i="1"/>
  <c r="N401" i="1"/>
  <c r="N2417" i="1"/>
  <c r="N1183" i="1"/>
  <c r="N233" i="1"/>
  <c r="N2585" i="1"/>
  <c r="N1182" i="1"/>
  <c r="N1181" i="1"/>
  <c r="N1180" i="1"/>
  <c r="N1179" i="1"/>
  <c r="N1178" i="1"/>
  <c r="N2095" i="1"/>
  <c r="N1297" i="1"/>
  <c r="N583" i="1"/>
  <c r="N2277" i="1"/>
  <c r="N1296" i="1"/>
  <c r="N415" i="1"/>
  <c r="N2431" i="1"/>
  <c r="N1295" i="1"/>
  <c r="N247" i="1"/>
  <c r="N2599" i="1"/>
  <c r="N1294" i="1"/>
  <c r="N1293" i="1"/>
  <c r="N1292" i="1"/>
  <c r="N1291" i="1"/>
  <c r="N1290" i="1"/>
  <c r="N1408" i="1"/>
  <c r="N597" i="1"/>
  <c r="N1407" i="1"/>
  <c r="N429" i="1"/>
  <c r="N1406" i="1"/>
  <c r="N261" i="1"/>
  <c r="N2613" i="1"/>
  <c r="N1405" i="1"/>
  <c r="N1404" i="1"/>
  <c r="N1403" i="1"/>
  <c r="N1402" i="1"/>
  <c r="N611" i="1"/>
  <c r="N443" i="1"/>
  <c r="N275" i="1"/>
  <c r="N2627" i="1"/>
  <c r="N1514" i="1"/>
  <c r="N457" i="1"/>
  <c r="N2641" i="1"/>
  <c r="N2655" i="1"/>
  <c r="N2025" i="1"/>
  <c r="N737" i="1"/>
  <c r="N513" i="1"/>
  <c r="N2207" i="1"/>
  <c r="N736" i="1"/>
  <c r="N345" i="1"/>
  <c r="N2361" i="1"/>
  <c r="N735" i="1"/>
  <c r="N177" i="1"/>
  <c r="N2529" i="1"/>
  <c r="N734" i="1"/>
  <c r="N9" i="1"/>
  <c r="N733" i="1"/>
  <c r="N732" i="1"/>
  <c r="N731" i="1"/>
  <c r="N730" i="1"/>
  <c r="N2038" i="1"/>
  <c r="N841" i="1"/>
  <c r="N526" i="1"/>
  <c r="N2220" i="1"/>
  <c r="N840" i="1"/>
  <c r="N358" i="1"/>
  <c r="N2374" i="1"/>
  <c r="N839" i="1"/>
  <c r="N190" i="1"/>
  <c r="N2542" i="1"/>
  <c r="N838" i="1"/>
  <c r="N22" i="1"/>
  <c r="N837" i="1"/>
  <c r="N836" i="1"/>
  <c r="N835" i="1"/>
  <c r="N834" i="1"/>
  <c r="N2052" i="1"/>
  <c r="N953" i="1"/>
  <c r="N540" i="1"/>
  <c r="N2234" i="1"/>
  <c r="N952" i="1"/>
  <c r="N372" i="1"/>
  <c r="N2388" i="1"/>
  <c r="N951" i="1"/>
  <c r="N204" i="1"/>
  <c r="N2556" i="1"/>
  <c r="N950" i="1"/>
  <c r="N36" i="1"/>
  <c r="N949" i="1"/>
  <c r="N948" i="1"/>
  <c r="N947" i="1"/>
  <c r="N946" i="1"/>
  <c r="N2066" i="1"/>
  <c r="N1065" i="1"/>
  <c r="N554" i="1"/>
  <c r="N2248" i="1"/>
  <c r="N1064" i="1"/>
  <c r="N386" i="1"/>
  <c r="N2402" i="1"/>
  <c r="N1063" i="1"/>
  <c r="N218" i="1"/>
  <c r="N2570" i="1"/>
  <c r="N1062" i="1"/>
  <c r="N50" i="1"/>
  <c r="N1061" i="1"/>
  <c r="N1060" i="1"/>
  <c r="N1059" i="1"/>
  <c r="N1058" i="1"/>
  <c r="N2080" i="1"/>
  <c r="N1177" i="1"/>
  <c r="N568" i="1"/>
  <c r="N2262" i="1"/>
  <c r="N1176" i="1"/>
  <c r="N400" i="1"/>
  <c r="N2416" i="1"/>
  <c r="N1175" i="1"/>
  <c r="N232" i="1"/>
  <c r="N2584" i="1"/>
  <c r="N1174" i="1"/>
  <c r="N64" i="1"/>
  <c r="N1173" i="1"/>
  <c r="N1172" i="1"/>
  <c r="N1171" i="1"/>
  <c r="N1170" i="1"/>
  <c r="N2094" i="1"/>
  <c r="N1289" i="1"/>
  <c r="N582" i="1"/>
  <c r="N2276" i="1"/>
  <c r="N1288" i="1"/>
  <c r="N414" i="1"/>
  <c r="N2430" i="1"/>
  <c r="N1287" i="1"/>
  <c r="N246" i="1"/>
  <c r="N2598" i="1"/>
  <c r="N1286" i="1"/>
  <c r="N78" i="1"/>
  <c r="N1285" i="1"/>
  <c r="N1284" i="1"/>
  <c r="N1283" i="1"/>
  <c r="N1282" i="1"/>
  <c r="N2108" i="1"/>
  <c r="N1401" i="1"/>
  <c r="N596" i="1"/>
  <c r="N2290" i="1"/>
  <c r="N1400" i="1"/>
  <c r="N428" i="1"/>
  <c r="N2444" i="1"/>
  <c r="N1399" i="1"/>
  <c r="N260" i="1"/>
  <c r="N2612" i="1"/>
  <c r="N1398" i="1"/>
  <c r="N1397" i="1"/>
  <c r="N1396" i="1"/>
  <c r="N1395" i="1"/>
  <c r="N1394" i="1"/>
  <c r="N1513" i="1"/>
  <c r="N610" i="1"/>
  <c r="N1512" i="1"/>
  <c r="N442" i="1"/>
  <c r="N2458" i="1"/>
  <c r="N1511" i="1"/>
  <c r="N274" i="1"/>
  <c r="N2626" i="1"/>
  <c r="N1510" i="1"/>
  <c r="N1509" i="1"/>
  <c r="N1508" i="1"/>
  <c r="N1507" i="1"/>
  <c r="N1506" i="1"/>
  <c r="N1624" i="1"/>
  <c r="N624" i="1"/>
  <c r="N1623" i="1"/>
  <c r="N456" i="1"/>
  <c r="N1622" i="1"/>
  <c r="N288" i="1"/>
  <c r="N2640" i="1"/>
  <c r="N1621" i="1"/>
  <c r="N1620" i="1"/>
  <c r="N1619" i="1"/>
  <c r="N1618" i="1"/>
  <c r="N638" i="1"/>
  <c r="N470" i="1"/>
  <c r="N302" i="1"/>
  <c r="N2654" i="1"/>
  <c r="N1730" i="1"/>
  <c r="N484" i="1"/>
  <c r="N2668" i="1"/>
  <c r="N2682" i="1"/>
  <c r="N2024" i="1"/>
  <c r="N729" i="1"/>
  <c r="N512" i="1"/>
  <c r="N2206" i="1"/>
  <c r="N728" i="1"/>
  <c r="N344" i="1"/>
  <c r="N2360" i="1"/>
  <c r="N727" i="1"/>
  <c r="N176" i="1"/>
  <c r="N2528" i="1"/>
  <c r="N726" i="1"/>
  <c r="N8" i="1"/>
  <c r="N725" i="1"/>
  <c r="N724" i="1"/>
  <c r="N723" i="1"/>
  <c r="N722" i="1"/>
  <c r="N2037" i="1"/>
  <c r="N833" i="1"/>
  <c r="N525" i="1"/>
  <c r="N2219" i="1"/>
  <c r="N832" i="1"/>
  <c r="N357" i="1"/>
  <c r="N2373" i="1"/>
  <c r="N831" i="1"/>
  <c r="N189" i="1"/>
  <c r="N2541" i="1"/>
  <c r="N830" i="1"/>
  <c r="N21" i="1"/>
  <c r="N829" i="1"/>
  <c r="N828" i="1"/>
  <c r="N827" i="1"/>
  <c r="N826" i="1"/>
  <c r="N2051" i="1"/>
  <c r="N945" i="1"/>
  <c r="N539" i="1"/>
  <c r="N2233" i="1"/>
  <c r="N944" i="1"/>
  <c r="N371" i="1"/>
  <c r="N2387" i="1"/>
  <c r="N943" i="1"/>
  <c r="N203" i="1"/>
  <c r="N2555" i="1"/>
  <c r="N942" i="1"/>
  <c r="N35" i="1"/>
  <c r="N941" i="1"/>
  <c r="N940" i="1"/>
  <c r="N939" i="1"/>
  <c r="N938" i="1"/>
  <c r="N2065" i="1"/>
  <c r="N1057" i="1"/>
  <c r="N553" i="1"/>
  <c r="N2247" i="1"/>
  <c r="N1056" i="1"/>
  <c r="N385" i="1"/>
  <c r="N2401" i="1"/>
  <c r="N1055" i="1"/>
  <c r="N217" i="1"/>
  <c r="N2569" i="1"/>
  <c r="N1054" i="1"/>
  <c r="N49" i="1"/>
  <c r="N1053" i="1"/>
  <c r="N1052" i="1"/>
  <c r="N1051" i="1"/>
  <c r="N1050" i="1"/>
  <c r="N2079" i="1"/>
  <c r="N1169" i="1"/>
  <c r="N567" i="1"/>
  <c r="N2261" i="1"/>
  <c r="N1168" i="1"/>
  <c r="N399" i="1"/>
  <c r="N2415" i="1"/>
  <c r="N1167" i="1"/>
  <c r="N231" i="1"/>
  <c r="N2583" i="1"/>
  <c r="N1166" i="1"/>
  <c r="N63" i="1"/>
  <c r="N1165" i="1"/>
  <c r="N1164" i="1"/>
  <c r="N1163" i="1"/>
  <c r="N1162" i="1"/>
  <c r="N2093" i="1"/>
  <c r="N1281" i="1"/>
  <c r="N581" i="1"/>
  <c r="N2275" i="1"/>
  <c r="N1280" i="1"/>
  <c r="N413" i="1"/>
  <c r="N2429" i="1"/>
  <c r="N1279" i="1"/>
  <c r="N245" i="1"/>
  <c r="N2597" i="1"/>
  <c r="N1278" i="1"/>
  <c r="N77" i="1"/>
  <c r="N1277" i="1"/>
  <c r="N1276" i="1"/>
  <c r="N1275" i="1"/>
  <c r="N1274" i="1"/>
  <c r="N2107" i="1"/>
  <c r="N1393" i="1"/>
  <c r="N595" i="1"/>
  <c r="N2289" i="1"/>
  <c r="N1392" i="1"/>
  <c r="N427" i="1"/>
  <c r="N2443" i="1"/>
  <c r="N1391" i="1"/>
  <c r="N259" i="1"/>
  <c r="N2611" i="1"/>
  <c r="N1390" i="1"/>
  <c r="N91" i="1"/>
  <c r="N1389" i="1"/>
  <c r="N1388" i="1"/>
  <c r="N1387" i="1"/>
  <c r="N1386" i="1"/>
  <c r="N2121" i="1"/>
  <c r="N1505" i="1"/>
  <c r="N609" i="1"/>
  <c r="N2303" i="1"/>
  <c r="N1504" i="1"/>
  <c r="N441" i="1"/>
  <c r="N2457" i="1"/>
  <c r="N1503" i="1"/>
  <c r="N273" i="1"/>
  <c r="N2625" i="1"/>
  <c r="N1502" i="1"/>
  <c r="N105" i="1"/>
  <c r="N1501" i="1"/>
  <c r="N1500" i="1"/>
  <c r="N1499" i="1"/>
  <c r="N1498" i="1"/>
  <c r="N1617" i="1"/>
  <c r="N623" i="1"/>
  <c r="N2191" i="1"/>
  <c r="N1616" i="1"/>
  <c r="N455" i="1"/>
  <c r="N2471" i="1"/>
  <c r="N1615" i="1"/>
  <c r="N287" i="1"/>
  <c r="N2639" i="1"/>
  <c r="N1614" i="1"/>
  <c r="N1613" i="1"/>
  <c r="N1612" i="1"/>
  <c r="N1611" i="1"/>
  <c r="N1610" i="1"/>
  <c r="N1729" i="1"/>
  <c r="N637" i="1"/>
  <c r="N1728" i="1"/>
  <c r="N469" i="1"/>
  <c r="N1727" i="1"/>
  <c r="N301" i="1"/>
  <c r="N2653" i="1"/>
  <c r="N1726" i="1"/>
  <c r="N1725" i="1"/>
  <c r="N1724" i="1"/>
  <c r="N1723" i="1"/>
  <c r="N1722" i="1"/>
  <c r="N1840" i="1"/>
  <c r="N651" i="1"/>
  <c r="N1839" i="1"/>
  <c r="N483" i="1"/>
  <c r="N1838" i="1"/>
  <c r="N315" i="1"/>
  <c r="N2667" i="1"/>
  <c r="N1837" i="1"/>
  <c r="N1836" i="1"/>
  <c r="N1835" i="1"/>
  <c r="N1834" i="1"/>
  <c r="N665" i="1"/>
  <c r="N497" i="1"/>
  <c r="N329" i="1"/>
  <c r="N2681" i="1"/>
  <c r="N2023" i="1"/>
  <c r="N721" i="1"/>
  <c r="N511" i="1"/>
  <c r="N2205" i="1"/>
  <c r="N720" i="1"/>
  <c r="N343" i="1"/>
  <c r="N2359" i="1"/>
  <c r="N719" i="1"/>
  <c r="N175" i="1"/>
  <c r="N2527" i="1"/>
  <c r="N718" i="1"/>
  <c r="N7" i="1"/>
  <c r="N717" i="1"/>
  <c r="N716" i="1"/>
  <c r="N715" i="1"/>
  <c r="N714" i="1"/>
  <c r="N2036" i="1"/>
  <c r="N825" i="1"/>
  <c r="N524" i="1"/>
  <c r="N2218" i="1"/>
  <c r="N824" i="1"/>
  <c r="N356" i="1"/>
  <c r="N2372" i="1"/>
  <c r="N823" i="1"/>
  <c r="N188" i="1"/>
  <c r="N2540" i="1"/>
  <c r="N822" i="1"/>
  <c r="N20" i="1"/>
  <c r="N821" i="1"/>
  <c r="N820" i="1"/>
  <c r="N819" i="1"/>
  <c r="N818" i="1"/>
  <c r="N2050" i="1"/>
  <c r="N937" i="1"/>
  <c r="N538" i="1"/>
  <c r="N2232" i="1"/>
  <c r="N936" i="1"/>
  <c r="N370" i="1"/>
  <c r="N2386" i="1"/>
  <c r="N935" i="1"/>
  <c r="N202" i="1"/>
  <c r="N2554" i="1"/>
  <c r="N934" i="1"/>
  <c r="N34" i="1"/>
  <c r="N933" i="1"/>
  <c r="N932" i="1"/>
  <c r="N931" i="1"/>
  <c r="N930" i="1"/>
  <c r="N2064" i="1"/>
  <c r="N1049" i="1"/>
  <c r="N552" i="1"/>
  <c r="N2246" i="1"/>
  <c r="N1048" i="1"/>
  <c r="N384" i="1"/>
  <c r="N2400" i="1"/>
  <c r="N1047" i="1"/>
  <c r="N216" i="1"/>
  <c r="N2568" i="1"/>
  <c r="N1046" i="1"/>
  <c r="N48" i="1"/>
  <c r="N1045" i="1"/>
  <c r="N1044" i="1"/>
  <c r="N1043" i="1"/>
  <c r="N1042" i="1"/>
  <c r="N2078" i="1"/>
  <c r="N1161" i="1"/>
  <c r="N566" i="1"/>
  <c r="N2260" i="1"/>
  <c r="N1160" i="1"/>
  <c r="N398" i="1"/>
  <c r="N2414" i="1"/>
  <c r="N1159" i="1"/>
  <c r="N230" i="1"/>
  <c r="N2582" i="1"/>
  <c r="N1158" i="1"/>
  <c r="N62" i="1"/>
  <c r="N1157" i="1"/>
  <c r="N1156" i="1"/>
  <c r="N1155" i="1"/>
  <c r="N1154" i="1"/>
  <c r="N2092" i="1"/>
  <c r="N1273" i="1"/>
  <c r="N580" i="1"/>
  <c r="N2274" i="1"/>
  <c r="N1272" i="1"/>
  <c r="N412" i="1"/>
  <c r="N2428" i="1"/>
  <c r="N1271" i="1"/>
  <c r="N244" i="1"/>
  <c r="N2596" i="1"/>
  <c r="N1270" i="1"/>
  <c r="N76" i="1"/>
  <c r="N1269" i="1"/>
  <c r="N1268" i="1"/>
  <c r="N1267" i="1"/>
  <c r="N1266" i="1"/>
  <c r="N2106" i="1"/>
  <c r="N1385" i="1"/>
  <c r="N594" i="1"/>
  <c r="N2288" i="1"/>
  <c r="N1384" i="1"/>
  <c r="N426" i="1"/>
  <c r="N2442" i="1"/>
  <c r="N1383" i="1"/>
  <c r="N258" i="1"/>
  <c r="N2610" i="1"/>
  <c r="N1382" i="1"/>
  <c r="N90" i="1"/>
  <c r="N1381" i="1"/>
  <c r="N1380" i="1"/>
  <c r="N1379" i="1"/>
  <c r="N1378" i="1"/>
  <c r="N2120" i="1"/>
  <c r="N1497" i="1"/>
  <c r="N608" i="1"/>
  <c r="N2302" i="1"/>
  <c r="N1496" i="1"/>
  <c r="N440" i="1"/>
  <c r="N2456" i="1"/>
  <c r="N1495" i="1"/>
  <c r="N272" i="1"/>
  <c r="N2624" i="1"/>
  <c r="N1494" i="1"/>
  <c r="N104" i="1"/>
  <c r="N1493" i="1"/>
  <c r="N1492" i="1"/>
  <c r="N1491" i="1"/>
  <c r="N1490" i="1"/>
  <c r="N2134" i="1"/>
  <c r="N1609" i="1"/>
  <c r="N622" i="1"/>
  <c r="N2190" i="1"/>
  <c r="N1608" i="1"/>
  <c r="N454" i="1"/>
  <c r="N2470" i="1"/>
  <c r="N1607" i="1"/>
  <c r="N286" i="1"/>
  <c r="N2638" i="1"/>
  <c r="N1606" i="1"/>
  <c r="N118" i="1"/>
  <c r="N1605" i="1"/>
  <c r="N1604" i="1"/>
  <c r="N1603" i="1"/>
  <c r="N1602" i="1"/>
  <c r="N1721" i="1"/>
  <c r="N636" i="1"/>
  <c r="N2316" i="1"/>
  <c r="N1720" i="1"/>
  <c r="N468" i="1"/>
  <c r="N2484" i="1"/>
  <c r="N1719" i="1"/>
  <c r="N300" i="1"/>
  <c r="N2652" i="1"/>
  <c r="N1718" i="1"/>
  <c r="N1717" i="1"/>
  <c r="N1716" i="1"/>
  <c r="N1715" i="1"/>
  <c r="N1714" i="1"/>
  <c r="N1833" i="1"/>
  <c r="N650" i="1"/>
  <c r="N1832" i="1"/>
  <c r="N482" i="1"/>
  <c r="N2498" i="1"/>
  <c r="N1831" i="1"/>
  <c r="N314" i="1"/>
  <c r="N2666" i="1"/>
  <c r="N1830" i="1"/>
  <c r="N1829" i="1"/>
  <c r="N1828" i="1"/>
  <c r="N1827" i="1"/>
  <c r="N1826" i="1"/>
  <c r="N1945" i="1"/>
  <c r="N664" i="1"/>
  <c r="N1944" i="1"/>
  <c r="N496" i="1"/>
  <c r="N1943" i="1"/>
  <c r="N328" i="1"/>
  <c r="N2680" i="1"/>
  <c r="N1942" i="1"/>
  <c r="N1941" i="1"/>
  <c r="N1940" i="1"/>
  <c r="N1939" i="1"/>
  <c r="N1938" i="1"/>
  <c r="N2022" i="1"/>
  <c r="N713" i="1"/>
  <c r="N510" i="1"/>
  <c r="N2204" i="1"/>
  <c r="N712" i="1"/>
  <c r="N342" i="1"/>
  <c r="N2358" i="1"/>
  <c r="N711" i="1"/>
  <c r="N174" i="1"/>
  <c r="N2526" i="1"/>
  <c r="N710" i="1"/>
  <c r="N6" i="1"/>
  <c r="N709" i="1"/>
  <c r="N708" i="1"/>
  <c r="N707" i="1"/>
  <c r="N706" i="1"/>
  <c r="N2035" i="1"/>
  <c r="N817" i="1"/>
  <c r="N523" i="1"/>
  <c r="N2217" i="1"/>
  <c r="N816" i="1"/>
  <c r="N355" i="1"/>
  <c r="N2371" i="1"/>
  <c r="N815" i="1"/>
  <c r="N187" i="1"/>
  <c r="N2539" i="1"/>
  <c r="N814" i="1"/>
  <c r="N19" i="1"/>
  <c r="N813" i="1"/>
  <c r="N812" i="1"/>
  <c r="N811" i="1"/>
  <c r="N810" i="1"/>
  <c r="N2049" i="1"/>
  <c r="N929" i="1"/>
  <c r="N537" i="1"/>
  <c r="N2231" i="1"/>
  <c r="N928" i="1"/>
  <c r="N369" i="1"/>
  <c r="N2385" i="1"/>
  <c r="N927" i="1"/>
  <c r="N201" i="1"/>
  <c r="N2553" i="1"/>
  <c r="N926" i="1"/>
  <c r="N33" i="1"/>
  <c r="N925" i="1"/>
  <c r="N924" i="1"/>
  <c r="N923" i="1"/>
  <c r="N922" i="1"/>
  <c r="N2063" i="1"/>
  <c r="N1041" i="1"/>
  <c r="N551" i="1"/>
  <c r="N2245" i="1"/>
  <c r="N1040" i="1"/>
  <c r="N383" i="1"/>
  <c r="N2399" i="1"/>
  <c r="N1039" i="1"/>
  <c r="N215" i="1"/>
  <c r="N2567" i="1"/>
  <c r="N1038" i="1"/>
  <c r="N47" i="1"/>
  <c r="N1037" i="1"/>
  <c r="N1036" i="1"/>
  <c r="N1035" i="1"/>
  <c r="N1034" i="1"/>
  <c r="N2077" i="1"/>
  <c r="N1153" i="1"/>
  <c r="N565" i="1"/>
  <c r="N2259" i="1"/>
  <c r="N1152" i="1"/>
  <c r="N397" i="1"/>
  <c r="N2413" i="1"/>
  <c r="N1151" i="1"/>
  <c r="N229" i="1"/>
  <c r="N2581" i="1"/>
  <c r="N1150" i="1"/>
  <c r="N61" i="1"/>
  <c r="N1149" i="1"/>
  <c r="N1148" i="1"/>
  <c r="N1147" i="1"/>
  <c r="N1146" i="1"/>
  <c r="N2091" i="1"/>
  <c r="N1265" i="1"/>
  <c r="N579" i="1"/>
  <c r="N2273" i="1"/>
  <c r="N1264" i="1"/>
  <c r="N411" i="1"/>
  <c r="N2427" i="1"/>
  <c r="N1263" i="1"/>
  <c r="N243" i="1"/>
  <c r="N2595" i="1"/>
  <c r="N1262" i="1"/>
  <c r="N75" i="1"/>
  <c r="N1261" i="1"/>
  <c r="N1260" i="1"/>
  <c r="N1259" i="1"/>
  <c r="N1258" i="1"/>
  <c r="N2105" i="1"/>
  <c r="N1377" i="1"/>
  <c r="N593" i="1"/>
  <c r="N2287" i="1"/>
  <c r="N1376" i="1"/>
  <c r="N425" i="1"/>
  <c r="N2441" i="1"/>
  <c r="N1375" i="1"/>
  <c r="N257" i="1"/>
  <c r="N2609" i="1"/>
  <c r="N1374" i="1"/>
  <c r="N89" i="1"/>
  <c r="N1373" i="1"/>
  <c r="N1372" i="1"/>
  <c r="N1371" i="1"/>
  <c r="N1370" i="1"/>
  <c r="N2119" i="1"/>
  <c r="N1489" i="1"/>
  <c r="N607" i="1"/>
  <c r="N2301" i="1"/>
  <c r="N1488" i="1"/>
  <c r="N439" i="1"/>
  <c r="N2455" i="1"/>
  <c r="N1487" i="1"/>
  <c r="N271" i="1"/>
  <c r="N2623" i="1"/>
  <c r="N1486" i="1"/>
  <c r="N103" i="1"/>
  <c r="N1485" i="1"/>
  <c r="N1484" i="1"/>
  <c r="N1483" i="1"/>
  <c r="N1482" i="1"/>
  <c r="N2133" i="1"/>
  <c r="N1601" i="1"/>
  <c r="N621" i="1"/>
  <c r="N2189" i="1"/>
  <c r="N1600" i="1"/>
  <c r="N453" i="1"/>
  <c r="N2469" i="1"/>
  <c r="N1599" i="1"/>
  <c r="N285" i="1"/>
  <c r="N2637" i="1"/>
  <c r="N1598" i="1"/>
  <c r="N117" i="1"/>
  <c r="N1597" i="1"/>
  <c r="N1596" i="1"/>
  <c r="N1595" i="1"/>
  <c r="N1594" i="1"/>
  <c r="N1713" i="1"/>
  <c r="N635" i="1"/>
  <c r="N2315" i="1"/>
  <c r="N1712" i="1"/>
  <c r="N467" i="1"/>
  <c r="N2483" i="1"/>
  <c r="N1711" i="1"/>
  <c r="N299" i="1"/>
  <c r="N2651" i="1"/>
  <c r="N1710" i="1"/>
  <c r="N1709" i="1"/>
  <c r="N1708" i="1"/>
  <c r="N1707" i="1"/>
  <c r="N1706" i="1"/>
  <c r="N1825" i="1"/>
  <c r="N649" i="1"/>
  <c r="N1824" i="1"/>
  <c r="N481" i="1"/>
  <c r="N2497" i="1"/>
  <c r="N1823" i="1"/>
  <c r="N313" i="1"/>
  <c r="N2665" i="1"/>
  <c r="N1822" i="1"/>
  <c r="N1821" i="1"/>
  <c r="N1820" i="1"/>
  <c r="N1819" i="1"/>
  <c r="N1818" i="1"/>
  <c r="N1937" i="1"/>
  <c r="N663" i="1"/>
  <c r="N1936" i="1"/>
  <c r="N495" i="1"/>
  <c r="N1935" i="1"/>
  <c r="N327" i="1"/>
  <c r="N2679" i="1"/>
  <c r="N1934" i="1"/>
  <c r="N1933" i="1"/>
  <c r="N1932" i="1"/>
  <c r="N1931" i="1"/>
  <c r="N1930" i="1"/>
  <c r="N2021" i="1"/>
  <c r="N705" i="1"/>
  <c r="N509" i="1"/>
  <c r="N2203" i="1"/>
  <c r="N704" i="1"/>
  <c r="N341" i="1"/>
  <c r="N2357" i="1"/>
  <c r="N703" i="1"/>
  <c r="N173" i="1"/>
  <c r="N2525" i="1"/>
  <c r="N702" i="1"/>
  <c r="N5" i="1"/>
  <c r="N701" i="1"/>
  <c r="N700" i="1"/>
  <c r="N699" i="1"/>
  <c r="N698" i="1"/>
  <c r="N2033" i="1"/>
  <c r="N801" i="1"/>
  <c r="N521" i="1"/>
  <c r="N2215" i="1"/>
  <c r="N800" i="1"/>
  <c r="N353" i="1"/>
  <c r="N2369" i="1"/>
  <c r="N799" i="1"/>
  <c r="N185" i="1"/>
  <c r="N2537" i="1"/>
  <c r="N798" i="1"/>
  <c r="N17" i="1"/>
  <c r="N797" i="1"/>
  <c r="N796" i="1"/>
  <c r="N795" i="1"/>
  <c r="N794" i="1"/>
  <c r="N2047" i="1"/>
  <c r="N913" i="1"/>
  <c r="N535" i="1"/>
  <c r="N2229" i="1"/>
  <c r="N912" i="1"/>
  <c r="N367" i="1"/>
  <c r="N2383" i="1"/>
  <c r="N911" i="1"/>
  <c r="N199" i="1"/>
  <c r="N2551" i="1"/>
  <c r="N910" i="1"/>
  <c r="N31" i="1"/>
  <c r="N909" i="1"/>
  <c r="N908" i="1"/>
  <c r="N907" i="1"/>
  <c r="N906" i="1"/>
  <c r="N2061" i="1"/>
  <c r="N1025" i="1"/>
  <c r="N549" i="1"/>
  <c r="N2243" i="1"/>
  <c r="N1024" i="1"/>
  <c r="N381" i="1"/>
  <c r="N2397" i="1"/>
  <c r="N1023" i="1"/>
  <c r="N213" i="1"/>
  <c r="N2565" i="1"/>
  <c r="N1022" i="1"/>
  <c r="N45" i="1"/>
  <c r="N1021" i="1"/>
  <c r="N1020" i="1"/>
  <c r="N1019" i="1"/>
  <c r="N1018" i="1"/>
  <c r="N2075" i="1"/>
  <c r="N1137" i="1"/>
  <c r="N563" i="1"/>
  <c r="N2257" i="1"/>
  <c r="N1136" i="1"/>
  <c r="N395" i="1"/>
  <c r="N2411" i="1"/>
  <c r="N1135" i="1"/>
  <c r="N227" i="1"/>
  <c r="N2579" i="1"/>
  <c r="N1134" i="1"/>
  <c r="N59" i="1"/>
  <c r="N1133" i="1"/>
  <c r="N1132" i="1"/>
  <c r="N1131" i="1"/>
  <c r="N1130" i="1"/>
  <c r="N2089" i="1"/>
  <c r="N1249" i="1"/>
  <c r="N577" i="1"/>
  <c r="N2271" i="1"/>
  <c r="N1248" i="1"/>
  <c r="N409" i="1"/>
  <c r="N2425" i="1"/>
  <c r="N1247" i="1"/>
  <c r="N241" i="1"/>
  <c r="N2593" i="1"/>
  <c r="N1246" i="1"/>
  <c r="N73" i="1"/>
  <c r="N1245" i="1"/>
  <c r="N1244" i="1"/>
  <c r="N1243" i="1"/>
  <c r="N1242" i="1"/>
  <c r="N2103" i="1"/>
  <c r="N1361" i="1"/>
  <c r="N591" i="1"/>
  <c r="N2285" i="1"/>
  <c r="N1360" i="1"/>
  <c r="N423" i="1"/>
  <c r="N2439" i="1"/>
  <c r="N1359" i="1"/>
  <c r="N255" i="1"/>
  <c r="N2607" i="1"/>
  <c r="N1358" i="1"/>
  <c r="N87" i="1"/>
  <c r="N1357" i="1"/>
  <c r="N1356" i="1"/>
  <c r="N1355" i="1"/>
  <c r="N1354" i="1"/>
  <c r="N2117" i="1"/>
  <c r="N1473" i="1"/>
  <c r="N605" i="1"/>
  <c r="N2299" i="1"/>
  <c r="N1472" i="1"/>
  <c r="N437" i="1"/>
  <c r="N2453" i="1"/>
  <c r="N1471" i="1"/>
  <c r="N269" i="1"/>
  <c r="N2621" i="1"/>
  <c r="N1470" i="1"/>
  <c r="N101" i="1"/>
  <c r="N1469" i="1"/>
  <c r="N1468" i="1"/>
  <c r="N1467" i="1"/>
  <c r="N1466" i="1"/>
  <c r="N2131" i="1"/>
  <c r="N1585" i="1"/>
  <c r="N619" i="1"/>
  <c r="N2187" i="1"/>
  <c r="N1584" i="1"/>
  <c r="N451" i="1"/>
  <c r="N2467" i="1"/>
  <c r="N1583" i="1"/>
  <c r="N283" i="1"/>
  <c r="N2635" i="1"/>
  <c r="N1582" i="1"/>
  <c r="N115" i="1"/>
  <c r="N1581" i="1"/>
  <c r="N1580" i="1"/>
  <c r="N1579" i="1"/>
  <c r="N1578" i="1"/>
  <c r="N2145" i="1"/>
  <c r="N1697" i="1"/>
  <c r="N633" i="1"/>
  <c r="N2313" i="1"/>
  <c r="N1696" i="1"/>
  <c r="N465" i="1"/>
  <c r="N2481" i="1"/>
  <c r="N1695" i="1"/>
  <c r="N297" i="1"/>
  <c r="N2649" i="1"/>
  <c r="N1694" i="1"/>
  <c r="N1693" i="1"/>
  <c r="N1692" i="1"/>
  <c r="N1691" i="1"/>
  <c r="N1690" i="1"/>
  <c r="N1809" i="1"/>
  <c r="N647" i="1"/>
  <c r="N1808" i="1"/>
  <c r="N479" i="1"/>
  <c r="N2495" i="1"/>
  <c r="N1807" i="1"/>
  <c r="N311" i="1"/>
  <c r="N2663" i="1"/>
  <c r="N1806" i="1"/>
  <c r="N1805" i="1"/>
  <c r="N1804" i="1"/>
  <c r="N1803" i="1"/>
  <c r="N1802" i="1"/>
  <c r="N1921" i="1"/>
  <c r="N661" i="1"/>
  <c r="N1920" i="1"/>
  <c r="N493" i="1"/>
  <c r="N1919" i="1"/>
  <c r="N325" i="1"/>
  <c r="N2677" i="1"/>
  <c r="N1918" i="1"/>
  <c r="N1917" i="1"/>
  <c r="N1916" i="1"/>
  <c r="N1915" i="1"/>
  <c r="N1914" i="1"/>
  <c r="N2020" i="1"/>
  <c r="N695" i="1"/>
  <c r="N508" i="1"/>
  <c r="N2202" i="1"/>
  <c r="N694" i="1"/>
  <c r="N340" i="1"/>
  <c r="N2356" i="1"/>
  <c r="N693" i="1"/>
  <c r="N172" i="1"/>
  <c r="N2524" i="1"/>
  <c r="N692" i="1"/>
  <c r="N4" i="1"/>
  <c r="N691" i="1"/>
  <c r="N690" i="1"/>
  <c r="N689" i="1"/>
  <c r="N688" i="1"/>
  <c r="N2034" i="1"/>
  <c r="N809" i="1"/>
  <c r="N522" i="1"/>
  <c r="N2216" i="1"/>
  <c r="N808" i="1"/>
  <c r="N354" i="1"/>
  <c r="N2370" i="1"/>
  <c r="N807" i="1"/>
  <c r="N186" i="1"/>
  <c r="N2538" i="1"/>
  <c r="N806" i="1"/>
  <c r="N18" i="1"/>
  <c r="N805" i="1"/>
  <c r="N804" i="1"/>
  <c r="N803" i="1"/>
  <c r="N802" i="1"/>
  <c r="N2048" i="1"/>
  <c r="N921" i="1"/>
  <c r="N536" i="1"/>
  <c r="N2230" i="1"/>
  <c r="N920" i="1"/>
  <c r="N368" i="1"/>
  <c r="N2384" i="1"/>
  <c r="N919" i="1"/>
  <c r="N200" i="1"/>
  <c r="N2552" i="1"/>
  <c r="N918" i="1"/>
  <c r="N32" i="1"/>
  <c r="N917" i="1"/>
  <c r="N916" i="1"/>
  <c r="N915" i="1"/>
  <c r="N914" i="1"/>
  <c r="N2062" i="1"/>
  <c r="N1033" i="1"/>
  <c r="N550" i="1"/>
  <c r="N2244" i="1"/>
  <c r="N1032" i="1"/>
  <c r="N382" i="1"/>
  <c r="N2398" i="1"/>
  <c r="N1031" i="1"/>
  <c r="N214" i="1"/>
  <c r="N2566" i="1"/>
  <c r="N1030" i="1"/>
  <c r="N46" i="1"/>
  <c r="N1029" i="1"/>
  <c r="N1028" i="1"/>
  <c r="N1027" i="1"/>
  <c r="N1026" i="1"/>
  <c r="N2076" i="1"/>
  <c r="N1145" i="1"/>
  <c r="N564" i="1"/>
  <c r="N2258" i="1"/>
  <c r="N1144" i="1"/>
  <c r="N396" i="1"/>
  <c r="N2412" i="1"/>
  <c r="N1143" i="1"/>
  <c r="N228" i="1"/>
  <c r="N2580" i="1"/>
  <c r="N1142" i="1"/>
  <c r="N60" i="1"/>
  <c r="N1141" i="1"/>
  <c r="N1140" i="1"/>
  <c r="N1139" i="1"/>
  <c r="N1138" i="1"/>
  <c r="N2090" i="1"/>
  <c r="N1257" i="1"/>
  <c r="N578" i="1"/>
  <c r="N2272" i="1"/>
  <c r="N1256" i="1"/>
  <c r="N410" i="1"/>
  <c r="N2426" i="1"/>
  <c r="N1255" i="1"/>
  <c r="N242" i="1"/>
  <c r="N2594" i="1"/>
  <c r="N1254" i="1"/>
  <c r="N74" i="1"/>
  <c r="N1253" i="1"/>
  <c r="N1252" i="1"/>
  <c r="N1251" i="1"/>
  <c r="N1250" i="1"/>
  <c r="N2104" i="1"/>
  <c r="N1369" i="1"/>
  <c r="N592" i="1"/>
  <c r="N2286" i="1"/>
  <c r="N1368" i="1"/>
  <c r="N424" i="1"/>
  <c r="N2440" i="1"/>
  <c r="N1367" i="1"/>
  <c r="N256" i="1"/>
  <c r="N2608" i="1"/>
  <c r="N1366" i="1"/>
  <c r="N88" i="1"/>
  <c r="N1365" i="1"/>
  <c r="N1364" i="1"/>
  <c r="N1363" i="1"/>
  <c r="N1362" i="1"/>
  <c r="N2118" i="1"/>
  <c r="N1481" i="1"/>
  <c r="N606" i="1"/>
  <c r="N2300" i="1"/>
  <c r="N1480" i="1"/>
  <c r="N438" i="1"/>
  <c r="N2454" i="1"/>
  <c r="N1479" i="1"/>
  <c r="N270" i="1"/>
  <c r="N2622" i="1"/>
  <c r="N1478" i="1"/>
  <c r="N102" i="1"/>
  <c r="N1477" i="1"/>
  <c r="N1476" i="1"/>
  <c r="N1475" i="1"/>
  <c r="N1474" i="1"/>
  <c r="N2132" i="1"/>
  <c r="N1593" i="1"/>
  <c r="N620" i="1"/>
  <c r="N2188" i="1"/>
  <c r="N1592" i="1"/>
  <c r="N452" i="1"/>
  <c r="N2468" i="1"/>
  <c r="N1591" i="1"/>
  <c r="N284" i="1"/>
  <c r="N2636" i="1"/>
  <c r="N1590" i="1"/>
  <c r="N116" i="1"/>
  <c r="N1589" i="1"/>
  <c r="N1588" i="1"/>
  <c r="N1587" i="1"/>
  <c r="N1586" i="1"/>
  <c r="N2146" i="1"/>
  <c r="N1705" i="1"/>
  <c r="N634" i="1"/>
  <c r="N2314" i="1"/>
  <c r="N1704" i="1"/>
  <c r="N466" i="1"/>
  <c r="N2482" i="1"/>
  <c r="N1703" i="1"/>
  <c r="N298" i="1"/>
  <c r="N2650" i="1"/>
  <c r="N1702" i="1"/>
  <c r="N1701" i="1"/>
  <c r="N1700" i="1"/>
  <c r="N1699" i="1"/>
  <c r="N1698" i="1"/>
  <c r="N1817" i="1"/>
  <c r="N648" i="1"/>
  <c r="N1816" i="1"/>
  <c r="N480" i="1"/>
  <c r="N2496" i="1"/>
  <c r="N1815" i="1"/>
  <c r="N312" i="1"/>
  <c r="N2664" i="1"/>
  <c r="N1814" i="1"/>
  <c r="N1813" i="1"/>
  <c r="N1812" i="1"/>
  <c r="N1811" i="1"/>
  <c r="N1810" i="1"/>
  <c r="N1929" i="1"/>
  <c r="N662" i="1"/>
  <c r="N1928" i="1"/>
  <c r="N494" i="1"/>
  <c r="N1927" i="1"/>
  <c r="N326" i="1"/>
  <c r="N2678" i="1"/>
  <c r="N1926" i="1"/>
  <c r="N1925" i="1"/>
  <c r="N1924" i="1"/>
  <c r="N1923" i="1"/>
  <c r="N1922" i="1"/>
  <c r="N2019" i="1"/>
  <c r="N687" i="1"/>
  <c r="N507" i="1"/>
  <c r="N2201" i="1"/>
  <c r="N686" i="1"/>
  <c r="N339" i="1"/>
  <c r="N2355" i="1"/>
  <c r="N685" i="1"/>
  <c r="N171" i="1"/>
  <c r="N2523" i="1"/>
  <c r="N684" i="1"/>
  <c r="N3" i="1"/>
  <c r="N697" i="1"/>
  <c r="N696" i="1"/>
  <c r="N683" i="1"/>
  <c r="N682" i="1"/>
  <c r="N2032" i="1"/>
  <c r="N793" i="1"/>
  <c r="N520" i="1"/>
  <c r="N2214" i="1"/>
  <c r="N792" i="1"/>
  <c r="N352" i="1"/>
  <c r="N2368" i="1"/>
  <c r="N791" i="1"/>
  <c r="N184" i="1"/>
  <c r="N2536" i="1"/>
  <c r="N790" i="1"/>
  <c r="N16" i="1"/>
  <c r="N789" i="1"/>
  <c r="N788" i="1"/>
  <c r="N787" i="1"/>
  <c r="N786" i="1"/>
  <c r="N2046" i="1"/>
  <c r="N905" i="1"/>
  <c r="N534" i="1"/>
  <c r="N2228" i="1"/>
  <c r="N904" i="1"/>
  <c r="N366" i="1"/>
  <c r="N2382" i="1"/>
  <c r="N903" i="1"/>
  <c r="N198" i="1"/>
  <c r="N2550" i="1"/>
  <c r="N902" i="1"/>
  <c r="N30" i="1"/>
  <c r="N901" i="1"/>
  <c r="N900" i="1"/>
  <c r="N899" i="1"/>
  <c r="N898" i="1"/>
  <c r="N2060" i="1"/>
  <c r="N1017" i="1"/>
  <c r="N548" i="1"/>
  <c r="N2242" i="1"/>
  <c r="N1016" i="1"/>
  <c r="N380" i="1"/>
  <c r="N2396" i="1"/>
  <c r="N1015" i="1"/>
  <c r="N212" i="1"/>
  <c r="N2564" i="1"/>
  <c r="N1014" i="1"/>
  <c r="N44" i="1"/>
  <c r="N1013" i="1"/>
  <c r="N1012" i="1"/>
  <c r="N1011" i="1"/>
  <c r="N1010" i="1"/>
  <c r="N2074" i="1"/>
  <c r="N1129" i="1"/>
  <c r="N562" i="1"/>
  <c r="N2256" i="1"/>
  <c r="N1128" i="1"/>
  <c r="N394" i="1"/>
  <c r="N2410" i="1"/>
  <c r="N1127" i="1"/>
  <c r="N226" i="1"/>
  <c r="N2578" i="1"/>
  <c r="N1126" i="1"/>
  <c r="N58" i="1"/>
  <c r="N1125" i="1"/>
  <c r="N1124" i="1"/>
  <c r="N1123" i="1"/>
  <c r="N1122" i="1"/>
  <c r="N2088" i="1"/>
  <c r="N1241" i="1"/>
  <c r="N576" i="1"/>
  <c r="N2270" i="1"/>
  <c r="N1240" i="1"/>
  <c r="N408" i="1"/>
  <c r="N2424" i="1"/>
  <c r="N1239" i="1"/>
  <c r="N240" i="1"/>
  <c r="N2592" i="1"/>
  <c r="N1238" i="1"/>
  <c r="N72" i="1"/>
  <c r="N1237" i="1"/>
  <c r="N1236" i="1"/>
  <c r="N1235" i="1"/>
  <c r="N1234" i="1"/>
  <c r="N2102" i="1"/>
  <c r="N1353" i="1"/>
  <c r="N590" i="1"/>
  <c r="N2284" i="1"/>
  <c r="N1352" i="1"/>
  <c r="N422" i="1"/>
  <c r="N2438" i="1"/>
  <c r="N1351" i="1"/>
  <c r="N254" i="1"/>
  <c r="N2606" i="1"/>
  <c r="N1350" i="1"/>
  <c r="N86" i="1"/>
  <c r="N1349" i="1"/>
  <c r="N1348" i="1"/>
  <c r="N1347" i="1"/>
  <c r="N1346" i="1"/>
  <c r="N2116" i="1"/>
  <c r="N1465" i="1"/>
  <c r="N604" i="1"/>
  <c r="N2298" i="1"/>
  <c r="N1464" i="1"/>
  <c r="N436" i="1"/>
  <c r="N2452" i="1"/>
  <c r="N1463" i="1"/>
  <c r="N268" i="1"/>
  <c r="N2620" i="1"/>
  <c r="N1462" i="1"/>
  <c r="N100" i="1"/>
  <c r="N1461" i="1"/>
  <c r="N1460" i="1"/>
  <c r="N1459" i="1"/>
  <c r="N1458" i="1"/>
  <c r="N2130" i="1"/>
  <c r="N1577" i="1"/>
  <c r="N618" i="1"/>
  <c r="N2186" i="1"/>
  <c r="N1576" i="1"/>
  <c r="N450" i="1"/>
  <c r="N2466" i="1"/>
  <c r="N1575" i="1"/>
  <c r="N282" i="1"/>
  <c r="N2634" i="1"/>
  <c r="N1574" i="1"/>
  <c r="N114" i="1"/>
  <c r="N1573" i="1"/>
  <c r="N1572" i="1"/>
  <c r="N1571" i="1"/>
  <c r="N1570" i="1"/>
  <c r="N2144" i="1"/>
  <c r="N1689" i="1"/>
  <c r="N632" i="1"/>
  <c r="N2312" i="1"/>
  <c r="N1688" i="1"/>
  <c r="N464" i="1"/>
  <c r="N2480" i="1"/>
  <c r="N1687" i="1"/>
  <c r="N296" i="1"/>
  <c r="N2648" i="1"/>
  <c r="N1686" i="1"/>
  <c r="N1685" i="1"/>
  <c r="N1684" i="1"/>
  <c r="N1683" i="1"/>
  <c r="N1682" i="1"/>
  <c r="N1801" i="1"/>
  <c r="N646" i="1"/>
  <c r="N1800" i="1"/>
  <c r="N478" i="1"/>
  <c r="N2494" i="1"/>
  <c r="N1799" i="1"/>
  <c r="N310" i="1"/>
  <c r="N2662" i="1"/>
  <c r="N1798" i="1"/>
  <c r="N1797" i="1"/>
  <c r="N1796" i="1"/>
  <c r="N1795" i="1"/>
  <c r="N1794" i="1"/>
  <c r="N1913" i="1"/>
  <c r="N660" i="1"/>
  <c r="N1912" i="1"/>
  <c r="N492" i="1"/>
  <c r="N1911" i="1"/>
  <c r="N324" i="1"/>
  <c r="N2676" i="1"/>
  <c r="N1910" i="1"/>
  <c r="N1909" i="1"/>
  <c r="N1908" i="1"/>
  <c r="N1907" i="1"/>
  <c r="N1906" i="1"/>
  <c r="N2018" i="1"/>
  <c r="N681" i="1"/>
  <c r="N506" i="1"/>
  <c r="N2200" i="1"/>
  <c r="N680" i="1"/>
  <c r="N338" i="1"/>
  <c r="N2354" i="1"/>
  <c r="N679" i="1"/>
  <c r="N170" i="1"/>
  <c r="N2522" i="1"/>
  <c r="N678" i="1"/>
  <c r="N2" i="1"/>
  <c r="N677" i="1"/>
  <c r="N676" i="1"/>
  <c r="N675" i="1"/>
  <c r="N674" i="1"/>
  <c r="E674" i="1" l="1"/>
  <c r="M674" i="1" s="1"/>
  <c r="E675" i="1"/>
  <c r="M675" i="1" s="1"/>
  <c r="E676" i="1"/>
  <c r="M676" i="1" s="1"/>
  <c r="E677" i="1"/>
  <c r="M677" i="1" s="1"/>
  <c r="E2" i="1"/>
  <c r="M2" i="1" s="1"/>
  <c r="E678" i="1"/>
  <c r="M678" i="1" s="1"/>
  <c r="E2522" i="1"/>
  <c r="M2522" i="1" s="1"/>
  <c r="E170" i="1"/>
  <c r="M170" i="1" s="1"/>
  <c r="E679" i="1"/>
  <c r="M679" i="1" s="1"/>
  <c r="E2354" i="1"/>
  <c r="M2354" i="1" s="1"/>
  <c r="E338" i="1"/>
  <c r="M338" i="1" s="1"/>
  <c r="E680" i="1"/>
  <c r="M680" i="1" s="1"/>
  <c r="E2200" i="1"/>
  <c r="M2200" i="1" s="1"/>
  <c r="E506" i="1"/>
  <c r="M506" i="1" s="1"/>
  <c r="E681" i="1"/>
  <c r="M681" i="1" s="1"/>
  <c r="E2018" i="1"/>
  <c r="M2018" i="1" s="1"/>
  <c r="E682" i="1"/>
  <c r="M682" i="1" s="1"/>
  <c r="E683" i="1"/>
  <c r="M683" i="1" s="1"/>
  <c r="E696" i="1"/>
  <c r="M696" i="1" s="1"/>
  <c r="E697" i="1"/>
  <c r="M697" i="1" s="1"/>
  <c r="E3" i="1"/>
  <c r="M3" i="1" s="1"/>
  <c r="E684" i="1"/>
  <c r="M684" i="1" s="1"/>
  <c r="E2523" i="1"/>
  <c r="M2523" i="1" s="1"/>
  <c r="E171" i="1"/>
  <c r="M171" i="1" s="1"/>
  <c r="E685" i="1"/>
  <c r="M685" i="1" s="1"/>
  <c r="E2355" i="1"/>
  <c r="M2355" i="1" s="1"/>
  <c r="E339" i="1"/>
  <c r="M339" i="1" s="1"/>
  <c r="E686" i="1"/>
  <c r="M686" i="1" s="1"/>
  <c r="E2201" i="1"/>
  <c r="M2201" i="1" s="1"/>
  <c r="E507" i="1"/>
  <c r="M507" i="1" s="1"/>
  <c r="E687" i="1"/>
  <c r="M687" i="1" s="1"/>
  <c r="E2019" i="1"/>
  <c r="M2019" i="1" s="1"/>
  <c r="E688" i="1"/>
  <c r="M688" i="1" s="1"/>
  <c r="E689" i="1"/>
  <c r="M689" i="1" s="1"/>
  <c r="E690" i="1"/>
  <c r="M690" i="1" s="1"/>
  <c r="E691" i="1"/>
  <c r="M691" i="1" s="1"/>
  <c r="E4" i="1"/>
  <c r="M4" i="1" s="1"/>
  <c r="E692" i="1"/>
  <c r="M692" i="1" s="1"/>
  <c r="E2524" i="1"/>
  <c r="M2524" i="1" s="1"/>
  <c r="E172" i="1"/>
  <c r="M172" i="1" s="1"/>
  <c r="E693" i="1"/>
  <c r="M693" i="1" s="1"/>
  <c r="E2356" i="1"/>
  <c r="M2356" i="1" s="1"/>
  <c r="E340" i="1"/>
  <c r="M340" i="1" s="1"/>
  <c r="E694" i="1"/>
  <c r="M694" i="1" s="1"/>
  <c r="E2202" i="1"/>
  <c r="M2202" i="1" s="1"/>
  <c r="E508" i="1"/>
  <c r="M508" i="1" s="1"/>
  <c r="E695" i="1"/>
  <c r="M695" i="1" s="1"/>
  <c r="E2020" i="1"/>
  <c r="M2020" i="1" s="1"/>
  <c r="E698" i="1"/>
  <c r="M698" i="1" s="1"/>
  <c r="E699" i="1"/>
  <c r="M699" i="1" s="1"/>
  <c r="E700" i="1"/>
  <c r="M700" i="1" s="1"/>
  <c r="E701" i="1"/>
  <c r="M701" i="1" s="1"/>
  <c r="E5" i="1"/>
  <c r="M5" i="1" s="1"/>
  <c r="E702" i="1"/>
  <c r="M702" i="1" s="1"/>
  <c r="E2525" i="1"/>
  <c r="M2525" i="1" s="1"/>
  <c r="E173" i="1"/>
  <c r="M173" i="1" s="1"/>
  <c r="E703" i="1"/>
  <c r="M703" i="1" s="1"/>
  <c r="E2357" i="1"/>
  <c r="M2357" i="1" s="1"/>
  <c r="E341" i="1"/>
  <c r="M341" i="1" s="1"/>
  <c r="E704" i="1"/>
  <c r="M704" i="1" s="1"/>
  <c r="E2203" i="1"/>
  <c r="M2203" i="1" s="1"/>
  <c r="E509" i="1"/>
  <c r="M509" i="1" s="1"/>
  <c r="E705" i="1"/>
  <c r="M705" i="1" s="1"/>
  <c r="E2021" i="1"/>
  <c r="M2021" i="1" s="1"/>
  <c r="E706" i="1"/>
  <c r="M706" i="1" s="1"/>
  <c r="E707" i="1"/>
  <c r="M707" i="1" s="1"/>
  <c r="E708" i="1"/>
  <c r="M708" i="1" s="1"/>
  <c r="E709" i="1"/>
  <c r="M709" i="1" s="1"/>
  <c r="E6" i="1"/>
  <c r="M6" i="1" s="1"/>
  <c r="E710" i="1"/>
  <c r="M710" i="1" s="1"/>
  <c r="E2526" i="1"/>
  <c r="M2526" i="1" s="1"/>
  <c r="E174" i="1"/>
  <c r="M174" i="1" s="1"/>
  <c r="E711" i="1"/>
  <c r="M711" i="1" s="1"/>
  <c r="E2358" i="1"/>
  <c r="M2358" i="1" s="1"/>
  <c r="E342" i="1"/>
  <c r="M342" i="1" s="1"/>
  <c r="E712" i="1"/>
  <c r="M712" i="1" s="1"/>
  <c r="E2204" i="1"/>
  <c r="M2204" i="1" s="1"/>
  <c r="E510" i="1"/>
  <c r="M510" i="1" s="1"/>
  <c r="E713" i="1"/>
  <c r="M713" i="1" s="1"/>
  <c r="E2022" i="1"/>
  <c r="M2022" i="1" s="1"/>
  <c r="E714" i="1"/>
  <c r="M714" i="1" s="1"/>
  <c r="E715" i="1"/>
  <c r="M715" i="1" s="1"/>
  <c r="E716" i="1"/>
  <c r="M716" i="1" s="1"/>
  <c r="E717" i="1"/>
  <c r="M717" i="1" s="1"/>
  <c r="E7" i="1"/>
  <c r="M7" i="1" s="1"/>
  <c r="E718" i="1"/>
  <c r="M718" i="1" s="1"/>
  <c r="E2527" i="1"/>
  <c r="M2527" i="1" s="1"/>
  <c r="E175" i="1"/>
  <c r="M175" i="1" s="1"/>
  <c r="E719" i="1"/>
  <c r="M719" i="1" s="1"/>
  <c r="E2359" i="1"/>
  <c r="M2359" i="1" s="1"/>
  <c r="E343" i="1"/>
  <c r="M343" i="1" s="1"/>
  <c r="E720" i="1"/>
  <c r="M720" i="1" s="1"/>
  <c r="E2205" i="1"/>
  <c r="M2205" i="1" s="1"/>
  <c r="E511" i="1"/>
  <c r="M511" i="1" s="1"/>
  <c r="E721" i="1"/>
  <c r="M721" i="1" s="1"/>
  <c r="E2023" i="1"/>
  <c r="M2023" i="1" s="1"/>
  <c r="E722" i="1"/>
  <c r="M722" i="1" s="1"/>
  <c r="E723" i="1"/>
  <c r="M723" i="1" s="1"/>
  <c r="E724" i="1"/>
  <c r="M724" i="1" s="1"/>
  <c r="E725" i="1"/>
  <c r="M725" i="1" s="1"/>
  <c r="E8" i="1"/>
  <c r="M8" i="1" s="1"/>
  <c r="E726" i="1"/>
  <c r="M726" i="1" s="1"/>
  <c r="E2528" i="1"/>
  <c r="M2528" i="1" s="1"/>
  <c r="E176" i="1"/>
  <c r="M176" i="1" s="1"/>
  <c r="E727" i="1"/>
  <c r="M727" i="1" s="1"/>
  <c r="E2360" i="1"/>
  <c r="M2360" i="1" s="1"/>
  <c r="E344" i="1"/>
  <c r="M344" i="1" s="1"/>
  <c r="E728" i="1"/>
  <c r="M728" i="1" s="1"/>
  <c r="E2206" i="1"/>
  <c r="M2206" i="1" s="1"/>
  <c r="E512" i="1"/>
  <c r="M512" i="1" s="1"/>
  <c r="E729" i="1"/>
  <c r="M729" i="1" s="1"/>
  <c r="E2024" i="1"/>
  <c r="M2024" i="1" s="1"/>
  <c r="E730" i="1"/>
  <c r="M730" i="1" s="1"/>
  <c r="E731" i="1"/>
  <c r="M731" i="1" s="1"/>
  <c r="E732" i="1"/>
  <c r="M732" i="1" s="1"/>
  <c r="E733" i="1"/>
  <c r="M733" i="1" s="1"/>
  <c r="E9" i="1"/>
  <c r="M9" i="1" s="1"/>
  <c r="E734" i="1"/>
  <c r="M734" i="1" s="1"/>
  <c r="E2529" i="1"/>
  <c r="M2529" i="1" s="1"/>
  <c r="E177" i="1"/>
  <c r="M177" i="1" s="1"/>
  <c r="E735" i="1"/>
  <c r="M735" i="1" s="1"/>
  <c r="E2361" i="1"/>
  <c r="M2361" i="1" s="1"/>
  <c r="E345" i="1"/>
  <c r="M345" i="1" s="1"/>
  <c r="E736" i="1"/>
  <c r="M736" i="1" s="1"/>
  <c r="E2207" i="1"/>
  <c r="M2207" i="1" s="1"/>
  <c r="E513" i="1"/>
  <c r="M513" i="1" s="1"/>
  <c r="E737" i="1"/>
  <c r="M737" i="1" s="1"/>
  <c r="E2025" i="1"/>
  <c r="M2025" i="1" s="1"/>
  <c r="E738" i="1"/>
  <c r="M738" i="1" s="1"/>
  <c r="E739" i="1"/>
  <c r="M739" i="1" s="1"/>
  <c r="E740" i="1"/>
  <c r="M740" i="1" s="1"/>
  <c r="E741" i="1"/>
  <c r="M741" i="1" s="1"/>
  <c r="E10" i="1"/>
  <c r="M10" i="1" s="1"/>
  <c r="E742" i="1"/>
  <c r="M742" i="1" s="1"/>
  <c r="E2530" i="1"/>
  <c r="M2530" i="1" s="1"/>
  <c r="E178" i="1"/>
  <c r="M178" i="1" s="1"/>
  <c r="E743" i="1"/>
  <c r="M743" i="1" s="1"/>
  <c r="E2362" i="1"/>
  <c r="M2362" i="1" s="1"/>
  <c r="E346" i="1"/>
  <c r="M346" i="1" s="1"/>
  <c r="E744" i="1"/>
  <c r="M744" i="1" s="1"/>
  <c r="E2208" i="1"/>
  <c r="M2208" i="1" s="1"/>
  <c r="E514" i="1"/>
  <c r="M514" i="1" s="1"/>
  <c r="E745" i="1"/>
  <c r="M745" i="1" s="1"/>
  <c r="E2026" i="1"/>
  <c r="M2026" i="1" s="1"/>
  <c r="E746" i="1"/>
  <c r="M746" i="1" s="1"/>
  <c r="E747" i="1"/>
  <c r="M747" i="1" s="1"/>
  <c r="E748" i="1"/>
  <c r="M748" i="1" s="1"/>
  <c r="E749" i="1"/>
  <c r="M749" i="1" s="1"/>
  <c r="E11" i="1"/>
  <c r="M11" i="1" s="1"/>
  <c r="E750" i="1"/>
  <c r="M750" i="1" s="1"/>
  <c r="E2531" i="1"/>
  <c r="M2531" i="1" s="1"/>
  <c r="E179" i="1"/>
  <c r="M179" i="1" s="1"/>
  <c r="E751" i="1"/>
  <c r="M751" i="1" s="1"/>
  <c r="E2363" i="1"/>
  <c r="M2363" i="1" s="1"/>
  <c r="E347" i="1"/>
  <c r="M347" i="1" s="1"/>
  <c r="E752" i="1"/>
  <c r="M752" i="1" s="1"/>
  <c r="E2209" i="1"/>
  <c r="M2209" i="1" s="1"/>
  <c r="E515" i="1"/>
  <c r="M515" i="1" s="1"/>
  <c r="E753" i="1"/>
  <c r="M753" i="1" s="1"/>
  <c r="E2027" i="1"/>
  <c r="M2027" i="1" s="1"/>
  <c r="E754" i="1"/>
  <c r="M754" i="1" s="1"/>
  <c r="E755" i="1"/>
  <c r="M755" i="1" s="1"/>
  <c r="E761" i="1"/>
  <c r="M761" i="1" s="1"/>
  <c r="E756" i="1"/>
  <c r="M756" i="1" s="1"/>
  <c r="E12" i="1"/>
  <c r="M12" i="1" s="1"/>
  <c r="E757" i="1"/>
  <c r="M757" i="1" s="1"/>
  <c r="E2532" i="1"/>
  <c r="M2532" i="1" s="1"/>
  <c r="E180" i="1"/>
  <c r="M180" i="1" s="1"/>
  <c r="E758" i="1"/>
  <c r="M758" i="1" s="1"/>
  <c r="E2364" i="1"/>
  <c r="M2364" i="1" s="1"/>
  <c r="E348" i="1"/>
  <c r="M348" i="1" s="1"/>
  <c r="E759" i="1"/>
  <c r="M759" i="1" s="1"/>
  <c r="E2210" i="1"/>
  <c r="M2210" i="1" s="1"/>
  <c r="E516" i="1"/>
  <c r="M516" i="1" s="1"/>
  <c r="E760" i="1"/>
  <c r="M760" i="1" s="1"/>
  <c r="E2028" i="1"/>
  <c r="M2028" i="1" s="1"/>
  <c r="E762" i="1"/>
  <c r="M762" i="1" s="1"/>
  <c r="E763" i="1"/>
  <c r="M763" i="1" s="1"/>
  <c r="E769" i="1"/>
  <c r="M769" i="1" s="1"/>
  <c r="E764" i="1"/>
  <c r="M764" i="1" s="1"/>
  <c r="E13" i="1"/>
  <c r="M13" i="1" s="1"/>
  <c r="E765" i="1"/>
  <c r="M765" i="1" s="1"/>
  <c r="E2533" i="1"/>
  <c r="M2533" i="1" s="1"/>
  <c r="E181" i="1"/>
  <c r="M181" i="1" s="1"/>
  <c r="E766" i="1"/>
  <c r="M766" i="1" s="1"/>
  <c r="E2365" i="1"/>
  <c r="M2365" i="1" s="1"/>
  <c r="E349" i="1"/>
  <c r="M349" i="1" s="1"/>
  <c r="E767" i="1"/>
  <c r="M767" i="1" s="1"/>
  <c r="E2211" i="1"/>
  <c r="M2211" i="1" s="1"/>
  <c r="E517" i="1"/>
  <c r="M517" i="1" s="1"/>
  <c r="E768" i="1"/>
  <c r="M768" i="1" s="1"/>
  <c r="E2029" i="1"/>
  <c r="M2029" i="1" s="1"/>
  <c r="E770" i="1"/>
  <c r="M770" i="1" s="1"/>
  <c r="E771" i="1"/>
  <c r="M771" i="1" s="1"/>
  <c r="E777" i="1"/>
  <c r="M777" i="1" s="1"/>
  <c r="E772" i="1"/>
  <c r="M772" i="1" s="1"/>
  <c r="E14" i="1"/>
  <c r="M14" i="1" s="1"/>
  <c r="E773" i="1"/>
  <c r="M773" i="1" s="1"/>
  <c r="E2534" i="1"/>
  <c r="M2534" i="1" s="1"/>
  <c r="E182" i="1"/>
  <c r="M182" i="1" s="1"/>
  <c r="E774" i="1"/>
  <c r="M774" i="1" s="1"/>
  <c r="E2366" i="1"/>
  <c r="M2366" i="1" s="1"/>
  <c r="E350" i="1"/>
  <c r="M350" i="1" s="1"/>
  <c r="E775" i="1"/>
  <c r="M775" i="1" s="1"/>
  <c r="E2212" i="1"/>
  <c r="M2212" i="1" s="1"/>
  <c r="E518" i="1"/>
  <c r="M518" i="1" s="1"/>
  <c r="E776" i="1"/>
  <c r="M776" i="1" s="1"/>
  <c r="E2030" i="1"/>
  <c r="M2030" i="1" s="1"/>
  <c r="E778" i="1"/>
  <c r="M778" i="1" s="1"/>
  <c r="E779" i="1"/>
  <c r="M779" i="1" s="1"/>
  <c r="E785" i="1"/>
  <c r="M785" i="1" s="1"/>
  <c r="E780" i="1"/>
  <c r="M780" i="1" s="1"/>
  <c r="E15" i="1"/>
  <c r="M15" i="1" s="1"/>
  <c r="E781" i="1"/>
  <c r="M781" i="1" s="1"/>
  <c r="E2535" i="1"/>
  <c r="M2535" i="1" s="1"/>
  <c r="E183" i="1"/>
  <c r="M183" i="1" s="1"/>
  <c r="E782" i="1"/>
  <c r="M782" i="1" s="1"/>
  <c r="E2367" i="1"/>
  <c r="M2367" i="1" s="1"/>
  <c r="E351" i="1"/>
  <c r="M351" i="1" s="1"/>
  <c r="E783" i="1"/>
  <c r="M783" i="1" s="1"/>
  <c r="E2213" i="1"/>
  <c r="M2213" i="1" s="1"/>
  <c r="E519" i="1"/>
  <c r="M519" i="1" s="1"/>
  <c r="E784" i="1"/>
  <c r="M784" i="1" s="1"/>
  <c r="E2031" i="1"/>
  <c r="M2031" i="1" s="1"/>
  <c r="E1906" i="1"/>
  <c r="M1906" i="1" s="1"/>
  <c r="E1907" i="1"/>
  <c r="M1907" i="1" s="1"/>
  <c r="E1908" i="1"/>
  <c r="M1908" i="1" s="1"/>
  <c r="E1909" i="1"/>
  <c r="M1909" i="1" s="1"/>
  <c r="E156" i="1"/>
  <c r="M156" i="1" s="1"/>
  <c r="E1910" i="1"/>
  <c r="M1910" i="1" s="1"/>
  <c r="E2676" i="1"/>
  <c r="M2676" i="1" s="1"/>
  <c r="E324" i="1"/>
  <c r="M324" i="1" s="1"/>
  <c r="E1911" i="1"/>
  <c r="M1911" i="1" s="1"/>
  <c r="E2508" i="1"/>
  <c r="M2508" i="1" s="1"/>
  <c r="E492" i="1"/>
  <c r="M492" i="1" s="1"/>
  <c r="E1912" i="1"/>
  <c r="M1912" i="1" s="1"/>
  <c r="E2326" i="1"/>
  <c r="M2326" i="1" s="1"/>
  <c r="E660" i="1"/>
  <c r="M660" i="1" s="1"/>
  <c r="E1913" i="1"/>
  <c r="M1913" i="1" s="1"/>
  <c r="E2172" i="1"/>
  <c r="M2172" i="1" s="1"/>
  <c r="E1922" i="1"/>
  <c r="M1922" i="1" s="1"/>
  <c r="E1923" i="1"/>
  <c r="M1923" i="1" s="1"/>
  <c r="E1924" i="1"/>
  <c r="M1924" i="1" s="1"/>
  <c r="E1925" i="1"/>
  <c r="M1925" i="1" s="1"/>
  <c r="E158" i="1"/>
  <c r="M158" i="1" s="1"/>
  <c r="E1926" i="1"/>
  <c r="M1926" i="1" s="1"/>
  <c r="E2678" i="1"/>
  <c r="M2678" i="1" s="1"/>
  <c r="E326" i="1"/>
  <c r="M326" i="1" s="1"/>
  <c r="E1927" i="1"/>
  <c r="M1927" i="1" s="1"/>
  <c r="E2510" i="1"/>
  <c r="M2510" i="1" s="1"/>
  <c r="E494" i="1"/>
  <c r="M494" i="1" s="1"/>
  <c r="E1928" i="1"/>
  <c r="M1928" i="1" s="1"/>
  <c r="E2328" i="1"/>
  <c r="M2328" i="1" s="1"/>
  <c r="E662" i="1"/>
  <c r="M662" i="1" s="1"/>
  <c r="E1929" i="1"/>
  <c r="M1929" i="1" s="1"/>
  <c r="E2174" i="1"/>
  <c r="M2174" i="1" s="1"/>
  <c r="E1914" i="1"/>
  <c r="M1914" i="1" s="1"/>
  <c r="E1915" i="1"/>
  <c r="M1915" i="1" s="1"/>
  <c r="E1916" i="1"/>
  <c r="M1916" i="1" s="1"/>
  <c r="E1917" i="1"/>
  <c r="M1917" i="1" s="1"/>
  <c r="E157" i="1"/>
  <c r="M157" i="1" s="1"/>
  <c r="E1918" i="1"/>
  <c r="M1918" i="1" s="1"/>
  <c r="E2677" i="1"/>
  <c r="M2677" i="1" s="1"/>
  <c r="E325" i="1"/>
  <c r="M325" i="1" s="1"/>
  <c r="E1919" i="1"/>
  <c r="M1919" i="1" s="1"/>
  <c r="E2509" i="1"/>
  <c r="M2509" i="1" s="1"/>
  <c r="E493" i="1"/>
  <c r="M493" i="1" s="1"/>
  <c r="E1920" i="1"/>
  <c r="M1920" i="1" s="1"/>
  <c r="E2327" i="1"/>
  <c r="M2327" i="1" s="1"/>
  <c r="E661" i="1"/>
  <c r="M661" i="1" s="1"/>
  <c r="E1921" i="1"/>
  <c r="M1921" i="1" s="1"/>
  <c r="E2173" i="1"/>
  <c r="M2173" i="1" s="1"/>
  <c r="E1930" i="1"/>
  <c r="M1930" i="1" s="1"/>
  <c r="E1931" i="1"/>
  <c r="M1931" i="1" s="1"/>
  <c r="E1932" i="1"/>
  <c r="M1932" i="1" s="1"/>
  <c r="E1933" i="1"/>
  <c r="M1933" i="1" s="1"/>
  <c r="E159" i="1"/>
  <c r="M159" i="1" s="1"/>
  <c r="E1934" i="1"/>
  <c r="M1934" i="1" s="1"/>
  <c r="E2679" i="1"/>
  <c r="M2679" i="1" s="1"/>
  <c r="E327" i="1"/>
  <c r="M327" i="1" s="1"/>
  <c r="E1935" i="1"/>
  <c r="M1935" i="1" s="1"/>
  <c r="E2511" i="1"/>
  <c r="M2511" i="1" s="1"/>
  <c r="E495" i="1"/>
  <c r="M495" i="1" s="1"/>
  <c r="E1936" i="1"/>
  <c r="M1936" i="1" s="1"/>
  <c r="E2329" i="1"/>
  <c r="M2329" i="1" s="1"/>
  <c r="E663" i="1"/>
  <c r="M663" i="1" s="1"/>
  <c r="E1937" i="1"/>
  <c r="M1937" i="1" s="1"/>
  <c r="E2175" i="1"/>
  <c r="M2175" i="1" s="1"/>
  <c r="E1938" i="1"/>
  <c r="M1938" i="1" s="1"/>
  <c r="E1939" i="1"/>
  <c r="M1939" i="1" s="1"/>
  <c r="E1940" i="1"/>
  <c r="M1940" i="1" s="1"/>
  <c r="E1941" i="1"/>
  <c r="M1941" i="1" s="1"/>
  <c r="E160" i="1"/>
  <c r="M160" i="1" s="1"/>
  <c r="E1942" i="1"/>
  <c r="M1942" i="1" s="1"/>
  <c r="E2680" i="1"/>
  <c r="M2680" i="1" s="1"/>
  <c r="E328" i="1"/>
  <c r="M328" i="1" s="1"/>
  <c r="E1943" i="1"/>
  <c r="M1943" i="1" s="1"/>
  <c r="E2512" i="1"/>
  <c r="M2512" i="1" s="1"/>
  <c r="E496" i="1"/>
  <c r="M496" i="1" s="1"/>
  <c r="E1944" i="1"/>
  <c r="M1944" i="1" s="1"/>
  <c r="E2330" i="1"/>
  <c r="M2330" i="1" s="1"/>
  <c r="E664" i="1"/>
  <c r="M664" i="1" s="1"/>
  <c r="E1945" i="1"/>
  <c r="M1945" i="1" s="1"/>
  <c r="E2176" i="1"/>
  <c r="M2176" i="1" s="1"/>
  <c r="E1946" i="1"/>
  <c r="M1946" i="1" s="1"/>
  <c r="E1947" i="1"/>
  <c r="M1947" i="1" s="1"/>
  <c r="E1948" i="1"/>
  <c r="M1948" i="1" s="1"/>
  <c r="E1949" i="1"/>
  <c r="M1949" i="1" s="1"/>
  <c r="E161" i="1"/>
  <c r="M161" i="1" s="1"/>
  <c r="E1950" i="1"/>
  <c r="M1950" i="1" s="1"/>
  <c r="E2681" i="1"/>
  <c r="M2681" i="1" s="1"/>
  <c r="E329" i="1"/>
  <c r="M329" i="1" s="1"/>
  <c r="E1951" i="1"/>
  <c r="M1951" i="1" s="1"/>
  <c r="E2513" i="1"/>
  <c r="M2513" i="1" s="1"/>
  <c r="E497" i="1"/>
  <c r="M497" i="1" s="1"/>
  <c r="E1952" i="1"/>
  <c r="M1952" i="1" s="1"/>
  <c r="E2331" i="1"/>
  <c r="M2331" i="1" s="1"/>
  <c r="E665" i="1"/>
  <c r="M665" i="1" s="1"/>
  <c r="E1953" i="1"/>
  <c r="M1953" i="1" s="1"/>
  <c r="E2177" i="1"/>
  <c r="M2177" i="1" s="1"/>
  <c r="E1954" i="1"/>
  <c r="M1954" i="1" s="1"/>
  <c r="E1955" i="1"/>
  <c r="M1955" i="1" s="1"/>
  <c r="E1956" i="1"/>
  <c r="M1956" i="1" s="1"/>
  <c r="E1957" i="1"/>
  <c r="M1957" i="1" s="1"/>
  <c r="E162" i="1"/>
  <c r="M162" i="1" s="1"/>
  <c r="E1958" i="1"/>
  <c r="M1958" i="1" s="1"/>
  <c r="E2682" i="1"/>
  <c r="M2682" i="1" s="1"/>
  <c r="E330" i="1"/>
  <c r="M330" i="1" s="1"/>
  <c r="E1959" i="1"/>
  <c r="M1959" i="1" s="1"/>
  <c r="E2514" i="1"/>
  <c r="M2514" i="1" s="1"/>
  <c r="E498" i="1"/>
  <c r="M498" i="1" s="1"/>
  <c r="E1960" i="1"/>
  <c r="M1960" i="1" s="1"/>
  <c r="E2332" i="1"/>
  <c r="M2332" i="1" s="1"/>
  <c r="E666" i="1"/>
  <c r="M666" i="1" s="1"/>
  <c r="E1961" i="1"/>
  <c r="M1961" i="1" s="1"/>
  <c r="E2178" i="1"/>
  <c r="M2178" i="1" s="1"/>
  <c r="E1962" i="1"/>
  <c r="M1962" i="1" s="1"/>
  <c r="E1963" i="1"/>
  <c r="M1963" i="1" s="1"/>
  <c r="E1964" i="1"/>
  <c r="M1964" i="1" s="1"/>
  <c r="E1965" i="1"/>
  <c r="M1965" i="1" s="1"/>
  <c r="E163" i="1"/>
  <c r="M163" i="1" s="1"/>
  <c r="E1966" i="1"/>
  <c r="M1966" i="1" s="1"/>
  <c r="E2683" i="1"/>
  <c r="M2683" i="1" s="1"/>
  <c r="E331" i="1"/>
  <c r="M331" i="1" s="1"/>
  <c r="E1967" i="1"/>
  <c r="M1967" i="1" s="1"/>
  <c r="E2515" i="1"/>
  <c r="M2515" i="1" s="1"/>
  <c r="E499" i="1"/>
  <c r="M499" i="1" s="1"/>
  <c r="E1968" i="1"/>
  <c r="M1968" i="1" s="1"/>
  <c r="E2333" i="1"/>
  <c r="M2333" i="1" s="1"/>
  <c r="E667" i="1"/>
  <c r="M667" i="1" s="1"/>
  <c r="E1969" i="1"/>
  <c r="M1969" i="1" s="1"/>
  <c r="E2179" i="1"/>
  <c r="M2179" i="1" s="1"/>
  <c r="E1970" i="1"/>
  <c r="M1970" i="1" s="1"/>
  <c r="E1971" i="1"/>
  <c r="M1971" i="1" s="1"/>
  <c r="E1972" i="1"/>
  <c r="M1972" i="1" s="1"/>
  <c r="E1973" i="1"/>
  <c r="M1973" i="1" s="1"/>
  <c r="E164" i="1"/>
  <c r="M164" i="1" s="1"/>
  <c r="E1974" i="1"/>
  <c r="M1974" i="1" s="1"/>
  <c r="E2684" i="1"/>
  <c r="M2684" i="1" s="1"/>
  <c r="E332" i="1"/>
  <c r="M332" i="1" s="1"/>
  <c r="E1975" i="1"/>
  <c r="M1975" i="1" s="1"/>
  <c r="E2516" i="1"/>
  <c r="M2516" i="1" s="1"/>
  <c r="E500" i="1"/>
  <c r="M500" i="1" s="1"/>
  <c r="E1976" i="1"/>
  <c r="M1976" i="1" s="1"/>
  <c r="E2334" i="1"/>
  <c r="M2334" i="1" s="1"/>
  <c r="E668" i="1"/>
  <c r="M668" i="1" s="1"/>
  <c r="E1977" i="1"/>
  <c r="M1977" i="1" s="1"/>
  <c r="E2180" i="1"/>
  <c r="M2180" i="1" s="1"/>
  <c r="E1978" i="1"/>
  <c r="M1978" i="1" s="1"/>
  <c r="E1979" i="1"/>
  <c r="M1979" i="1" s="1"/>
  <c r="E1980" i="1"/>
  <c r="M1980" i="1" s="1"/>
  <c r="E1981" i="1"/>
  <c r="M1981" i="1" s="1"/>
  <c r="E165" i="1"/>
  <c r="M165" i="1" s="1"/>
  <c r="E1982" i="1"/>
  <c r="M1982" i="1" s="1"/>
  <c r="E2685" i="1"/>
  <c r="M2685" i="1" s="1"/>
  <c r="E333" i="1"/>
  <c r="M333" i="1" s="1"/>
  <c r="E1983" i="1"/>
  <c r="M1983" i="1" s="1"/>
  <c r="E2517" i="1"/>
  <c r="M2517" i="1" s="1"/>
  <c r="E501" i="1"/>
  <c r="M501" i="1" s="1"/>
  <c r="E1984" i="1"/>
  <c r="M1984" i="1" s="1"/>
  <c r="E2335" i="1"/>
  <c r="M2335" i="1" s="1"/>
  <c r="E669" i="1"/>
  <c r="M669" i="1" s="1"/>
  <c r="E1985" i="1"/>
  <c r="M1985" i="1" s="1"/>
  <c r="E2181" i="1"/>
  <c r="M2181" i="1" s="1"/>
  <c r="E1986" i="1"/>
  <c r="M1986" i="1" s="1"/>
  <c r="E1987" i="1"/>
  <c r="M1987" i="1" s="1"/>
  <c r="E1988" i="1"/>
  <c r="M1988" i="1" s="1"/>
  <c r="E1989" i="1"/>
  <c r="M1989" i="1" s="1"/>
  <c r="E166" i="1"/>
  <c r="M166" i="1" s="1"/>
  <c r="E1990" i="1"/>
  <c r="M1990" i="1" s="1"/>
  <c r="E2686" i="1"/>
  <c r="M2686" i="1" s="1"/>
  <c r="E334" i="1"/>
  <c r="M334" i="1" s="1"/>
  <c r="E1991" i="1"/>
  <c r="M1991" i="1" s="1"/>
  <c r="E2518" i="1"/>
  <c r="M2518" i="1" s="1"/>
  <c r="E502" i="1"/>
  <c r="M502" i="1" s="1"/>
  <c r="E1992" i="1"/>
  <c r="M1992" i="1" s="1"/>
  <c r="E2336" i="1"/>
  <c r="M2336" i="1" s="1"/>
  <c r="E670" i="1"/>
  <c r="M670" i="1" s="1"/>
  <c r="E1993" i="1"/>
  <c r="M1993" i="1" s="1"/>
  <c r="E2182" i="1"/>
  <c r="M2182" i="1" s="1"/>
  <c r="E1994" i="1"/>
  <c r="M1994" i="1" s="1"/>
  <c r="E1995" i="1"/>
  <c r="M1995" i="1" s="1"/>
  <c r="E1996" i="1"/>
  <c r="M1996" i="1" s="1"/>
  <c r="E1997" i="1"/>
  <c r="M1997" i="1" s="1"/>
  <c r="E167" i="1"/>
  <c r="M167" i="1" s="1"/>
  <c r="E1998" i="1"/>
  <c r="M1998" i="1" s="1"/>
  <c r="E2687" i="1"/>
  <c r="M2687" i="1" s="1"/>
  <c r="E335" i="1"/>
  <c r="M335" i="1" s="1"/>
  <c r="E1999" i="1"/>
  <c r="M1999" i="1" s="1"/>
  <c r="E2519" i="1"/>
  <c r="M2519" i="1" s="1"/>
  <c r="E503" i="1"/>
  <c r="M503" i="1" s="1"/>
  <c r="E2000" i="1"/>
  <c r="M2000" i="1" s="1"/>
  <c r="E2337" i="1"/>
  <c r="M2337" i="1" s="1"/>
  <c r="E671" i="1"/>
  <c r="M671" i="1" s="1"/>
  <c r="E2001" i="1"/>
  <c r="M2001" i="1" s="1"/>
  <c r="E2183" i="1"/>
  <c r="M2183" i="1" s="1"/>
  <c r="E2002" i="1"/>
  <c r="M2002" i="1" s="1"/>
  <c r="E2003" i="1"/>
  <c r="M2003" i="1" s="1"/>
  <c r="E2004" i="1"/>
  <c r="M2004" i="1" s="1"/>
  <c r="E2005" i="1"/>
  <c r="M2005" i="1" s="1"/>
  <c r="E168" i="1"/>
  <c r="M168" i="1" s="1"/>
  <c r="E2006" i="1"/>
  <c r="M2006" i="1" s="1"/>
  <c r="E2688" i="1"/>
  <c r="M2688" i="1" s="1"/>
  <c r="E336" i="1"/>
  <c r="M336" i="1" s="1"/>
  <c r="E2007" i="1"/>
  <c r="M2007" i="1" s="1"/>
  <c r="E2520" i="1"/>
  <c r="M2520" i="1" s="1"/>
  <c r="E504" i="1"/>
  <c r="M504" i="1" s="1"/>
  <c r="E2008" i="1"/>
  <c r="M2008" i="1" s="1"/>
  <c r="E2338" i="1"/>
  <c r="M2338" i="1" s="1"/>
  <c r="E672" i="1"/>
  <c r="M672" i="1" s="1"/>
  <c r="E2009" i="1"/>
  <c r="M2009" i="1" s="1"/>
  <c r="E2184" i="1"/>
  <c r="M2184" i="1" s="1"/>
  <c r="E2010" i="1"/>
  <c r="M2010" i="1" s="1"/>
  <c r="E2011" i="1"/>
  <c r="M2011" i="1" s="1"/>
  <c r="E2012" i="1"/>
  <c r="M2012" i="1" s="1"/>
  <c r="E2013" i="1"/>
  <c r="M2013" i="1" s="1"/>
  <c r="E169" i="1"/>
  <c r="M169" i="1" s="1"/>
  <c r="E2014" i="1"/>
  <c r="M2014" i="1" s="1"/>
  <c r="E2689" i="1"/>
  <c r="M2689" i="1" s="1"/>
  <c r="E337" i="1"/>
  <c r="M337" i="1" s="1"/>
  <c r="E2015" i="1"/>
  <c r="M2015" i="1" s="1"/>
  <c r="E2521" i="1"/>
  <c r="M2521" i="1" s="1"/>
  <c r="E505" i="1"/>
  <c r="M505" i="1" s="1"/>
  <c r="E2016" i="1"/>
  <c r="M2016" i="1" s="1"/>
  <c r="E2339" i="1"/>
  <c r="M2339" i="1" s="1"/>
  <c r="E673" i="1"/>
  <c r="M673" i="1" s="1"/>
  <c r="E2017" i="1"/>
  <c r="M2017" i="1" s="1"/>
  <c r="E2185" i="1"/>
  <c r="M2185" i="1" s="1"/>
  <c r="E1794" i="1"/>
  <c r="M1794" i="1" s="1"/>
  <c r="E1795" i="1"/>
  <c r="M1795" i="1" s="1"/>
  <c r="E1796" i="1"/>
  <c r="M1796" i="1" s="1"/>
  <c r="E1797" i="1"/>
  <c r="M1797" i="1" s="1"/>
  <c r="E142" i="1"/>
  <c r="M142" i="1" s="1"/>
  <c r="E1798" i="1"/>
  <c r="M1798" i="1" s="1"/>
  <c r="E2662" i="1"/>
  <c r="M2662" i="1" s="1"/>
  <c r="E310" i="1"/>
  <c r="M310" i="1" s="1"/>
  <c r="E1799" i="1"/>
  <c r="M1799" i="1" s="1"/>
  <c r="E2494" i="1"/>
  <c r="M2494" i="1" s="1"/>
  <c r="E478" i="1"/>
  <c r="M478" i="1" s="1"/>
  <c r="E1800" i="1"/>
  <c r="M1800" i="1" s="1"/>
  <c r="E2340" i="1"/>
  <c r="M2340" i="1" s="1"/>
  <c r="E646" i="1"/>
  <c r="M646" i="1" s="1"/>
  <c r="E1801" i="1"/>
  <c r="M1801" i="1" s="1"/>
  <c r="E2158" i="1"/>
  <c r="M2158" i="1" s="1"/>
  <c r="E1810" i="1"/>
  <c r="M1810" i="1" s="1"/>
  <c r="E1811" i="1"/>
  <c r="M1811" i="1" s="1"/>
  <c r="E1812" i="1"/>
  <c r="M1812" i="1" s="1"/>
  <c r="E1813" i="1"/>
  <c r="M1813" i="1" s="1"/>
  <c r="E144" i="1"/>
  <c r="M144" i="1" s="1"/>
  <c r="E1814" i="1"/>
  <c r="M1814" i="1" s="1"/>
  <c r="E2664" i="1"/>
  <c r="M2664" i="1" s="1"/>
  <c r="E312" i="1"/>
  <c r="M312" i="1" s="1"/>
  <c r="E1815" i="1"/>
  <c r="M1815" i="1" s="1"/>
  <c r="E2496" i="1"/>
  <c r="M2496" i="1" s="1"/>
  <c r="E480" i="1"/>
  <c r="M480" i="1" s="1"/>
  <c r="E1816" i="1"/>
  <c r="M1816" i="1" s="1"/>
  <c r="E2342" i="1"/>
  <c r="M2342" i="1" s="1"/>
  <c r="E648" i="1"/>
  <c r="M648" i="1" s="1"/>
  <c r="E1817" i="1"/>
  <c r="M1817" i="1" s="1"/>
  <c r="E2160" i="1"/>
  <c r="M2160" i="1" s="1"/>
  <c r="E1802" i="1"/>
  <c r="M1802" i="1" s="1"/>
  <c r="E1803" i="1"/>
  <c r="M1803" i="1" s="1"/>
  <c r="E1804" i="1"/>
  <c r="M1804" i="1" s="1"/>
  <c r="E1805" i="1"/>
  <c r="M1805" i="1" s="1"/>
  <c r="E143" i="1"/>
  <c r="M143" i="1" s="1"/>
  <c r="E1806" i="1"/>
  <c r="M1806" i="1" s="1"/>
  <c r="E2663" i="1"/>
  <c r="M2663" i="1" s="1"/>
  <c r="E311" i="1"/>
  <c r="M311" i="1" s="1"/>
  <c r="E1807" i="1"/>
  <c r="M1807" i="1" s="1"/>
  <c r="E2495" i="1"/>
  <c r="M2495" i="1" s="1"/>
  <c r="E479" i="1"/>
  <c r="M479" i="1" s="1"/>
  <c r="E1808" i="1"/>
  <c r="M1808" i="1" s="1"/>
  <c r="E2341" i="1"/>
  <c r="M2341" i="1" s="1"/>
  <c r="E647" i="1"/>
  <c r="M647" i="1" s="1"/>
  <c r="E1809" i="1"/>
  <c r="M1809" i="1" s="1"/>
  <c r="E2159" i="1"/>
  <c r="M2159" i="1" s="1"/>
  <c r="E1818" i="1"/>
  <c r="M1818" i="1" s="1"/>
  <c r="E1819" i="1"/>
  <c r="M1819" i="1" s="1"/>
  <c r="E1820" i="1"/>
  <c r="M1820" i="1" s="1"/>
  <c r="E1821" i="1"/>
  <c r="M1821" i="1" s="1"/>
  <c r="E145" i="1"/>
  <c r="M145" i="1" s="1"/>
  <c r="E1822" i="1"/>
  <c r="M1822" i="1" s="1"/>
  <c r="E2665" i="1"/>
  <c r="M2665" i="1" s="1"/>
  <c r="E313" i="1"/>
  <c r="M313" i="1" s="1"/>
  <c r="E1823" i="1"/>
  <c r="M1823" i="1" s="1"/>
  <c r="E2497" i="1"/>
  <c r="M2497" i="1" s="1"/>
  <c r="E481" i="1"/>
  <c r="M481" i="1" s="1"/>
  <c r="E1824" i="1"/>
  <c r="M1824" i="1" s="1"/>
  <c r="E2343" i="1"/>
  <c r="M2343" i="1" s="1"/>
  <c r="E649" i="1"/>
  <c r="M649" i="1" s="1"/>
  <c r="E1825" i="1"/>
  <c r="M1825" i="1" s="1"/>
  <c r="E2161" i="1"/>
  <c r="M2161" i="1" s="1"/>
  <c r="E1826" i="1"/>
  <c r="M1826" i="1" s="1"/>
  <c r="E1827" i="1"/>
  <c r="M1827" i="1" s="1"/>
  <c r="E1828" i="1"/>
  <c r="M1828" i="1" s="1"/>
  <c r="E1829" i="1"/>
  <c r="M1829" i="1" s="1"/>
  <c r="E146" i="1"/>
  <c r="M146" i="1" s="1"/>
  <c r="E1830" i="1"/>
  <c r="M1830" i="1" s="1"/>
  <c r="E2666" i="1"/>
  <c r="M2666" i="1" s="1"/>
  <c r="E314" i="1"/>
  <c r="M314" i="1" s="1"/>
  <c r="E1831" i="1"/>
  <c r="M1831" i="1" s="1"/>
  <c r="E2498" i="1"/>
  <c r="M2498" i="1" s="1"/>
  <c r="E482" i="1"/>
  <c r="M482" i="1" s="1"/>
  <c r="E1832" i="1"/>
  <c r="M1832" i="1" s="1"/>
  <c r="E2344" i="1"/>
  <c r="M2344" i="1" s="1"/>
  <c r="E650" i="1"/>
  <c r="M650" i="1" s="1"/>
  <c r="E1833" i="1"/>
  <c r="M1833" i="1" s="1"/>
  <c r="E2162" i="1"/>
  <c r="M2162" i="1" s="1"/>
  <c r="E1834" i="1"/>
  <c r="M1834" i="1" s="1"/>
  <c r="E1835" i="1"/>
  <c r="M1835" i="1" s="1"/>
  <c r="E1841" i="1"/>
  <c r="M1841" i="1" s="1"/>
  <c r="E1836" i="1"/>
  <c r="M1836" i="1" s="1"/>
  <c r="E147" i="1"/>
  <c r="M147" i="1" s="1"/>
  <c r="E1837" i="1"/>
  <c r="M1837" i="1" s="1"/>
  <c r="E2667" i="1"/>
  <c r="M2667" i="1" s="1"/>
  <c r="E315" i="1"/>
  <c r="M315" i="1" s="1"/>
  <c r="E1838" i="1"/>
  <c r="M1838" i="1" s="1"/>
  <c r="E2499" i="1"/>
  <c r="M2499" i="1" s="1"/>
  <c r="E483" i="1"/>
  <c r="M483" i="1" s="1"/>
  <c r="E1839" i="1"/>
  <c r="M1839" i="1" s="1"/>
  <c r="E2345" i="1"/>
  <c r="M2345" i="1" s="1"/>
  <c r="E651" i="1"/>
  <c r="M651" i="1" s="1"/>
  <c r="E1840" i="1"/>
  <c r="M1840" i="1" s="1"/>
  <c r="E2163" i="1"/>
  <c r="M2163" i="1" s="1"/>
  <c r="E1842" i="1"/>
  <c r="M1842" i="1" s="1"/>
  <c r="E1843" i="1"/>
  <c r="M1843" i="1" s="1"/>
  <c r="E1844" i="1"/>
  <c r="M1844" i="1" s="1"/>
  <c r="E1845" i="1"/>
  <c r="M1845" i="1" s="1"/>
  <c r="E148" i="1"/>
  <c r="M148" i="1" s="1"/>
  <c r="E1846" i="1"/>
  <c r="M1846" i="1" s="1"/>
  <c r="E2668" i="1"/>
  <c r="M2668" i="1" s="1"/>
  <c r="E316" i="1"/>
  <c r="M316" i="1" s="1"/>
  <c r="E1847" i="1"/>
  <c r="M1847" i="1" s="1"/>
  <c r="E2500" i="1"/>
  <c r="M2500" i="1" s="1"/>
  <c r="E484" i="1"/>
  <c r="M484" i="1" s="1"/>
  <c r="E1848" i="1"/>
  <c r="M1848" i="1" s="1"/>
  <c r="E2346" i="1"/>
  <c r="M2346" i="1" s="1"/>
  <c r="E652" i="1"/>
  <c r="M652" i="1" s="1"/>
  <c r="E1849" i="1"/>
  <c r="M1849" i="1" s="1"/>
  <c r="E2164" i="1"/>
  <c r="M2164" i="1" s="1"/>
  <c r="E1850" i="1"/>
  <c r="M1850" i="1" s="1"/>
  <c r="E1851" i="1"/>
  <c r="M1851" i="1" s="1"/>
  <c r="E1852" i="1"/>
  <c r="M1852" i="1" s="1"/>
  <c r="E1853" i="1"/>
  <c r="M1853" i="1" s="1"/>
  <c r="E149" i="1"/>
  <c r="M149" i="1" s="1"/>
  <c r="E1854" i="1"/>
  <c r="M1854" i="1" s="1"/>
  <c r="E2669" i="1"/>
  <c r="M2669" i="1" s="1"/>
  <c r="E317" i="1"/>
  <c r="M317" i="1" s="1"/>
  <c r="E1855" i="1"/>
  <c r="M1855" i="1" s="1"/>
  <c r="E2501" i="1"/>
  <c r="M2501" i="1" s="1"/>
  <c r="E485" i="1"/>
  <c r="M485" i="1" s="1"/>
  <c r="E1856" i="1"/>
  <c r="M1856" i="1" s="1"/>
  <c r="E2347" i="1"/>
  <c r="M2347" i="1" s="1"/>
  <c r="E653" i="1"/>
  <c r="M653" i="1" s="1"/>
  <c r="E1857" i="1"/>
  <c r="M1857" i="1" s="1"/>
  <c r="E2165" i="1"/>
  <c r="M2165" i="1" s="1"/>
  <c r="E1858" i="1"/>
  <c r="M1858" i="1" s="1"/>
  <c r="E1859" i="1"/>
  <c r="M1859" i="1" s="1"/>
  <c r="E1860" i="1"/>
  <c r="M1860" i="1" s="1"/>
  <c r="E1861" i="1"/>
  <c r="M1861" i="1" s="1"/>
  <c r="E150" i="1"/>
  <c r="M150" i="1" s="1"/>
  <c r="E1862" i="1"/>
  <c r="M1862" i="1" s="1"/>
  <c r="E2670" i="1"/>
  <c r="M2670" i="1" s="1"/>
  <c r="E318" i="1"/>
  <c r="M318" i="1" s="1"/>
  <c r="E1863" i="1"/>
  <c r="M1863" i="1" s="1"/>
  <c r="E2502" i="1"/>
  <c r="M2502" i="1" s="1"/>
  <c r="E486" i="1"/>
  <c r="M486" i="1" s="1"/>
  <c r="E1864" i="1"/>
  <c r="M1864" i="1" s="1"/>
  <c r="E2348" i="1"/>
  <c r="M2348" i="1" s="1"/>
  <c r="E654" i="1"/>
  <c r="M654" i="1" s="1"/>
  <c r="E1865" i="1"/>
  <c r="M1865" i="1" s="1"/>
  <c r="E2166" i="1"/>
  <c r="M2166" i="1" s="1"/>
  <c r="E1866" i="1"/>
  <c r="M1866" i="1" s="1"/>
  <c r="E1867" i="1"/>
  <c r="M1867" i="1" s="1"/>
  <c r="E1868" i="1"/>
  <c r="M1868" i="1" s="1"/>
  <c r="E1869" i="1"/>
  <c r="M1869" i="1" s="1"/>
  <c r="E151" i="1"/>
  <c r="M151" i="1" s="1"/>
  <c r="E1870" i="1"/>
  <c r="M1870" i="1" s="1"/>
  <c r="E2671" i="1"/>
  <c r="M2671" i="1" s="1"/>
  <c r="E319" i="1"/>
  <c r="M319" i="1" s="1"/>
  <c r="E1871" i="1"/>
  <c r="M1871" i="1" s="1"/>
  <c r="E2503" i="1"/>
  <c r="M2503" i="1" s="1"/>
  <c r="E487" i="1"/>
  <c r="M487" i="1" s="1"/>
  <c r="E1872" i="1"/>
  <c r="M1872" i="1" s="1"/>
  <c r="E2349" i="1"/>
  <c r="M2349" i="1" s="1"/>
  <c r="E655" i="1"/>
  <c r="M655" i="1" s="1"/>
  <c r="E1873" i="1"/>
  <c r="M1873" i="1" s="1"/>
  <c r="E2167" i="1"/>
  <c r="M2167" i="1" s="1"/>
  <c r="E1874" i="1"/>
  <c r="M1874" i="1" s="1"/>
  <c r="E1875" i="1"/>
  <c r="M1875" i="1" s="1"/>
  <c r="E1876" i="1"/>
  <c r="M1876" i="1" s="1"/>
  <c r="E1877" i="1"/>
  <c r="M1877" i="1" s="1"/>
  <c r="E152" i="1"/>
  <c r="M152" i="1" s="1"/>
  <c r="E1878" i="1"/>
  <c r="M1878" i="1" s="1"/>
  <c r="E2672" i="1"/>
  <c r="M2672" i="1" s="1"/>
  <c r="E320" i="1"/>
  <c r="M320" i="1" s="1"/>
  <c r="E1879" i="1"/>
  <c r="M1879" i="1" s="1"/>
  <c r="E2504" i="1"/>
  <c r="M2504" i="1" s="1"/>
  <c r="E488" i="1"/>
  <c r="M488" i="1" s="1"/>
  <c r="E1880" i="1"/>
  <c r="M1880" i="1" s="1"/>
  <c r="E2350" i="1"/>
  <c r="M2350" i="1" s="1"/>
  <c r="E656" i="1"/>
  <c r="M656" i="1" s="1"/>
  <c r="E1881" i="1"/>
  <c r="M1881" i="1" s="1"/>
  <c r="E2168" i="1"/>
  <c r="M2168" i="1" s="1"/>
  <c r="E1882" i="1"/>
  <c r="M1882" i="1" s="1"/>
  <c r="E1883" i="1"/>
  <c r="M1883" i="1" s="1"/>
  <c r="E1884" i="1"/>
  <c r="M1884" i="1" s="1"/>
  <c r="E1885" i="1"/>
  <c r="M1885" i="1" s="1"/>
  <c r="E153" i="1"/>
  <c r="M153" i="1" s="1"/>
  <c r="E1886" i="1"/>
  <c r="M1886" i="1" s="1"/>
  <c r="E2673" i="1"/>
  <c r="M2673" i="1" s="1"/>
  <c r="E321" i="1"/>
  <c r="M321" i="1" s="1"/>
  <c r="E1887" i="1"/>
  <c r="M1887" i="1" s="1"/>
  <c r="E2505" i="1"/>
  <c r="M2505" i="1" s="1"/>
  <c r="E489" i="1"/>
  <c r="M489" i="1" s="1"/>
  <c r="E1888" i="1"/>
  <c r="M1888" i="1" s="1"/>
  <c r="E2351" i="1"/>
  <c r="M2351" i="1" s="1"/>
  <c r="E657" i="1"/>
  <c r="M657" i="1" s="1"/>
  <c r="E1889" i="1"/>
  <c r="M1889" i="1" s="1"/>
  <c r="E2169" i="1"/>
  <c r="M2169" i="1" s="1"/>
  <c r="E1890" i="1"/>
  <c r="M1890" i="1" s="1"/>
  <c r="E1891" i="1"/>
  <c r="M1891" i="1" s="1"/>
  <c r="E1892" i="1"/>
  <c r="M1892" i="1" s="1"/>
  <c r="E1893" i="1"/>
  <c r="M1893" i="1" s="1"/>
  <c r="E154" i="1"/>
  <c r="M154" i="1" s="1"/>
  <c r="E1894" i="1"/>
  <c r="M1894" i="1" s="1"/>
  <c r="E2674" i="1"/>
  <c r="M2674" i="1" s="1"/>
  <c r="E322" i="1"/>
  <c r="M322" i="1" s="1"/>
  <c r="E1895" i="1"/>
  <c r="M1895" i="1" s="1"/>
  <c r="E2506" i="1"/>
  <c r="M2506" i="1" s="1"/>
  <c r="E490" i="1"/>
  <c r="M490" i="1" s="1"/>
  <c r="E1896" i="1"/>
  <c r="M1896" i="1" s="1"/>
  <c r="E2352" i="1"/>
  <c r="M2352" i="1" s="1"/>
  <c r="E658" i="1"/>
  <c r="M658" i="1" s="1"/>
  <c r="E1897" i="1"/>
  <c r="M1897" i="1" s="1"/>
  <c r="E2170" i="1"/>
  <c r="M2170" i="1" s="1"/>
  <c r="E1898" i="1"/>
  <c r="M1898" i="1" s="1"/>
  <c r="E1899" i="1"/>
  <c r="M1899" i="1" s="1"/>
  <c r="E1900" i="1"/>
  <c r="M1900" i="1" s="1"/>
  <c r="E1901" i="1"/>
  <c r="M1901" i="1" s="1"/>
  <c r="E155" i="1"/>
  <c r="M155" i="1" s="1"/>
  <c r="E1902" i="1"/>
  <c r="M1902" i="1" s="1"/>
  <c r="E2675" i="1"/>
  <c r="M2675" i="1" s="1"/>
  <c r="E323" i="1"/>
  <c r="M323" i="1" s="1"/>
  <c r="E1903" i="1"/>
  <c r="M1903" i="1" s="1"/>
  <c r="E2507" i="1"/>
  <c r="M2507" i="1" s="1"/>
  <c r="E491" i="1"/>
  <c r="M491" i="1" s="1"/>
  <c r="E1904" i="1"/>
  <c r="M1904" i="1" s="1"/>
  <c r="E2353" i="1"/>
  <c r="M2353" i="1" s="1"/>
  <c r="E659" i="1"/>
  <c r="M659" i="1" s="1"/>
  <c r="E1905" i="1"/>
  <c r="M1905" i="1" s="1"/>
  <c r="E2171" i="1"/>
  <c r="M2171" i="1" s="1"/>
  <c r="E1682" i="1"/>
  <c r="M1682" i="1" s="1"/>
  <c r="E1683" i="1"/>
  <c r="M1683" i="1" s="1"/>
  <c r="E1684" i="1"/>
  <c r="M1684" i="1" s="1"/>
  <c r="E1685" i="1"/>
  <c r="M1685" i="1" s="1"/>
  <c r="E128" i="1"/>
  <c r="M128" i="1" s="1"/>
  <c r="E1686" i="1"/>
  <c r="M1686" i="1" s="1"/>
  <c r="E2648" i="1"/>
  <c r="M2648" i="1" s="1"/>
  <c r="E296" i="1"/>
  <c r="M296" i="1" s="1"/>
  <c r="E1687" i="1"/>
  <c r="M1687" i="1" s="1"/>
  <c r="E2480" i="1"/>
  <c r="M2480" i="1" s="1"/>
  <c r="E464" i="1"/>
  <c r="M464" i="1" s="1"/>
  <c r="E1688" i="1"/>
  <c r="M1688" i="1" s="1"/>
  <c r="E2312" i="1"/>
  <c r="M2312" i="1" s="1"/>
  <c r="E632" i="1"/>
  <c r="M632" i="1" s="1"/>
  <c r="E1689" i="1"/>
  <c r="M1689" i="1" s="1"/>
  <c r="E2144" i="1"/>
  <c r="M2144" i="1" s="1"/>
  <c r="E1698" i="1"/>
  <c r="M1698" i="1" s="1"/>
  <c r="E1699" i="1"/>
  <c r="M1699" i="1" s="1"/>
  <c r="E1700" i="1"/>
  <c r="M1700" i="1" s="1"/>
  <c r="E1701" i="1"/>
  <c r="M1701" i="1" s="1"/>
  <c r="E130" i="1"/>
  <c r="M130" i="1" s="1"/>
  <c r="E1702" i="1"/>
  <c r="M1702" i="1" s="1"/>
  <c r="E2650" i="1"/>
  <c r="M2650" i="1" s="1"/>
  <c r="E298" i="1"/>
  <c r="M298" i="1" s="1"/>
  <c r="E1703" i="1"/>
  <c r="M1703" i="1" s="1"/>
  <c r="E2482" i="1"/>
  <c r="M2482" i="1" s="1"/>
  <c r="E466" i="1"/>
  <c r="M466" i="1" s="1"/>
  <c r="E1704" i="1"/>
  <c r="M1704" i="1" s="1"/>
  <c r="E2314" i="1"/>
  <c r="M2314" i="1" s="1"/>
  <c r="E634" i="1"/>
  <c r="M634" i="1" s="1"/>
  <c r="E1705" i="1"/>
  <c r="M1705" i="1" s="1"/>
  <c r="E2146" i="1"/>
  <c r="M2146" i="1" s="1"/>
  <c r="E1690" i="1"/>
  <c r="M1690" i="1" s="1"/>
  <c r="E1691" i="1"/>
  <c r="M1691" i="1" s="1"/>
  <c r="E1692" i="1"/>
  <c r="M1692" i="1" s="1"/>
  <c r="E1693" i="1"/>
  <c r="M1693" i="1" s="1"/>
  <c r="E129" i="1"/>
  <c r="M129" i="1" s="1"/>
  <c r="E1694" i="1"/>
  <c r="M1694" i="1" s="1"/>
  <c r="E2649" i="1"/>
  <c r="M2649" i="1" s="1"/>
  <c r="E297" i="1"/>
  <c r="M297" i="1" s="1"/>
  <c r="E1695" i="1"/>
  <c r="M1695" i="1" s="1"/>
  <c r="E2481" i="1"/>
  <c r="M2481" i="1" s="1"/>
  <c r="E465" i="1"/>
  <c r="M465" i="1" s="1"/>
  <c r="E1696" i="1"/>
  <c r="M1696" i="1" s="1"/>
  <c r="E2313" i="1"/>
  <c r="M2313" i="1" s="1"/>
  <c r="E633" i="1"/>
  <c r="M633" i="1" s="1"/>
  <c r="E1697" i="1"/>
  <c r="M1697" i="1" s="1"/>
  <c r="E2145" i="1"/>
  <c r="M2145" i="1" s="1"/>
  <c r="E1706" i="1"/>
  <c r="M1706" i="1" s="1"/>
  <c r="E1707" i="1"/>
  <c r="M1707" i="1" s="1"/>
  <c r="E1708" i="1"/>
  <c r="M1708" i="1" s="1"/>
  <c r="E1709" i="1"/>
  <c r="M1709" i="1" s="1"/>
  <c r="E131" i="1"/>
  <c r="M131" i="1" s="1"/>
  <c r="E1710" i="1"/>
  <c r="M1710" i="1" s="1"/>
  <c r="E2651" i="1"/>
  <c r="M2651" i="1" s="1"/>
  <c r="E299" i="1"/>
  <c r="M299" i="1" s="1"/>
  <c r="E1711" i="1"/>
  <c r="M1711" i="1" s="1"/>
  <c r="E2483" i="1"/>
  <c r="M2483" i="1" s="1"/>
  <c r="E467" i="1"/>
  <c r="M467" i="1" s="1"/>
  <c r="E1712" i="1"/>
  <c r="M1712" i="1" s="1"/>
  <c r="E2315" i="1"/>
  <c r="M2315" i="1" s="1"/>
  <c r="E635" i="1"/>
  <c r="M635" i="1" s="1"/>
  <c r="E1713" i="1"/>
  <c r="M1713" i="1" s="1"/>
  <c r="E2147" i="1"/>
  <c r="M2147" i="1" s="1"/>
  <c r="E1714" i="1"/>
  <c r="M1714" i="1" s="1"/>
  <c r="E1715" i="1"/>
  <c r="M1715" i="1" s="1"/>
  <c r="E1716" i="1"/>
  <c r="M1716" i="1" s="1"/>
  <c r="E1717" i="1"/>
  <c r="M1717" i="1" s="1"/>
  <c r="E132" i="1"/>
  <c r="M132" i="1" s="1"/>
  <c r="E1718" i="1"/>
  <c r="M1718" i="1" s="1"/>
  <c r="E2652" i="1"/>
  <c r="M2652" i="1" s="1"/>
  <c r="E300" i="1"/>
  <c r="M300" i="1" s="1"/>
  <c r="E1719" i="1"/>
  <c r="M1719" i="1" s="1"/>
  <c r="E2484" i="1"/>
  <c r="M2484" i="1" s="1"/>
  <c r="E468" i="1"/>
  <c r="M468" i="1" s="1"/>
  <c r="E1720" i="1"/>
  <c r="M1720" i="1" s="1"/>
  <c r="E2316" i="1"/>
  <c r="M2316" i="1" s="1"/>
  <c r="E636" i="1"/>
  <c r="M636" i="1" s="1"/>
  <c r="E1721" i="1"/>
  <c r="M1721" i="1" s="1"/>
  <c r="E2148" i="1"/>
  <c r="M2148" i="1" s="1"/>
  <c r="E1722" i="1"/>
  <c r="M1722" i="1" s="1"/>
  <c r="E1723" i="1"/>
  <c r="M1723" i="1" s="1"/>
  <c r="E1724" i="1"/>
  <c r="M1724" i="1" s="1"/>
  <c r="E1725" i="1"/>
  <c r="M1725" i="1" s="1"/>
  <c r="E133" i="1"/>
  <c r="M133" i="1" s="1"/>
  <c r="E1726" i="1"/>
  <c r="M1726" i="1" s="1"/>
  <c r="E2653" i="1"/>
  <c r="M2653" i="1" s="1"/>
  <c r="E301" i="1"/>
  <c r="M301" i="1" s="1"/>
  <c r="E1727" i="1"/>
  <c r="M1727" i="1" s="1"/>
  <c r="E2485" i="1"/>
  <c r="M2485" i="1" s="1"/>
  <c r="E469" i="1"/>
  <c r="M469" i="1" s="1"/>
  <c r="E1728" i="1"/>
  <c r="M1728" i="1" s="1"/>
  <c r="E2317" i="1"/>
  <c r="M2317" i="1" s="1"/>
  <c r="E637" i="1"/>
  <c r="M637" i="1" s="1"/>
  <c r="E1729" i="1"/>
  <c r="M1729" i="1" s="1"/>
  <c r="E2149" i="1"/>
  <c r="M2149" i="1" s="1"/>
  <c r="E1731" i="1"/>
  <c r="M1731" i="1" s="1"/>
  <c r="E1732" i="1"/>
  <c r="M1732" i="1" s="1"/>
  <c r="E1733" i="1"/>
  <c r="M1733" i="1" s="1"/>
  <c r="E1730" i="1"/>
  <c r="M1730" i="1" s="1"/>
  <c r="E134" i="1"/>
  <c r="M134" i="1" s="1"/>
  <c r="E1734" i="1"/>
  <c r="M1734" i="1" s="1"/>
  <c r="E2654" i="1"/>
  <c r="M2654" i="1" s="1"/>
  <c r="E302" i="1"/>
  <c r="M302" i="1" s="1"/>
  <c r="E1735" i="1"/>
  <c r="M1735" i="1" s="1"/>
  <c r="E2486" i="1"/>
  <c r="M2486" i="1" s="1"/>
  <c r="E470" i="1"/>
  <c r="M470" i="1" s="1"/>
  <c r="E1736" i="1"/>
  <c r="M1736" i="1" s="1"/>
  <c r="E2318" i="1"/>
  <c r="M2318" i="1" s="1"/>
  <c r="E638" i="1"/>
  <c r="M638" i="1" s="1"/>
  <c r="E1737" i="1"/>
  <c r="M1737" i="1" s="1"/>
  <c r="E2150" i="1"/>
  <c r="M2150" i="1" s="1"/>
  <c r="E1738" i="1"/>
  <c r="M1738" i="1" s="1"/>
  <c r="E1739" i="1"/>
  <c r="M1739" i="1" s="1"/>
  <c r="E1740" i="1"/>
  <c r="M1740" i="1" s="1"/>
  <c r="E1741" i="1"/>
  <c r="M1741" i="1" s="1"/>
  <c r="E135" i="1"/>
  <c r="M135" i="1" s="1"/>
  <c r="E1742" i="1"/>
  <c r="M1742" i="1" s="1"/>
  <c r="E2655" i="1"/>
  <c r="M2655" i="1" s="1"/>
  <c r="E303" i="1"/>
  <c r="M303" i="1" s="1"/>
  <c r="E1743" i="1"/>
  <c r="M1743" i="1" s="1"/>
  <c r="E2487" i="1"/>
  <c r="M2487" i="1" s="1"/>
  <c r="E471" i="1"/>
  <c r="M471" i="1" s="1"/>
  <c r="E1744" i="1"/>
  <c r="M1744" i="1" s="1"/>
  <c r="E2319" i="1"/>
  <c r="M2319" i="1" s="1"/>
  <c r="E639" i="1"/>
  <c r="M639" i="1" s="1"/>
  <c r="E1745" i="1"/>
  <c r="M1745" i="1" s="1"/>
  <c r="E2151" i="1"/>
  <c r="M2151" i="1" s="1"/>
  <c r="E1746" i="1"/>
  <c r="M1746" i="1" s="1"/>
  <c r="E1747" i="1"/>
  <c r="M1747" i="1" s="1"/>
  <c r="E1748" i="1"/>
  <c r="M1748" i="1" s="1"/>
  <c r="E1749" i="1"/>
  <c r="M1749" i="1" s="1"/>
  <c r="E136" i="1"/>
  <c r="M136" i="1" s="1"/>
  <c r="E1750" i="1"/>
  <c r="M1750" i="1" s="1"/>
  <c r="E2656" i="1"/>
  <c r="M2656" i="1" s="1"/>
  <c r="E304" i="1"/>
  <c r="M304" i="1" s="1"/>
  <c r="E1751" i="1"/>
  <c r="M1751" i="1" s="1"/>
  <c r="E2488" i="1"/>
  <c r="M2488" i="1" s="1"/>
  <c r="E472" i="1"/>
  <c r="M472" i="1" s="1"/>
  <c r="E1752" i="1"/>
  <c r="M1752" i="1" s="1"/>
  <c r="E2320" i="1"/>
  <c r="M2320" i="1" s="1"/>
  <c r="E640" i="1"/>
  <c r="M640" i="1" s="1"/>
  <c r="E1753" i="1"/>
  <c r="M1753" i="1" s="1"/>
  <c r="E2152" i="1"/>
  <c r="M2152" i="1" s="1"/>
  <c r="E1754" i="1"/>
  <c r="M1754" i="1" s="1"/>
  <c r="E1755" i="1"/>
  <c r="M1755" i="1" s="1"/>
  <c r="E1756" i="1"/>
  <c r="M1756" i="1" s="1"/>
  <c r="E1757" i="1"/>
  <c r="M1757" i="1" s="1"/>
  <c r="E137" i="1"/>
  <c r="M137" i="1" s="1"/>
  <c r="E1758" i="1"/>
  <c r="M1758" i="1" s="1"/>
  <c r="E2657" i="1"/>
  <c r="M2657" i="1" s="1"/>
  <c r="E305" i="1"/>
  <c r="M305" i="1" s="1"/>
  <c r="E1759" i="1"/>
  <c r="M1759" i="1" s="1"/>
  <c r="E2489" i="1"/>
  <c r="M2489" i="1" s="1"/>
  <c r="E473" i="1"/>
  <c r="M473" i="1" s="1"/>
  <c r="E1760" i="1"/>
  <c r="M1760" i="1" s="1"/>
  <c r="E2321" i="1"/>
  <c r="M2321" i="1" s="1"/>
  <c r="E641" i="1"/>
  <c r="M641" i="1" s="1"/>
  <c r="E1761" i="1"/>
  <c r="M1761" i="1" s="1"/>
  <c r="E2153" i="1"/>
  <c r="M2153" i="1" s="1"/>
  <c r="E1762" i="1"/>
  <c r="M1762" i="1" s="1"/>
  <c r="E1763" i="1"/>
  <c r="M1763" i="1" s="1"/>
  <c r="E1764" i="1"/>
  <c r="M1764" i="1" s="1"/>
  <c r="E1765" i="1"/>
  <c r="M1765" i="1" s="1"/>
  <c r="E138" i="1"/>
  <c r="M138" i="1" s="1"/>
  <c r="E1766" i="1"/>
  <c r="M1766" i="1" s="1"/>
  <c r="E2658" i="1"/>
  <c r="M2658" i="1" s="1"/>
  <c r="E306" i="1"/>
  <c r="M306" i="1" s="1"/>
  <c r="E1767" i="1"/>
  <c r="M1767" i="1" s="1"/>
  <c r="E2490" i="1"/>
  <c r="M2490" i="1" s="1"/>
  <c r="E474" i="1"/>
  <c r="M474" i="1" s="1"/>
  <c r="E1768" i="1"/>
  <c r="M1768" i="1" s="1"/>
  <c r="E2322" i="1"/>
  <c r="M2322" i="1" s="1"/>
  <c r="E642" i="1"/>
  <c r="M642" i="1" s="1"/>
  <c r="E1769" i="1"/>
  <c r="M1769" i="1" s="1"/>
  <c r="E2154" i="1"/>
  <c r="M2154" i="1" s="1"/>
  <c r="E1770" i="1"/>
  <c r="M1770" i="1" s="1"/>
  <c r="E1771" i="1"/>
  <c r="M1771" i="1" s="1"/>
  <c r="E1772" i="1"/>
  <c r="M1772" i="1" s="1"/>
  <c r="E1773" i="1"/>
  <c r="M1773" i="1" s="1"/>
  <c r="E139" i="1"/>
  <c r="M139" i="1" s="1"/>
  <c r="E1774" i="1"/>
  <c r="M1774" i="1" s="1"/>
  <c r="E2659" i="1"/>
  <c r="M2659" i="1" s="1"/>
  <c r="E307" i="1"/>
  <c r="M307" i="1" s="1"/>
  <c r="E1775" i="1"/>
  <c r="M1775" i="1" s="1"/>
  <c r="E2491" i="1"/>
  <c r="M2491" i="1" s="1"/>
  <c r="E475" i="1"/>
  <c r="M475" i="1" s="1"/>
  <c r="E1776" i="1"/>
  <c r="M1776" i="1" s="1"/>
  <c r="E2323" i="1"/>
  <c r="M2323" i="1" s="1"/>
  <c r="E643" i="1"/>
  <c r="M643" i="1" s="1"/>
  <c r="E1777" i="1"/>
  <c r="M1777" i="1" s="1"/>
  <c r="E2155" i="1"/>
  <c r="M2155" i="1" s="1"/>
  <c r="E1778" i="1"/>
  <c r="M1778" i="1" s="1"/>
  <c r="E1779" i="1"/>
  <c r="M1779" i="1" s="1"/>
  <c r="E1780" i="1"/>
  <c r="M1780" i="1" s="1"/>
  <c r="E1781" i="1"/>
  <c r="M1781" i="1" s="1"/>
  <c r="E140" i="1"/>
  <c r="M140" i="1" s="1"/>
  <c r="E1782" i="1"/>
  <c r="M1782" i="1" s="1"/>
  <c r="E2660" i="1"/>
  <c r="M2660" i="1" s="1"/>
  <c r="E308" i="1"/>
  <c r="M308" i="1" s="1"/>
  <c r="E1783" i="1"/>
  <c r="M1783" i="1" s="1"/>
  <c r="E2492" i="1"/>
  <c r="M2492" i="1" s="1"/>
  <c r="E476" i="1"/>
  <c r="M476" i="1" s="1"/>
  <c r="E1784" i="1"/>
  <c r="M1784" i="1" s="1"/>
  <c r="E2324" i="1"/>
  <c r="M2324" i="1" s="1"/>
  <c r="E644" i="1"/>
  <c r="M644" i="1" s="1"/>
  <c r="E1785" i="1"/>
  <c r="M1785" i="1" s="1"/>
  <c r="E2156" i="1"/>
  <c r="M2156" i="1" s="1"/>
  <c r="E1786" i="1"/>
  <c r="M1786" i="1" s="1"/>
  <c r="E1787" i="1"/>
  <c r="M1787" i="1" s="1"/>
  <c r="E1788" i="1"/>
  <c r="M1788" i="1" s="1"/>
  <c r="E1789" i="1"/>
  <c r="M1789" i="1" s="1"/>
  <c r="E141" i="1"/>
  <c r="M141" i="1" s="1"/>
  <c r="E1790" i="1"/>
  <c r="M1790" i="1" s="1"/>
  <c r="E2661" i="1"/>
  <c r="M2661" i="1" s="1"/>
  <c r="E309" i="1"/>
  <c r="M309" i="1" s="1"/>
  <c r="E1791" i="1"/>
  <c r="M1791" i="1" s="1"/>
  <c r="E2493" i="1"/>
  <c r="M2493" i="1" s="1"/>
  <c r="E477" i="1"/>
  <c r="M477" i="1" s="1"/>
  <c r="E1792" i="1"/>
  <c r="M1792" i="1" s="1"/>
  <c r="E2325" i="1"/>
  <c r="M2325" i="1" s="1"/>
  <c r="E645" i="1"/>
  <c r="M645" i="1" s="1"/>
  <c r="E1793" i="1"/>
  <c r="M1793" i="1" s="1"/>
  <c r="E2157" i="1"/>
  <c r="M2157" i="1" s="1"/>
  <c r="E1570" i="1"/>
  <c r="M1570" i="1" s="1"/>
  <c r="E1571" i="1"/>
  <c r="M1571" i="1" s="1"/>
  <c r="E1572" i="1"/>
  <c r="M1572" i="1" s="1"/>
  <c r="E1573" i="1"/>
  <c r="M1573" i="1" s="1"/>
  <c r="E114" i="1"/>
  <c r="M114" i="1" s="1"/>
  <c r="E1574" i="1"/>
  <c r="M1574" i="1" s="1"/>
  <c r="E2634" i="1"/>
  <c r="M2634" i="1" s="1"/>
  <c r="E282" i="1"/>
  <c r="M282" i="1" s="1"/>
  <c r="E1575" i="1"/>
  <c r="M1575" i="1" s="1"/>
  <c r="E2466" i="1"/>
  <c r="M2466" i="1" s="1"/>
  <c r="E450" i="1"/>
  <c r="M450" i="1" s="1"/>
  <c r="E1576" i="1"/>
  <c r="M1576" i="1" s="1"/>
  <c r="E2186" i="1"/>
  <c r="M2186" i="1" s="1"/>
  <c r="E618" i="1"/>
  <c r="M618" i="1" s="1"/>
  <c r="E1577" i="1"/>
  <c r="M1577" i="1" s="1"/>
  <c r="E2130" i="1"/>
  <c r="M2130" i="1" s="1"/>
  <c r="E1586" i="1"/>
  <c r="M1586" i="1" s="1"/>
  <c r="E1587" i="1"/>
  <c r="M1587" i="1" s="1"/>
  <c r="E1588" i="1"/>
  <c r="M1588" i="1" s="1"/>
  <c r="E1589" i="1"/>
  <c r="M1589" i="1" s="1"/>
  <c r="E116" i="1"/>
  <c r="M116" i="1" s="1"/>
  <c r="E1590" i="1"/>
  <c r="M1590" i="1" s="1"/>
  <c r="E2636" i="1"/>
  <c r="M2636" i="1" s="1"/>
  <c r="E284" i="1"/>
  <c r="M284" i="1" s="1"/>
  <c r="E1591" i="1"/>
  <c r="M1591" i="1" s="1"/>
  <c r="E2468" i="1"/>
  <c r="M2468" i="1" s="1"/>
  <c r="E452" i="1"/>
  <c r="M452" i="1" s="1"/>
  <c r="E1592" i="1"/>
  <c r="M1592" i="1" s="1"/>
  <c r="E2188" i="1"/>
  <c r="M2188" i="1" s="1"/>
  <c r="E620" i="1"/>
  <c r="M620" i="1" s="1"/>
  <c r="E1593" i="1"/>
  <c r="M1593" i="1" s="1"/>
  <c r="E2132" i="1"/>
  <c r="M2132" i="1" s="1"/>
  <c r="E1578" i="1"/>
  <c r="M1578" i="1" s="1"/>
  <c r="E1579" i="1"/>
  <c r="M1579" i="1" s="1"/>
  <c r="E1580" i="1"/>
  <c r="M1580" i="1" s="1"/>
  <c r="E1581" i="1"/>
  <c r="M1581" i="1" s="1"/>
  <c r="E115" i="1"/>
  <c r="M115" i="1" s="1"/>
  <c r="E1582" i="1"/>
  <c r="M1582" i="1" s="1"/>
  <c r="E2635" i="1"/>
  <c r="M2635" i="1" s="1"/>
  <c r="E283" i="1"/>
  <c r="M283" i="1" s="1"/>
  <c r="E1583" i="1"/>
  <c r="M1583" i="1" s="1"/>
  <c r="E2467" i="1"/>
  <c r="M2467" i="1" s="1"/>
  <c r="E451" i="1"/>
  <c r="M451" i="1" s="1"/>
  <c r="E1584" i="1"/>
  <c r="M1584" i="1" s="1"/>
  <c r="E2187" i="1"/>
  <c r="M2187" i="1" s="1"/>
  <c r="E619" i="1"/>
  <c r="M619" i="1" s="1"/>
  <c r="E1585" i="1"/>
  <c r="M1585" i="1" s="1"/>
  <c r="E2131" i="1"/>
  <c r="M2131" i="1" s="1"/>
  <c r="E1594" i="1"/>
  <c r="M1594" i="1" s="1"/>
  <c r="E1595" i="1"/>
  <c r="M1595" i="1" s="1"/>
  <c r="E1596" i="1"/>
  <c r="M1596" i="1" s="1"/>
  <c r="E1597" i="1"/>
  <c r="M1597" i="1" s="1"/>
  <c r="E117" i="1"/>
  <c r="M117" i="1" s="1"/>
  <c r="E1598" i="1"/>
  <c r="M1598" i="1" s="1"/>
  <c r="E2637" i="1"/>
  <c r="M2637" i="1" s="1"/>
  <c r="E285" i="1"/>
  <c r="M285" i="1" s="1"/>
  <c r="E1599" i="1"/>
  <c r="M1599" i="1" s="1"/>
  <c r="E2469" i="1"/>
  <c r="M2469" i="1" s="1"/>
  <c r="E453" i="1"/>
  <c r="M453" i="1" s="1"/>
  <c r="E1600" i="1"/>
  <c r="M1600" i="1" s="1"/>
  <c r="E2189" i="1"/>
  <c r="M2189" i="1" s="1"/>
  <c r="E621" i="1"/>
  <c r="M621" i="1" s="1"/>
  <c r="E1601" i="1"/>
  <c r="M1601" i="1" s="1"/>
  <c r="E2133" i="1"/>
  <c r="M2133" i="1" s="1"/>
  <c r="E1602" i="1"/>
  <c r="M1602" i="1" s="1"/>
  <c r="E1603" i="1"/>
  <c r="M1603" i="1" s="1"/>
  <c r="E1604" i="1"/>
  <c r="M1604" i="1" s="1"/>
  <c r="E1605" i="1"/>
  <c r="M1605" i="1" s="1"/>
  <c r="E118" i="1"/>
  <c r="M118" i="1" s="1"/>
  <c r="E1606" i="1"/>
  <c r="M1606" i="1" s="1"/>
  <c r="E2638" i="1"/>
  <c r="M2638" i="1" s="1"/>
  <c r="E286" i="1"/>
  <c r="M286" i="1" s="1"/>
  <c r="E1607" i="1"/>
  <c r="M1607" i="1" s="1"/>
  <c r="E2470" i="1"/>
  <c r="M2470" i="1" s="1"/>
  <c r="E454" i="1"/>
  <c r="M454" i="1" s="1"/>
  <c r="E1608" i="1"/>
  <c r="M1608" i="1" s="1"/>
  <c r="E2190" i="1"/>
  <c r="M2190" i="1" s="1"/>
  <c r="E622" i="1"/>
  <c r="M622" i="1" s="1"/>
  <c r="E1609" i="1"/>
  <c r="M1609" i="1" s="1"/>
  <c r="E2134" i="1"/>
  <c r="M2134" i="1" s="1"/>
  <c r="E1610" i="1"/>
  <c r="M1610" i="1" s="1"/>
  <c r="E1611" i="1"/>
  <c r="M1611" i="1" s="1"/>
  <c r="E1612" i="1"/>
  <c r="M1612" i="1" s="1"/>
  <c r="E1613" i="1"/>
  <c r="M1613" i="1" s="1"/>
  <c r="E119" i="1"/>
  <c r="M119" i="1" s="1"/>
  <c r="E1614" i="1"/>
  <c r="M1614" i="1" s="1"/>
  <c r="E2639" i="1"/>
  <c r="M2639" i="1" s="1"/>
  <c r="E287" i="1"/>
  <c r="M287" i="1" s="1"/>
  <c r="E1615" i="1"/>
  <c r="M1615" i="1" s="1"/>
  <c r="E2471" i="1"/>
  <c r="M2471" i="1" s="1"/>
  <c r="E455" i="1"/>
  <c r="M455" i="1" s="1"/>
  <c r="E1616" i="1"/>
  <c r="M1616" i="1" s="1"/>
  <c r="E2191" i="1"/>
  <c r="M2191" i="1" s="1"/>
  <c r="E623" i="1"/>
  <c r="M623" i="1" s="1"/>
  <c r="E1617" i="1"/>
  <c r="M1617" i="1" s="1"/>
  <c r="E2135" i="1"/>
  <c r="M2135" i="1" s="1"/>
  <c r="E1618" i="1"/>
  <c r="M1618" i="1" s="1"/>
  <c r="E1619" i="1"/>
  <c r="M1619" i="1" s="1"/>
  <c r="E1625" i="1"/>
  <c r="M1625" i="1" s="1"/>
  <c r="E1620" i="1"/>
  <c r="M1620" i="1" s="1"/>
  <c r="E120" i="1"/>
  <c r="M120" i="1" s="1"/>
  <c r="E1621" i="1"/>
  <c r="M1621" i="1" s="1"/>
  <c r="E2640" i="1"/>
  <c r="M2640" i="1" s="1"/>
  <c r="E288" i="1"/>
  <c r="M288" i="1" s="1"/>
  <c r="E1622" i="1"/>
  <c r="M1622" i="1" s="1"/>
  <c r="E2472" i="1"/>
  <c r="M2472" i="1" s="1"/>
  <c r="E456" i="1"/>
  <c r="M456" i="1" s="1"/>
  <c r="E1623" i="1"/>
  <c r="M1623" i="1" s="1"/>
  <c r="E2192" i="1"/>
  <c r="M2192" i="1" s="1"/>
  <c r="E624" i="1"/>
  <c r="M624" i="1" s="1"/>
  <c r="E1624" i="1"/>
  <c r="M1624" i="1" s="1"/>
  <c r="E2136" i="1"/>
  <c r="M2136" i="1" s="1"/>
  <c r="E1626" i="1"/>
  <c r="M1626" i="1" s="1"/>
  <c r="E1627" i="1"/>
  <c r="M1627" i="1" s="1"/>
  <c r="E1628" i="1"/>
  <c r="M1628" i="1" s="1"/>
  <c r="E1629" i="1"/>
  <c r="M1629" i="1" s="1"/>
  <c r="E121" i="1"/>
  <c r="M121" i="1" s="1"/>
  <c r="E1630" i="1"/>
  <c r="M1630" i="1" s="1"/>
  <c r="E2641" i="1"/>
  <c r="M2641" i="1" s="1"/>
  <c r="E289" i="1"/>
  <c r="M289" i="1" s="1"/>
  <c r="E1631" i="1"/>
  <c r="M1631" i="1" s="1"/>
  <c r="E2473" i="1"/>
  <c r="M2473" i="1" s="1"/>
  <c r="E457" i="1"/>
  <c r="M457" i="1" s="1"/>
  <c r="E1632" i="1"/>
  <c r="M1632" i="1" s="1"/>
  <c r="E2193" i="1"/>
  <c r="M2193" i="1" s="1"/>
  <c r="E625" i="1"/>
  <c r="M625" i="1" s="1"/>
  <c r="E1633" i="1"/>
  <c r="M1633" i="1" s="1"/>
  <c r="E2137" i="1"/>
  <c r="M2137" i="1" s="1"/>
  <c r="E1634" i="1"/>
  <c r="M1634" i="1" s="1"/>
  <c r="E1635" i="1"/>
  <c r="M1635" i="1" s="1"/>
  <c r="E1636" i="1"/>
  <c r="M1636" i="1" s="1"/>
  <c r="E1637" i="1"/>
  <c r="M1637" i="1" s="1"/>
  <c r="E122" i="1"/>
  <c r="M122" i="1" s="1"/>
  <c r="E1638" i="1"/>
  <c r="M1638" i="1" s="1"/>
  <c r="E2642" i="1"/>
  <c r="M2642" i="1" s="1"/>
  <c r="E290" i="1"/>
  <c r="M290" i="1" s="1"/>
  <c r="E1639" i="1"/>
  <c r="M1639" i="1" s="1"/>
  <c r="E2474" i="1"/>
  <c r="M2474" i="1" s="1"/>
  <c r="E458" i="1"/>
  <c r="M458" i="1" s="1"/>
  <c r="E1640" i="1"/>
  <c r="M1640" i="1" s="1"/>
  <c r="E2194" i="1"/>
  <c r="M2194" i="1" s="1"/>
  <c r="E626" i="1"/>
  <c r="M626" i="1" s="1"/>
  <c r="E1641" i="1"/>
  <c r="M1641" i="1" s="1"/>
  <c r="E2138" i="1"/>
  <c r="M2138" i="1" s="1"/>
  <c r="E1642" i="1"/>
  <c r="M1642" i="1" s="1"/>
  <c r="E1643" i="1"/>
  <c r="M1643" i="1" s="1"/>
  <c r="E1644" i="1"/>
  <c r="M1644" i="1" s="1"/>
  <c r="E1645" i="1"/>
  <c r="M1645" i="1" s="1"/>
  <c r="E123" i="1"/>
  <c r="M123" i="1" s="1"/>
  <c r="E1646" i="1"/>
  <c r="M1646" i="1" s="1"/>
  <c r="E2643" i="1"/>
  <c r="M2643" i="1" s="1"/>
  <c r="E291" i="1"/>
  <c r="M291" i="1" s="1"/>
  <c r="E1647" i="1"/>
  <c r="M1647" i="1" s="1"/>
  <c r="E2475" i="1"/>
  <c r="M2475" i="1" s="1"/>
  <c r="E459" i="1"/>
  <c r="M459" i="1" s="1"/>
  <c r="E1648" i="1"/>
  <c r="M1648" i="1" s="1"/>
  <c r="E2195" i="1"/>
  <c r="M2195" i="1" s="1"/>
  <c r="E627" i="1"/>
  <c r="M627" i="1" s="1"/>
  <c r="E1649" i="1"/>
  <c r="M1649" i="1" s="1"/>
  <c r="E2139" i="1"/>
  <c r="M2139" i="1" s="1"/>
  <c r="E1650" i="1"/>
  <c r="M1650" i="1" s="1"/>
  <c r="E1651" i="1"/>
  <c r="M1651" i="1" s="1"/>
  <c r="E1652" i="1"/>
  <c r="M1652" i="1" s="1"/>
  <c r="E1653" i="1"/>
  <c r="M1653" i="1" s="1"/>
  <c r="E124" i="1"/>
  <c r="M124" i="1" s="1"/>
  <c r="E1654" i="1"/>
  <c r="M1654" i="1" s="1"/>
  <c r="E2644" i="1"/>
  <c r="M2644" i="1" s="1"/>
  <c r="E292" i="1"/>
  <c r="M292" i="1" s="1"/>
  <c r="E1655" i="1"/>
  <c r="M1655" i="1" s="1"/>
  <c r="E2476" i="1"/>
  <c r="M2476" i="1" s="1"/>
  <c r="E460" i="1"/>
  <c r="M460" i="1" s="1"/>
  <c r="E1656" i="1"/>
  <c r="M1656" i="1" s="1"/>
  <c r="E2196" i="1"/>
  <c r="M2196" i="1" s="1"/>
  <c r="E628" i="1"/>
  <c r="M628" i="1" s="1"/>
  <c r="E1657" i="1"/>
  <c r="M1657" i="1" s="1"/>
  <c r="E2140" i="1"/>
  <c r="M2140" i="1" s="1"/>
  <c r="E1658" i="1"/>
  <c r="M1658" i="1" s="1"/>
  <c r="E1659" i="1"/>
  <c r="M1659" i="1" s="1"/>
  <c r="E1660" i="1"/>
  <c r="M1660" i="1" s="1"/>
  <c r="E1661" i="1"/>
  <c r="M1661" i="1" s="1"/>
  <c r="E125" i="1"/>
  <c r="M125" i="1" s="1"/>
  <c r="E1662" i="1"/>
  <c r="M1662" i="1" s="1"/>
  <c r="E2645" i="1"/>
  <c r="M2645" i="1" s="1"/>
  <c r="E293" i="1"/>
  <c r="M293" i="1" s="1"/>
  <c r="E1663" i="1"/>
  <c r="M1663" i="1" s="1"/>
  <c r="E2477" i="1"/>
  <c r="M2477" i="1" s="1"/>
  <c r="E461" i="1"/>
  <c r="M461" i="1" s="1"/>
  <c r="E1664" i="1"/>
  <c r="M1664" i="1" s="1"/>
  <c r="E2197" i="1"/>
  <c r="M2197" i="1" s="1"/>
  <c r="E629" i="1"/>
  <c r="M629" i="1" s="1"/>
  <c r="E1665" i="1"/>
  <c r="M1665" i="1" s="1"/>
  <c r="E2141" i="1"/>
  <c r="M2141" i="1" s="1"/>
  <c r="E1666" i="1"/>
  <c r="M1666" i="1" s="1"/>
  <c r="E1667" i="1"/>
  <c r="M1667" i="1" s="1"/>
  <c r="E1668" i="1"/>
  <c r="M1668" i="1" s="1"/>
  <c r="E1669" i="1"/>
  <c r="M1669" i="1" s="1"/>
  <c r="E126" i="1"/>
  <c r="M126" i="1" s="1"/>
  <c r="E1670" i="1"/>
  <c r="M1670" i="1" s="1"/>
  <c r="E2646" i="1"/>
  <c r="M2646" i="1" s="1"/>
  <c r="E294" i="1"/>
  <c r="M294" i="1" s="1"/>
  <c r="E1671" i="1"/>
  <c r="M1671" i="1" s="1"/>
  <c r="E2478" i="1"/>
  <c r="M2478" i="1" s="1"/>
  <c r="E462" i="1"/>
  <c r="M462" i="1" s="1"/>
  <c r="E1672" i="1"/>
  <c r="M1672" i="1" s="1"/>
  <c r="E2198" i="1"/>
  <c r="M2198" i="1" s="1"/>
  <c r="E630" i="1"/>
  <c r="M630" i="1" s="1"/>
  <c r="E1673" i="1"/>
  <c r="M1673" i="1" s="1"/>
  <c r="E2142" i="1"/>
  <c r="M2142" i="1" s="1"/>
  <c r="E1674" i="1"/>
  <c r="M1674" i="1" s="1"/>
  <c r="E1675" i="1"/>
  <c r="M1675" i="1" s="1"/>
  <c r="E1676" i="1"/>
  <c r="M1676" i="1" s="1"/>
  <c r="E1677" i="1"/>
  <c r="M1677" i="1" s="1"/>
  <c r="E127" i="1"/>
  <c r="M127" i="1" s="1"/>
  <c r="E1678" i="1"/>
  <c r="M1678" i="1" s="1"/>
  <c r="E2647" i="1"/>
  <c r="M2647" i="1" s="1"/>
  <c r="E295" i="1"/>
  <c r="M295" i="1" s="1"/>
  <c r="E1679" i="1"/>
  <c r="M1679" i="1" s="1"/>
  <c r="E2479" i="1"/>
  <c r="M2479" i="1" s="1"/>
  <c r="E463" i="1"/>
  <c r="M463" i="1" s="1"/>
  <c r="E1680" i="1"/>
  <c r="M1680" i="1" s="1"/>
  <c r="E2199" i="1"/>
  <c r="M2199" i="1" s="1"/>
  <c r="E631" i="1"/>
  <c r="M631" i="1" s="1"/>
  <c r="E1681" i="1"/>
  <c r="M1681" i="1" s="1"/>
  <c r="E2143" i="1"/>
  <c r="M2143" i="1" s="1"/>
  <c r="E1458" i="1"/>
  <c r="M1458" i="1" s="1"/>
  <c r="E1459" i="1"/>
  <c r="M1459" i="1" s="1"/>
  <c r="E1460" i="1"/>
  <c r="M1460" i="1" s="1"/>
  <c r="E1461" i="1"/>
  <c r="M1461" i="1" s="1"/>
  <c r="E100" i="1"/>
  <c r="M100" i="1" s="1"/>
  <c r="E1462" i="1"/>
  <c r="M1462" i="1" s="1"/>
  <c r="E2620" i="1"/>
  <c r="M2620" i="1" s="1"/>
  <c r="E268" i="1"/>
  <c r="M268" i="1" s="1"/>
  <c r="E1463" i="1"/>
  <c r="M1463" i="1" s="1"/>
  <c r="E2452" i="1"/>
  <c r="M2452" i="1" s="1"/>
  <c r="E436" i="1"/>
  <c r="M436" i="1" s="1"/>
  <c r="E1464" i="1"/>
  <c r="M1464" i="1" s="1"/>
  <c r="E2298" i="1"/>
  <c r="M2298" i="1" s="1"/>
  <c r="E604" i="1"/>
  <c r="M604" i="1" s="1"/>
  <c r="E1465" i="1"/>
  <c r="M1465" i="1" s="1"/>
  <c r="E2116" i="1"/>
  <c r="M2116" i="1" s="1"/>
  <c r="E1474" i="1"/>
  <c r="M1474" i="1" s="1"/>
  <c r="E1475" i="1"/>
  <c r="M1475" i="1" s="1"/>
  <c r="E1476" i="1"/>
  <c r="M1476" i="1" s="1"/>
  <c r="E1477" i="1"/>
  <c r="M1477" i="1" s="1"/>
  <c r="E102" i="1"/>
  <c r="M102" i="1" s="1"/>
  <c r="E1478" i="1"/>
  <c r="M1478" i="1" s="1"/>
  <c r="E2622" i="1"/>
  <c r="M2622" i="1" s="1"/>
  <c r="E270" i="1"/>
  <c r="M270" i="1" s="1"/>
  <c r="E1479" i="1"/>
  <c r="M1479" i="1" s="1"/>
  <c r="E2454" i="1"/>
  <c r="M2454" i="1" s="1"/>
  <c r="E438" i="1"/>
  <c r="M438" i="1" s="1"/>
  <c r="E1480" i="1"/>
  <c r="M1480" i="1" s="1"/>
  <c r="E2300" i="1"/>
  <c r="M2300" i="1" s="1"/>
  <c r="E606" i="1"/>
  <c r="M606" i="1" s="1"/>
  <c r="E1481" i="1"/>
  <c r="M1481" i="1" s="1"/>
  <c r="E2118" i="1"/>
  <c r="M2118" i="1" s="1"/>
  <c r="E1466" i="1"/>
  <c r="M1466" i="1" s="1"/>
  <c r="E1467" i="1"/>
  <c r="M1467" i="1" s="1"/>
  <c r="E1468" i="1"/>
  <c r="M1468" i="1" s="1"/>
  <c r="E1469" i="1"/>
  <c r="M1469" i="1" s="1"/>
  <c r="E101" i="1"/>
  <c r="M101" i="1" s="1"/>
  <c r="E1470" i="1"/>
  <c r="M1470" i="1" s="1"/>
  <c r="E2621" i="1"/>
  <c r="M2621" i="1" s="1"/>
  <c r="E269" i="1"/>
  <c r="M269" i="1" s="1"/>
  <c r="E1471" i="1"/>
  <c r="M1471" i="1" s="1"/>
  <c r="E2453" i="1"/>
  <c r="M2453" i="1" s="1"/>
  <c r="E437" i="1"/>
  <c r="M437" i="1" s="1"/>
  <c r="E1472" i="1"/>
  <c r="M1472" i="1" s="1"/>
  <c r="E2299" i="1"/>
  <c r="M2299" i="1" s="1"/>
  <c r="E605" i="1"/>
  <c r="M605" i="1" s="1"/>
  <c r="E1473" i="1"/>
  <c r="M1473" i="1" s="1"/>
  <c r="E2117" i="1"/>
  <c r="M2117" i="1" s="1"/>
  <c r="E1482" i="1"/>
  <c r="M1482" i="1" s="1"/>
  <c r="E1483" i="1"/>
  <c r="M1483" i="1" s="1"/>
  <c r="E1484" i="1"/>
  <c r="M1484" i="1" s="1"/>
  <c r="E1485" i="1"/>
  <c r="M1485" i="1" s="1"/>
  <c r="E103" i="1"/>
  <c r="M103" i="1" s="1"/>
  <c r="E1486" i="1"/>
  <c r="M1486" i="1" s="1"/>
  <c r="E2623" i="1"/>
  <c r="M2623" i="1" s="1"/>
  <c r="E271" i="1"/>
  <c r="M271" i="1" s="1"/>
  <c r="E1487" i="1"/>
  <c r="M1487" i="1" s="1"/>
  <c r="E2455" i="1"/>
  <c r="M2455" i="1" s="1"/>
  <c r="E439" i="1"/>
  <c r="M439" i="1" s="1"/>
  <c r="E1488" i="1"/>
  <c r="M1488" i="1" s="1"/>
  <c r="E2301" i="1"/>
  <c r="M2301" i="1" s="1"/>
  <c r="E607" i="1"/>
  <c r="M607" i="1" s="1"/>
  <c r="E1489" i="1"/>
  <c r="M1489" i="1" s="1"/>
  <c r="E2119" i="1"/>
  <c r="M2119" i="1" s="1"/>
  <c r="E1490" i="1"/>
  <c r="M1490" i="1" s="1"/>
  <c r="E1491" i="1"/>
  <c r="M1491" i="1" s="1"/>
  <c r="E1492" i="1"/>
  <c r="M1492" i="1" s="1"/>
  <c r="E1493" i="1"/>
  <c r="M1493" i="1" s="1"/>
  <c r="E104" i="1"/>
  <c r="M104" i="1" s="1"/>
  <c r="E1494" i="1"/>
  <c r="M1494" i="1" s="1"/>
  <c r="E2624" i="1"/>
  <c r="M2624" i="1" s="1"/>
  <c r="E272" i="1"/>
  <c r="M272" i="1" s="1"/>
  <c r="E1495" i="1"/>
  <c r="M1495" i="1" s="1"/>
  <c r="E2456" i="1"/>
  <c r="M2456" i="1" s="1"/>
  <c r="E440" i="1"/>
  <c r="M440" i="1" s="1"/>
  <c r="E1496" i="1"/>
  <c r="M1496" i="1" s="1"/>
  <c r="E2302" i="1"/>
  <c r="M2302" i="1" s="1"/>
  <c r="E608" i="1"/>
  <c r="M608" i="1" s="1"/>
  <c r="E1497" i="1"/>
  <c r="M1497" i="1" s="1"/>
  <c r="E2120" i="1"/>
  <c r="M2120" i="1" s="1"/>
  <c r="E1498" i="1"/>
  <c r="M1498" i="1" s="1"/>
  <c r="E1499" i="1"/>
  <c r="M1499" i="1" s="1"/>
  <c r="E1500" i="1"/>
  <c r="M1500" i="1" s="1"/>
  <c r="E1501" i="1"/>
  <c r="M1501" i="1" s="1"/>
  <c r="E105" i="1"/>
  <c r="M105" i="1" s="1"/>
  <c r="E1502" i="1"/>
  <c r="M1502" i="1" s="1"/>
  <c r="E2625" i="1"/>
  <c r="M2625" i="1" s="1"/>
  <c r="E273" i="1"/>
  <c r="M273" i="1" s="1"/>
  <c r="E1503" i="1"/>
  <c r="M1503" i="1" s="1"/>
  <c r="E2457" i="1"/>
  <c r="M2457" i="1" s="1"/>
  <c r="E441" i="1"/>
  <c r="M441" i="1" s="1"/>
  <c r="E1504" i="1"/>
  <c r="M1504" i="1" s="1"/>
  <c r="E2303" i="1"/>
  <c r="M2303" i="1" s="1"/>
  <c r="E609" i="1"/>
  <c r="M609" i="1" s="1"/>
  <c r="E1505" i="1"/>
  <c r="M1505" i="1" s="1"/>
  <c r="E2121" i="1"/>
  <c r="M2121" i="1" s="1"/>
  <c r="E1506" i="1"/>
  <c r="M1506" i="1" s="1"/>
  <c r="E1507" i="1"/>
  <c r="M1507" i="1" s="1"/>
  <c r="E1508" i="1"/>
  <c r="M1508" i="1" s="1"/>
  <c r="E1509" i="1"/>
  <c r="M1509" i="1" s="1"/>
  <c r="E106" i="1"/>
  <c r="M106" i="1" s="1"/>
  <c r="E1510" i="1"/>
  <c r="M1510" i="1" s="1"/>
  <c r="E2626" i="1"/>
  <c r="M2626" i="1" s="1"/>
  <c r="E274" i="1"/>
  <c r="M274" i="1" s="1"/>
  <c r="E1511" i="1"/>
  <c r="M1511" i="1" s="1"/>
  <c r="E2458" i="1"/>
  <c r="M2458" i="1" s="1"/>
  <c r="E442" i="1"/>
  <c r="M442" i="1" s="1"/>
  <c r="E1512" i="1"/>
  <c r="M1512" i="1" s="1"/>
  <c r="E2304" i="1"/>
  <c r="M2304" i="1" s="1"/>
  <c r="E610" i="1"/>
  <c r="M610" i="1" s="1"/>
  <c r="E1513" i="1"/>
  <c r="M1513" i="1" s="1"/>
  <c r="E2122" i="1"/>
  <c r="M2122" i="1" s="1"/>
  <c r="E1515" i="1"/>
  <c r="M1515" i="1" s="1"/>
  <c r="E1516" i="1"/>
  <c r="M1516" i="1" s="1"/>
  <c r="E1517" i="1"/>
  <c r="M1517" i="1" s="1"/>
  <c r="E1514" i="1"/>
  <c r="M1514" i="1" s="1"/>
  <c r="E107" i="1"/>
  <c r="M107" i="1" s="1"/>
  <c r="E1518" i="1"/>
  <c r="M1518" i="1" s="1"/>
  <c r="E2627" i="1"/>
  <c r="M2627" i="1" s="1"/>
  <c r="E275" i="1"/>
  <c r="M275" i="1" s="1"/>
  <c r="E1519" i="1"/>
  <c r="M1519" i="1" s="1"/>
  <c r="E2459" i="1"/>
  <c r="M2459" i="1" s="1"/>
  <c r="E443" i="1"/>
  <c r="M443" i="1" s="1"/>
  <c r="E1520" i="1"/>
  <c r="M1520" i="1" s="1"/>
  <c r="E2305" i="1"/>
  <c r="M2305" i="1" s="1"/>
  <c r="E611" i="1"/>
  <c r="M611" i="1" s="1"/>
  <c r="E1521" i="1"/>
  <c r="M1521" i="1" s="1"/>
  <c r="E2123" i="1"/>
  <c r="M2123" i="1" s="1"/>
  <c r="E1523" i="1"/>
  <c r="M1523" i="1" s="1"/>
  <c r="E1524" i="1"/>
  <c r="M1524" i="1" s="1"/>
  <c r="E1525" i="1"/>
  <c r="M1525" i="1" s="1"/>
  <c r="E1522" i="1"/>
  <c r="M1522" i="1" s="1"/>
  <c r="E108" i="1"/>
  <c r="M108" i="1" s="1"/>
  <c r="E1526" i="1"/>
  <c r="M1526" i="1" s="1"/>
  <c r="E2628" i="1"/>
  <c r="M2628" i="1" s="1"/>
  <c r="E276" i="1"/>
  <c r="M276" i="1" s="1"/>
  <c r="E1527" i="1"/>
  <c r="M1527" i="1" s="1"/>
  <c r="E2460" i="1"/>
  <c r="M2460" i="1" s="1"/>
  <c r="E444" i="1"/>
  <c r="M444" i="1" s="1"/>
  <c r="E1528" i="1"/>
  <c r="M1528" i="1" s="1"/>
  <c r="E2306" i="1"/>
  <c r="M2306" i="1" s="1"/>
  <c r="E612" i="1"/>
  <c r="M612" i="1" s="1"/>
  <c r="E1529" i="1"/>
  <c r="M1529" i="1" s="1"/>
  <c r="E2124" i="1"/>
  <c r="M2124" i="1" s="1"/>
  <c r="E1530" i="1"/>
  <c r="M1530" i="1" s="1"/>
  <c r="E1531" i="1"/>
  <c r="M1531" i="1" s="1"/>
  <c r="E1532" i="1"/>
  <c r="M1532" i="1" s="1"/>
  <c r="E1533" i="1"/>
  <c r="M1533" i="1" s="1"/>
  <c r="E109" i="1"/>
  <c r="M109" i="1" s="1"/>
  <c r="E1534" i="1"/>
  <c r="M1534" i="1" s="1"/>
  <c r="E2629" i="1"/>
  <c r="M2629" i="1" s="1"/>
  <c r="E277" i="1"/>
  <c r="M277" i="1" s="1"/>
  <c r="E1535" i="1"/>
  <c r="M1535" i="1" s="1"/>
  <c r="E2461" i="1"/>
  <c r="M2461" i="1" s="1"/>
  <c r="E445" i="1"/>
  <c r="M445" i="1" s="1"/>
  <c r="E1536" i="1"/>
  <c r="M1536" i="1" s="1"/>
  <c r="E2307" i="1"/>
  <c r="M2307" i="1" s="1"/>
  <c r="E613" i="1"/>
  <c r="M613" i="1" s="1"/>
  <c r="E1537" i="1"/>
  <c r="M1537" i="1" s="1"/>
  <c r="E2125" i="1"/>
  <c r="M2125" i="1" s="1"/>
  <c r="E1538" i="1"/>
  <c r="M1538" i="1" s="1"/>
  <c r="E1539" i="1"/>
  <c r="M1539" i="1" s="1"/>
  <c r="E1540" i="1"/>
  <c r="M1540" i="1" s="1"/>
  <c r="E1541" i="1"/>
  <c r="M1541" i="1" s="1"/>
  <c r="E110" i="1"/>
  <c r="M110" i="1" s="1"/>
  <c r="E1542" i="1"/>
  <c r="M1542" i="1" s="1"/>
  <c r="E2630" i="1"/>
  <c r="M2630" i="1" s="1"/>
  <c r="E278" i="1"/>
  <c r="M278" i="1" s="1"/>
  <c r="E1543" i="1"/>
  <c r="M1543" i="1" s="1"/>
  <c r="E2462" i="1"/>
  <c r="M2462" i="1" s="1"/>
  <c r="E446" i="1"/>
  <c r="M446" i="1" s="1"/>
  <c r="E1544" i="1"/>
  <c r="M1544" i="1" s="1"/>
  <c r="E2308" i="1"/>
  <c r="M2308" i="1" s="1"/>
  <c r="E614" i="1"/>
  <c r="M614" i="1" s="1"/>
  <c r="E1545" i="1"/>
  <c r="M1545" i="1" s="1"/>
  <c r="E2126" i="1"/>
  <c r="M2126" i="1" s="1"/>
  <c r="E1546" i="1"/>
  <c r="M1546" i="1" s="1"/>
  <c r="E1547" i="1"/>
  <c r="M1547" i="1" s="1"/>
  <c r="E1548" i="1"/>
  <c r="M1548" i="1" s="1"/>
  <c r="E1549" i="1"/>
  <c r="M1549" i="1" s="1"/>
  <c r="E111" i="1"/>
  <c r="M111" i="1" s="1"/>
  <c r="E1550" i="1"/>
  <c r="M1550" i="1" s="1"/>
  <c r="E2631" i="1"/>
  <c r="M2631" i="1" s="1"/>
  <c r="E279" i="1"/>
  <c r="M279" i="1" s="1"/>
  <c r="E1551" i="1"/>
  <c r="M1551" i="1" s="1"/>
  <c r="E2463" i="1"/>
  <c r="M2463" i="1" s="1"/>
  <c r="E447" i="1"/>
  <c r="M447" i="1" s="1"/>
  <c r="E1552" i="1"/>
  <c r="M1552" i="1" s="1"/>
  <c r="E2309" i="1"/>
  <c r="M2309" i="1" s="1"/>
  <c r="E615" i="1"/>
  <c r="M615" i="1" s="1"/>
  <c r="E1553" i="1"/>
  <c r="M1553" i="1" s="1"/>
  <c r="E2127" i="1"/>
  <c r="M2127" i="1" s="1"/>
  <c r="E1554" i="1"/>
  <c r="M1554" i="1" s="1"/>
  <c r="E1555" i="1"/>
  <c r="M1555" i="1" s="1"/>
  <c r="E1556" i="1"/>
  <c r="M1556" i="1" s="1"/>
  <c r="E1557" i="1"/>
  <c r="M1557" i="1" s="1"/>
  <c r="E112" i="1"/>
  <c r="M112" i="1" s="1"/>
  <c r="E1558" i="1"/>
  <c r="M1558" i="1" s="1"/>
  <c r="E2632" i="1"/>
  <c r="M2632" i="1" s="1"/>
  <c r="E280" i="1"/>
  <c r="M280" i="1" s="1"/>
  <c r="E1559" i="1"/>
  <c r="M1559" i="1" s="1"/>
  <c r="E2464" i="1"/>
  <c r="M2464" i="1" s="1"/>
  <c r="E448" i="1"/>
  <c r="M448" i="1" s="1"/>
  <c r="E1560" i="1"/>
  <c r="M1560" i="1" s="1"/>
  <c r="E2310" i="1"/>
  <c r="M2310" i="1" s="1"/>
  <c r="E616" i="1"/>
  <c r="M616" i="1" s="1"/>
  <c r="E1561" i="1"/>
  <c r="M1561" i="1" s="1"/>
  <c r="E2128" i="1"/>
  <c r="M2128" i="1" s="1"/>
  <c r="E1562" i="1"/>
  <c r="M1562" i="1" s="1"/>
  <c r="E1563" i="1"/>
  <c r="M1563" i="1" s="1"/>
  <c r="E1564" i="1"/>
  <c r="M1564" i="1" s="1"/>
  <c r="E1565" i="1"/>
  <c r="M1565" i="1" s="1"/>
  <c r="E113" i="1"/>
  <c r="M113" i="1" s="1"/>
  <c r="E1566" i="1"/>
  <c r="M1566" i="1" s="1"/>
  <c r="E2633" i="1"/>
  <c r="M2633" i="1" s="1"/>
  <c r="E281" i="1"/>
  <c r="M281" i="1" s="1"/>
  <c r="E1567" i="1"/>
  <c r="M1567" i="1" s="1"/>
  <c r="E2465" i="1"/>
  <c r="M2465" i="1" s="1"/>
  <c r="E449" i="1"/>
  <c r="M449" i="1" s="1"/>
  <c r="E1568" i="1"/>
  <c r="M1568" i="1" s="1"/>
  <c r="E2311" i="1"/>
  <c r="M2311" i="1" s="1"/>
  <c r="E617" i="1"/>
  <c r="M617" i="1" s="1"/>
  <c r="E1569" i="1"/>
  <c r="M1569" i="1" s="1"/>
  <c r="E2129" i="1"/>
  <c r="M2129" i="1" s="1"/>
  <c r="E1346" i="1"/>
  <c r="M1346" i="1" s="1"/>
  <c r="E1347" i="1"/>
  <c r="M1347" i="1" s="1"/>
  <c r="E1348" i="1"/>
  <c r="M1348" i="1" s="1"/>
  <c r="E1349" i="1"/>
  <c r="M1349" i="1" s="1"/>
  <c r="E86" i="1"/>
  <c r="M86" i="1" s="1"/>
  <c r="E1350" i="1"/>
  <c r="M1350" i="1" s="1"/>
  <c r="E2606" i="1"/>
  <c r="M2606" i="1" s="1"/>
  <c r="E254" i="1"/>
  <c r="M254" i="1" s="1"/>
  <c r="E1351" i="1"/>
  <c r="M1351" i="1" s="1"/>
  <c r="E2438" i="1"/>
  <c r="M2438" i="1" s="1"/>
  <c r="E422" i="1"/>
  <c r="M422" i="1" s="1"/>
  <c r="E1352" i="1"/>
  <c r="M1352" i="1" s="1"/>
  <c r="E2284" i="1"/>
  <c r="M2284" i="1" s="1"/>
  <c r="E590" i="1"/>
  <c r="M590" i="1" s="1"/>
  <c r="E1353" i="1"/>
  <c r="M1353" i="1" s="1"/>
  <c r="E2102" i="1"/>
  <c r="M2102" i="1" s="1"/>
  <c r="E1362" i="1"/>
  <c r="M1362" i="1" s="1"/>
  <c r="E1363" i="1"/>
  <c r="M1363" i="1" s="1"/>
  <c r="E1364" i="1"/>
  <c r="M1364" i="1" s="1"/>
  <c r="E1365" i="1"/>
  <c r="M1365" i="1" s="1"/>
  <c r="E88" i="1"/>
  <c r="M88" i="1" s="1"/>
  <c r="E1366" i="1"/>
  <c r="M1366" i="1" s="1"/>
  <c r="E2608" i="1"/>
  <c r="M2608" i="1" s="1"/>
  <c r="E256" i="1"/>
  <c r="M256" i="1" s="1"/>
  <c r="E1367" i="1"/>
  <c r="M1367" i="1" s="1"/>
  <c r="E2440" i="1"/>
  <c r="M2440" i="1" s="1"/>
  <c r="E424" i="1"/>
  <c r="M424" i="1" s="1"/>
  <c r="E1368" i="1"/>
  <c r="M1368" i="1" s="1"/>
  <c r="E2286" i="1"/>
  <c r="M2286" i="1" s="1"/>
  <c r="E592" i="1"/>
  <c r="M592" i="1" s="1"/>
  <c r="E1369" i="1"/>
  <c r="M1369" i="1" s="1"/>
  <c r="E2104" i="1"/>
  <c r="M2104" i="1" s="1"/>
  <c r="E1354" i="1"/>
  <c r="M1354" i="1" s="1"/>
  <c r="E1355" i="1"/>
  <c r="M1355" i="1" s="1"/>
  <c r="E1356" i="1"/>
  <c r="M1356" i="1" s="1"/>
  <c r="E1357" i="1"/>
  <c r="M1357" i="1" s="1"/>
  <c r="E87" i="1"/>
  <c r="M87" i="1" s="1"/>
  <c r="E1358" i="1"/>
  <c r="M1358" i="1" s="1"/>
  <c r="E2607" i="1"/>
  <c r="M2607" i="1" s="1"/>
  <c r="E255" i="1"/>
  <c r="M255" i="1" s="1"/>
  <c r="E1359" i="1"/>
  <c r="M1359" i="1" s="1"/>
  <c r="E2439" i="1"/>
  <c r="M2439" i="1" s="1"/>
  <c r="E423" i="1"/>
  <c r="M423" i="1" s="1"/>
  <c r="E1360" i="1"/>
  <c r="M1360" i="1" s="1"/>
  <c r="E2285" i="1"/>
  <c r="M2285" i="1" s="1"/>
  <c r="E591" i="1"/>
  <c r="M591" i="1" s="1"/>
  <c r="E1361" i="1"/>
  <c r="M1361" i="1" s="1"/>
  <c r="E2103" i="1"/>
  <c r="M2103" i="1" s="1"/>
  <c r="E1370" i="1"/>
  <c r="M1370" i="1" s="1"/>
  <c r="E1371" i="1"/>
  <c r="M1371" i="1" s="1"/>
  <c r="E1372" i="1"/>
  <c r="M1372" i="1" s="1"/>
  <c r="E1373" i="1"/>
  <c r="M1373" i="1" s="1"/>
  <c r="E89" i="1"/>
  <c r="M89" i="1" s="1"/>
  <c r="E1374" i="1"/>
  <c r="M1374" i="1" s="1"/>
  <c r="E2609" i="1"/>
  <c r="M2609" i="1" s="1"/>
  <c r="E257" i="1"/>
  <c r="M257" i="1" s="1"/>
  <c r="E1375" i="1"/>
  <c r="M1375" i="1" s="1"/>
  <c r="E2441" i="1"/>
  <c r="M2441" i="1" s="1"/>
  <c r="E425" i="1"/>
  <c r="M425" i="1" s="1"/>
  <c r="E1376" i="1"/>
  <c r="M1376" i="1" s="1"/>
  <c r="E2287" i="1"/>
  <c r="M2287" i="1" s="1"/>
  <c r="E593" i="1"/>
  <c r="M593" i="1" s="1"/>
  <c r="E1377" i="1"/>
  <c r="M1377" i="1" s="1"/>
  <c r="E2105" i="1"/>
  <c r="M2105" i="1" s="1"/>
  <c r="E1378" i="1"/>
  <c r="M1378" i="1" s="1"/>
  <c r="E1379" i="1"/>
  <c r="M1379" i="1" s="1"/>
  <c r="E1380" i="1"/>
  <c r="M1380" i="1" s="1"/>
  <c r="E1381" i="1"/>
  <c r="M1381" i="1" s="1"/>
  <c r="E90" i="1"/>
  <c r="M90" i="1" s="1"/>
  <c r="E1382" i="1"/>
  <c r="M1382" i="1" s="1"/>
  <c r="E2610" i="1"/>
  <c r="M2610" i="1" s="1"/>
  <c r="E258" i="1"/>
  <c r="M258" i="1" s="1"/>
  <c r="E1383" i="1"/>
  <c r="M1383" i="1" s="1"/>
  <c r="E2442" i="1"/>
  <c r="M2442" i="1" s="1"/>
  <c r="E426" i="1"/>
  <c r="M426" i="1" s="1"/>
  <c r="E1384" i="1"/>
  <c r="M1384" i="1" s="1"/>
  <c r="E2288" i="1"/>
  <c r="M2288" i="1" s="1"/>
  <c r="E594" i="1"/>
  <c r="M594" i="1" s="1"/>
  <c r="E1385" i="1"/>
  <c r="M1385" i="1" s="1"/>
  <c r="E2106" i="1"/>
  <c r="M2106" i="1" s="1"/>
  <c r="E1386" i="1"/>
  <c r="M1386" i="1" s="1"/>
  <c r="E1387" i="1"/>
  <c r="M1387" i="1" s="1"/>
  <c r="E1388" i="1"/>
  <c r="M1388" i="1" s="1"/>
  <c r="E1389" i="1"/>
  <c r="M1389" i="1" s="1"/>
  <c r="E91" i="1"/>
  <c r="M91" i="1" s="1"/>
  <c r="E1390" i="1"/>
  <c r="M1390" i="1" s="1"/>
  <c r="E2611" i="1"/>
  <c r="M2611" i="1" s="1"/>
  <c r="E259" i="1"/>
  <c r="M259" i="1" s="1"/>
  <c r="E1391" i="1"/>
  <c r="M1391" i="1" s="1"/>
  <c r="E2443" i="1"/>
  <c r="M2443" i="1" s="1"/>
  <c r="E427" i="1"/>
  <c r="M427" i="1" s="1"/>
  <c r="E1392" i="1"/>
  <c r="M1392" i="1" s="1"/>
  <c r="E2289" i="1"/>
  <c r="M2289" i="1" s="1"/>
  <c r="E595" i="1"/>
  <c r="M595" i="1" s="1"/>
  <c r="E1393" i="1"/>
  <c r="M1393" i="1" s="1"/>
  <c r="E2107" i="1"/>
  <c r="M2107" i="1" s="1"/>
  <c r="E1394" i="1"/>
  <c r="M1394" i="1" s="1"/>
  <c r="E1395" i="1"/>
  <c r="M1395" i="1" s="1"/>
  <c r="E1396" i="1"/>
  <c r="M1396" i="1" s="1"/>
  <c r="E1397" i="1"/>
  <c r="M1397" i="1" s="1"/>
  <c r="E92" i="1"/>
  <c r="M92" i="1" s="1"/>
  <c r="E1398" i="1"/>
  <c r="M1398" i="1" s="1"/>
  <c r="E2612" i="1"/>
  <c r="M2612" i="1" s="1"/>
  <c r="E260" i="1"/>
  <c r="M260" i="1" s="1"/>
  <c r="E1399" i="1"/>
  <c r="M1399" i="1" s="1"/>
  <c r="E2444" i="1"/>
  <c r="M2444" i="1" s="1"/>
  <c r="E428" i="1"/>
  <c r="M428" i="1" s="1"/>
  <c r="E1400" i="1"/>
  <c r="M1400" i="1" s="1"/>
  <c r="E2290" i="1"/>
  <c r="M2290" i="1" s="1"/>
  <c r="E596" i="1"/>
  <c r="M596" i="1" s="1"/>
  <c r="E1401" i="1"/>
  <c r="M1401" i="1" s="1"/>
  <c r="E2108" i="1"/>
  <c r="M2108" i="1" s="1"/>
  <c r="E1402" i="1"/>
  <c r="M1402" i="1" s="1"/>
  <c r="E1403" i="1"/>
  <c r="M1403" i="1" s="1"/>
  <c r="E1409" i="1"/>
  <c r="M1409" i="1" s="1"/>
  <c r="E1404" i="1"/>
  <c r="M1404" i="1" s="1"/>
  <c r="E93" i="1"/>
  <c r="M93" i="1" s="1"/>
  <c r="E1405" i="1"/>
  <c r="M1405" i="1" s="1"/>
  <c r="E2613" i="1"/>
  <c r="M2613" i="1" s="1"/>
  <c r="E261" i="1"/>
  <c r="M261" i="1" s="1"/>
  <c r="E1406" i="1"/>
  <c r="M1406" i="1" s="1"/>
  <c r="E2445" i="1"/>
  <c r="M2445" i="1" s="1"/>
  <c r="E429" i="1"/>
  <c r="M429" i="1" s="1"/>
  <c r="E1407" i="1"/>
  <c r="M1407" i="1" s="1"/>
  <c r="E2291" i="1"/>
  <c r="M2291" i="1" s="1"/>
  <c r="E597" i="1"/>
  <c r="M597" i="1" s="1"/>
  <c r="E1408" i="1"/>
  <c r="M1408" i="1" s="1"/>
  <c r="E2109" i="1"/>
  <c r="M2109" i="1" s="1"/>
  <c r="E1411" i="1"/>
  <c r="M1411" i="1" s="1"/>
  <c r="E1412" i="1"/>
  <c r="M1412" i="1" s="1"/>
  <c r="E1413" i="1"/>
  <c r="M1413" i="1" s="1"/>
  <c r="E1410" i="1"/>
  <c r="M1410" i="1" s="1"/>
  <c r="E94" i="1"/>
  <c r="M94" i="1" s="1"/>
  <c r="E1414" i="1"/>
  <c r="M1414" i="1" s="1"/>
  <c r="E2614" i="1"/>
  <c r="M2614" i="1" s="1"/>
  <c r="E262" i="1"/>
  <c r="M262" i="1" s="1"/>
  <c r="E1415" i="1"/>
  <c r="M1415" i="1" s="1"/>
  <c r="E2446" i="1"/>
  <c r="M2446" i="1" s="1"/>
  <c r="E430" i="1"/>
  <c r="M430" i="1" s="1"/>
  <c r="E1416" i="1"/>
  <c r="M1416" i="1" s="1"/>
  <c r="E2292" i="1"/>
  <c r="M2292" i="1" s="1"/>
  <c r="E598" i="1"/>
  <c r="M598" i="1" s="1"/>
  <c r="E1417" i="1"/>
  <c r="M1417" i="1" s="1"/>
  <c r="E2110" i="1"/>
  <c r="M2110" i="1" s="1"/>
  <c r="E1419" i="1"/>
  <c r="M1419" i="1" s="1"/>
  <c r="E1420" i="1"/>
  <c r="M1420" i="1" s="1"/>
  <c r="E1421" i="1"/>
  <c r="M1421" i="1" s="1"/>
  <c r="E1418" i="1"/>
  <c r="M1418" i="1" s="1"/>
  <c r="E95" i="1"/>
  <c r="M95" i="1" s="1"/>
  <c r="E1422" i="1"/>
  <c r="M1422" i="1" s="1"/>
  <c r="E2615" i="1"/>
  <c r="M2615" i="1" s="1"/>
  <c r="E263" i="1"/>
  <c r="M263" i="1" s="1"/>
  <c r="E1423" i="1"/>
  <c r="M1423" i="1" s="1"/>
  <c r="E2447" i="1"/>
  <c r="M2447" i="1" s="1"/>
  <c r="E431" i="1"/>
  <c r="M431" i="1" s="1"/>
  <c r="E1424" i="1"/>
  <c r="M1424" i="1" s="1"/>
  <c r="E2293" i="1"/>
  <c r="M2293" i="1" s="1"/>
  <c r="E599" i="1"/>
  <c r="M599" i="1" s="1"/>
  <c r="E1425" i="1"/>
  <c r="M1425" i="1" s="1"/>
  <c r="E2111" i="1"/>
  <c r="M2111" i="1" s="1"/>
  <c r="E1427" i="1"/>
  <c r="M1427" i="1" s="1"/>
  <c r="E1428" i="1"/>
  <c r="M1428" i="1" s="1"/>
  <c r="E1429" i="1"/>
  <c r="M1429" i="1" s="1"/>
  <c r="E1426" i="1"/>
  <c r="M1426" i="1" s="1"/>
  <c r="E96" i="1"/>
  <c r="M96" i="1" s="1"/>
  <c r="E1430" i="1"/>
  <c r="M1430" i="1" s="1"/>
  <c r="E2616" i="1"/>
  <c r="M2616" i="1" s="1"/>
  <c r="E264" i="1"/>
  <c r="M264" i="1" s="1"/>
  <c r="E1431" i="1"/>
  <c r="M1431" i="1" s="1"/>
  <c r="E2448" i="1"/>
  <c r="M2448" i="1" s="1"/>
  <c r="E432" i="1"/>
  <c r="M432" i="1" s="1"/>
  <c r="E1432" i="1"/>
  <c r="M1432" i="1" s="1"/>
  <c r="E2294" i="1"/>
  <c r="M2294" i="1" s="1"/>
  <c r="E600" i="1"/>
  <c r="M600" i="1" s="1"/>
  <c r="E1433" i="1"/>
  <c r="M1433" i="1" s="1"/>
  <c r="E2112" i="1"/>
  <c r="M2112" i="1" s="1"/>
  <c r="E1435" i="1"/>
  <c r="M1435" i="1" s="1"/>
  <c r="E1436" i="1"/>
  <c r="M1436" i="1" s="1"/>
  <c r="E1437" i="1"/>
  <c r="M1437" i="1" s="1"/>
  <c r="E1434" i="1"/>
  <c r="M1434" i="1" s="1"/>
  <c r="E97" i="1"/>
  <c r="M97" i="1" s="1"/>
  <c r="E1438" i="1"/>
  <c r="M1438" i="1" s="1"/>
  <c r="E2617" i="1"/>
  <c r="M2617" i="1" s="1"/>
  <c r="E265" i="1"/>
  <c r="M265" i="1" s="1"/>
  <c r="E1439" i="1"/>
  <c r="M1439" i="1" s="1"/>
  <c r="E2449" i="1"/>
  <c r="M2449" i="1" s="1"/>
  <c r="E433" i="1"/>
  <c r="M433" i="1" s="1"/>
  <c r="E1440" i="1"/>
  <c r="M1440" i="1" s="1"/>
  <c r="E2295" i="1"/>
  <c r="M2295" i="1" s="1"/>
  <c r="E601" i="1"/>
  <c r="M601" i="1" s="1"/>
  <c r="E1441" i="1"/>
  <c r="M1441" i="1" s="1"/>
  <c r="E2113" i="1"/>
  <c r="M2113" i="1" s="1"/>
  <c r="E1443" i="1"/>
  <c r="M1443" i="1" s="1"/>
  <c r="E1444" i="1"/>
  <c r="M1444" i="1" s="1"/>
  <c r="E1445" i="1"/>
  <c r="M1445" i="1" s="1"/>
  <c r="E1442" i="1"/>
  <c r="M1442" i="1" s="1"/>
  <c r="E98" i="1"/>
  <c r="M98" i="1" s="1"/>
  <c r="E1446" i="1"/>
  <c r="M1446" i="1" s="1"/>
  <c r="E2618" i="1"/>
  <c r="M2618" i="1" s="1"/>
  <c r="E266" i="1"/>
  <c r="M266" i="1" s="1"/>
  <c r="E1447" i="1"/>
  <c r="M1447" i="1" s="1"/>
  <c r="E2450" i="1"/>
  <c r="M2450" i="1" s="1"/>
  <c r="E434" i="1"/>
  <c r="M434" i="1" s="1"/>
  <c r="E1448" i="1"/>
  <c r="M1448" i="1" s="1"/>
  <c r="E2296" i="1"/>
  <c r="M2296" i="1" s="1"/>
  <c r="E602" i="1"/>
  <c r="M602" i="1" s="1"/>
  <c r="E1449" i="1"/>
  <c r="M1449" i="1" s="1"/>
  <c r="E2114" i="1"/>
  <c r="M2114" i="1" s="1"/>
  <c r="E1451" i="1"/>
  <c r="M1451" i="1" s="1"/>
  <c r="E1452" i="1"/>
  <c r="M1452" i="1" s="1"/>
  <c r="E1453" i="1"/>
  <c r="M1453" i="1" s="1"/>
  <c r="E1450" i="1"/>
  <c r="M1450" i="1" s="1"/>
  <c r="E99" i="1"/>
  <c r="M99" i="1" s="1"/>
  <c r="E1454" i="1"/>
  <c r="M1454" i="1" s="1"/>
  <c r="E2619" i="1"/>
  <c r="M2619" i="1" s="1"/>
  <c r="E267" i="1"/>
  <c r="M267" i="1" s="1"/>
  <c r="E1455" i="1"/>
  <c r="M1455" i="1" s="1"/>
  <c r="E2451" i="1"/>
  <c r="M2451" i="1" s="1"/>
  <c r="E435" i="1"/>
  <c r="M435" i="1" s="1"/>
  <c r="E1456" i="1"/>
  <c r="M1456" i="1" s="1"/>
  <c r="E2297" i="1"/>
  <c r="M2297" i="1" s="1"/>
  <c r="E603" i="1"/>
  <c r="M603" i="1" s="1"/>
  <c r="E1457" i="1"/>
  <c r="M1457" i="1" s="1"/>
  <c r="E2115" i="1"/>
  <c r="M2115" i="1" s="1"/>
  <c r="E1234" i="1"/>
  <c r="M1234" i="1" s="1"/>
  <c r="E1235" i="1"/>
  <c r="M1235" i="1" s="1"/>
  <c r="E1236" i="1"/>
  <c r="M1236" i="1" s="1"/>
  <c r="E1237" i="1"/>
  <c r="M1237" i="1" s="1"/>
  <c r="E72" i="1"/>
  <c r="M72" i="1" s="1"/>
  <c r="E1238" i="1"/>
  <c r="M1238" i="1" s="1"/>
  <c r="E2592" i="1"/>
  <c r="M2592" i="1" s="1"/>
  <c r="E240" i="1"/>
  <c r="M240" i="1" s="1"/>
  <c r="E1239" i="1"/>
  <c r="M1239" i="1" s="1"/>
  <c r="E2424" i="1"/>
  <c r="M2424" i="1" s="1"/>
  <c r="E408" i="1"/>
  <c r="M408" i="1" s="1"/>
  <c r="E1240" i="1"/>
  <c r="M1240" i="1" s="1"/>
  <c r="E2270" i="1"/>
  <c r="M2270" i="1" s="1"/>
  <c r="E576" i="1"/>
  <c r="M576" i="1" s="1"/>
  <c r="E1241" i="1"/>
  <c r="M1241" i="1" s="1"/>
  <c r="E2088" i="1"/>
  <c r="M2088" i="1" s="1"/>
  <c r="E1250" i="1"/>
  <c r="M1250" i="1" s="1"/>
  <c r="E1251" i="1"/>
  <c r="M1251" i="1" s="1"/>
  <c r="E1252" i="1"/>
  <c r="M1252" i="1" s="1"/>
  <c r="E1253" i="1"/>
  <c r="M1253" i="1" s="1"/>
  <c r="E74" i="1"/>
  <c r="M74" i="1" s="1"/>
  <c r="E1254" i="1"/>
  <c r="M1254" i="1" s="1"/>
  <c r="E2594" i="1"/>
  <c r="M2594" i="1" s="1"/>
  <c r="E242" i="1"/>
  <c r="M242" i="1" s="1"/>
  <c r="E1255" i="1"/>
  <c r="M1255" i="1" s="1"/>
  <c r="E2426" i="1"/>
  <c r="M2426" i="1" s="1"/>
  <c r="E410" i="1"/>
  <c r="M410" i="1" s="1"/>
  <c r="E1256" i="1"/>
  <c r="M1256" i="1" s="1"/>
  <c r="E2272" i="1"/>
  <c r="M2272" i="1" s="1"/>
  <c r="E578" i="1"/>
  <c r="M578" i="1" s="1"/>
  <c r="E1257" i="1"/>
  <c r="M1257" i="1" s="1"/>
  <c r="E2090" i="1"/>
  <c r="M2090" i="1" s="1"/>
  <c r="E1242" i="1"/>
  <c r="M1242" i="1" s="1"/>
  <c r="E1243" i="1"/>
  <c r="M1243" i="1" s="1"/>
  <c r="E1244" i="1"/>
  <c r="M1244" i="1" s="1"/>
  <c r="E1245" i="1"/>
  <c r="M1245" i="1" s="1"/>
  <c r="E73" i="1"/>
  <c r="M73" i="1" s="1"/>
  <c r="E1246" i="1"/>
  <c r="M1246" i="1" s="1"/>
  <c r="E2593" i="1"/>
  <c r="M2593" i="1" s="1"/>
  <c r="E241" i="1"/>
  <c r="M241" i="1" s="1"/>
  <c r="E1247" i="1"/>
  <c r="M1247" i="1" s="1"/>
  <c r="E2425" i="1"/>
  <c r="M2425" i="1" s="1"/>
  <c r="E409" i="1"/>
  <c r="M409" i="1" s="1"/>
  <c r="E1248" i="1"/>
  <c r="M1248" i="1" s="1"/>
  <c r="E2271" i="1"/>
  <c r="M2271" i="1" s="1"/>
  <c r="E577" i="1"/>
  <c r="M577" i="1" s="1"/>
  <c r="E1249" i="1"/>
  <c r="M1249" i="1" s="1"/>
  <c r="E2089" i="1"/>
  <c r="M2089" i="1" s="1"/>
  <c r="E1258" i="1"/>
  <c r="M1258" i="1" s="1"/>
  <c r="E1259" i="1"/>
  <c r="M1259" i="1" s="1"/>
  <c r="E1260" i="1"/>
  <c r="M1260" i="1" s="1"/>
  <c r="E1261" i="1"/>
  <c r="M1261" i="1" s="1"/>
  <c r="E75" i="1"/>
  <c r="M75" i="1" s="1"/>
  <c r="E1262" i="1"/>
  <c r="M1262" i="1" s="1"/>
  <c r="E2595" i="1"/>
  <c r="M2595" i="1" s="1"/>
  <c r="E243" i="1"/>
  <c r="M243" i="1" s="1"/>
  <c r="E1263" i="1"/>
  <c r="M1263" i="1" s="1"/>
  <c r="E2427" i="1"/>
  <c r="M2427" i="1" s="1"/>
  <c r="E411" i="1"/>
  <c r="M411" i="1" s="1"/>
  <c r="E1264" i="1"/>
  <c r="M1264" i="1" s="1"/>
  <c r="E2273" i="1"/>
  <c r="M2273" i="1" s="1"/>
  <c r="E579" i="1"/>
  <c r="M579" i="1" s="1"/>
  <c r="E1265" i="1"/>
  <c r="M1265" i="1" s="1"/>
  <c r="E2091" i="1"/>
  <c r="M2091" i="1" s="1"/>
  <c r="E1266" i="1"/>
  <c r="M1266" i="1" s="1"/>
  <c r="E1267" i="1"/>
  <c r="M1267" i="1" s="1"/>
  <c r="E1268" i="1"/>
  <c r="M1268" i="1" s="1"/>
  <c r="E1269" i="1"/>
  <c r="M1269" i="1" s="1"/>
  <c r="E76" i="1"/>
  <c r="M76" i="1" s="1"/>
  <c r="E1270" i="1"/>
  <c r="M1270" i="1" s="1"/>
  <c r="E2596" i="1"/>
  <c r="M2596" i="1" s="1"/>
  <c r="E244" i="1"/>
  <c r="M244" i="1" s="1"/>
  <c r="E1271" i="1"/>
  <c r="M1271" i="1" s="1"/>
  <c r="E2428" i="1"/>
  <c r="M2428" i="1" s="1"/>
  <c r="E412" i="1"/>
  <c r="M412" i="1" s="1"/>
  <c r="E1272" i="1"/>
  <c r="M1272" i="1" s="1"/>
  <c r="E2274" i="1"/>
  <c r="M2274" i="1" s="1"/>
  <c r="E580" i="1"/>
  <c r="M580" i="1" s="1"/>
  <c r="E1273" i="1"/>
  <c r="M1273" i="1" s="1"/>
  <c r="E2092" i="1"/>
  <c r="M2092" i="1" s="1"/>
  <c r="E1274" i="1"/>
  <c r="M1274" i="1" s="1"/>
  <c r="E1275" i="1"/>
  <c r="M1275" i="1" s="1"/>
  <c r="E1276" i="1"/>
  <c r="M1276" i="1" s="1"/>
  <c r="E1277" i="1"/>
  <c r="M1277" i="1" s="1"/>
  <c r="E77" i="1"/>
  <c r="M77" i="1" s="1"/>
  <c r="E1278" i="1"/>
  <c r="M1278" i="1" s="1"/>
  <c r="E2597" i="1"/>
  <c r="M2597" i="1" s="1"/>
  <c r="E245" i="1"/>
  <c r="M245" i="1" s="1"/>
  <c r="E1279" i="1"/>
  <c r="M1279" i="1" s="1"/>
  <c r="E2429" i="1"/>
  <c r="M2429" i="1" s="1"/>
  <c r="E413" i="1"/>
  <c r="M413" i="1" s="1"/>
  <c r="E1280" i="1"/>
  <c r="M1280" i="1" s="1"/>
  <c r="E2275" i="1"/>
  <c r="M2275" i="1" s="1"/>
  <c r="E581" i="1"/>
  <c r="M581" i="1" s="1"/>
  <c r="E1281" i="1"/>
  <c r="M1281" i="1" s="1"/>
  <c r="E2093" i="1"/>
  <c r="M2093" i="1" s="1"/>
  <c r="E1282" i="1"/>
  <c r="M1282" i="1" s="1"/>
  <c r="E1283" i="1"/>
  <c r="M1283" i="1" s="1"/>
  <c r="E1284" i="1"/>
  <c r="M1284" i="1" s="1"/>
  <c r="E1285" i="1"/>
  <c r="M1285" i="1" s="1"/>
  <c r="E78" i="1"/>
  <c r="M78" i="1" s="1"/>
  <c r="E1286" i="1"/>
  <c r="M1286" i="1" s="1"/>
  <c r="E2598" i="1"/>
  <c r="M2598" i="1" s="1"/>
  <c r="E246" i="1"/>
  <c r="M246" i="1" s="1"/>
  <c r="E1287" i="1"/>
  <c r="M1287" i="1" s="1"/>
  <c r="E2430" i="1"/>
  <c r="M2430" i="1" s="1"/>
  <c r="E414" i="1"/>
  <c r="M414" i="1" s="1"/>
  <c r="E1288" i="1"/>
  <c r="M1288" i="1" s="1"/>
  <c r="E2276" i="1"/>
  <c r="M2276" i="1" s="1"/>
  <c r="E582" i="1"/>
  <c r="M582" i="1" s="1"/>
  <c r="E1289" i="1"/>
  <c r="M1289" i="1" s="1"/>
  <c r="E2094" i="1"/>
  <c r="M2094" i="1" s="1"/>
  <c r="E1290" i="1"/>
  <c r="M1290" i="1" s="1"/>
  <c r="E1291" i="1"/>
  <c r="M1291" i="1" s="1"/>
  <c r="E1292" i="1"/>
  <c r="M1292" i="1" s="1"/>
  <c r="E1293" i="1"/>
  <c r="M1293" i="1" s="1"/>
  <c r="E79" i="1"/>
  <c r="M79" i="1" s="1"/>
  <c r="E1294" i="1"/>
  <c r="M1294" i="1" s="1"/>
  <c r="E2599" i="1"/>
  <c r="M2599" i="1" s="1"/>
  <c r="E247" i="1"/>
  <c r="M247" i="1" s="1"/>
  <c r="E1295" i="1"/>
  <c r="M1295" i="1" s="1"/>
  <c r="E2431" i="1"/>
  <c r="M2431" i="1" s="1"/>
  <c r="E415" i="1"/>
  <c r="M415" i="1" s="1"/>
  <c r="E1296" i="1"/>
  <c r="M1296" i="1" s="1"/>
  <c r="E2277" i="1"/>
  <c r="M2277" i="1" s="1"/>
  <c r="E583" i="1"/>
  <c r="M583" i="1" s="1"/>
  <c r="E1297" i="1"/>
  <c r="M1297" i="1" s="1"/>
  <c r="E2095" i="1"/>
  <c r="M2095" i="1" s="1"/>
  <c r="E1298" i="1"/>
  <c r="M1298" i="1" s="1"/>
  <c r="E1299" i="1"/>
  <c r="M1299" i="1" s="1"/>
  <c r="E1305" i="1"/>
  <c r="M1305" i="1" s="1"/>
  <c r="E1300" i="1"/>
  <c r="M1300" i="1" s="1"/>
  <c r="E80" i="1"/>
  <c r="M80" i="1" s="1"/>
  <c r="E1301" i="1"/>
  <c r="M1301" i="1" s="1"/>
  <c r="E2600" i="1"/>
  <c r="M2600" i="1" s="1"/>
  <c r="E248" i="1"/>
  <c r="M248" i="1" s="1"/>
  <c r="E1302" i="1"/>
  <c r="M1302" i="1" s="1"/>
  <c r="E2432" i="1"/>
  <c r="M2432" i="1" s="1"/>
  <c r="E416" i="1"/>
  <c r="M416" i="1" s="1"/>
  <c r="E1303" i="1"/>
  <c r="M1303" i="1" s="1"/>
  <c r="E2278" i="1"/>
  <c r="M2278" i="1" s="1"/>
  <c r="E584" i="1"/>
  <c r="M584" i="1" s="1"/>
  <c r="E1304" i="1"/>
  <c r="M1304" i="1" s="1"/>
  <c r="E2096" i="1"/>
  <c r="M2096" i="1" s="1"/>
  <c r="E1306" i="1"/>
  <c r="M1306" i="1" s="1"/>
  <c r="E1307" i="1"/>
  <c r="M1307" i="1" s="1"/>
  <c r="E1313" i="1"/>
  <c r="M1313" i="1" s="1"/>
  <c r="E1308" i="1"/>
  <c r="M1308" i="1" s="1"/>
  <c r="E81" i="1"/>
  <c r="M81" i="1" s="1"/>
  <c r="E1309" i="1"/>
  <c r="M1309" i="1" s="1"/>
  <c r="E2601" i="1"/>
  <c r="M2601" i="1" s="1"/>
  <c r="E249" i="1"/>
  <c r="M249" i="1" s="1"/>
  <c r="E1310" i="1"/>
  <c r="M1310" i="1" s="1"/>
  <c r="E2433" i="1"/>
  <c r="M2433" i="1" s="1"/>
  <c r="E417" i="1"/>
  <c r="M417" i="1" s="1"/>
  <c r="E1311" i="1"/>
  <c r="M1311" i="1" s="1"/>
  <c r="E2279" i="1"/>
  <c r="M2279" i="1" s="1"/>
  <c r="E585" i="1"/>
  <c r="M585" i="1" s="1"/>
  <c r="E1312" i="1"/>
  <c r="M1312" i="1" s="1"/>
  <c r="E2097" i="1"/>
  <c r="M2097" i="1" s="1"/>
  <c r="E1314" i="1"/>
  <c r="M1314" i="1" s="1"/>
  <c r="E1315" i="1"/>
  <c r="M1315" i="1" s="1"/>
  <c r="E1321" i="1"/>
  <c r="M1321" i="1" s="1"/>
  <c r="E1316" i="1"/>
  <c r="M1316" i="1" s="1"/>
  <c r="E82" i="1"/>
  <c r="M82" i="1" s="1"/>
  <c r="E1317" i="1"/>
  <c r="M1317" i="1" s="1"/>
  <c r="E2602" i="1"/>
  <c r="M2602" i="1" s="1"/>
  <c r="E250" i="1"/>
  <c r="M250" i="1" s="1"/>
  <c r="E1318" i="1"/>
  <c r="M1318" i="1" s="1"/>
  <c r="E2434" i="1"/>
  <c r="M2434" i="1" s="1"/>
  <c r="E418" i="1"/>
  <c r="M418" i="1" s="1"/>
  <c r="E1319" i="1"/>
  <c r="M1319" i="1" s="1"/>
  <c r="E2280" i="1"/>
  <c r="M2280" i="1" s="1"/>
  <c r="E586" i="1"/>
  <c r="M586" i="1" s="1"/>
  <c r="E1320" i="1"/>
  <c r="M1320" i="1" s="1"/>
  <c r="E2098" i="1"/>
  <c r="M2098" i="1" s="1"/>
  <c r="E1322" i="1"/>
  <c r="M1322" i="1" s="1"/>
  <c r="E1323" i="1"/>
  <c r="M1323" i="1" s="1"/>
  <c r="E1329" i="1"/>
  <c r="M1329" i="1" s="1"/>
  <c r="E1324" i="1"/>
  <c r="M1324" i="1" s="1"/>
  <c r="E83" i="1"/>
  <c r="M83" i="1" s="1"/>
  <c r="E1325" i="1"/>
  <c r="M1325" i="1" s="1"/>
  <c r="E2603" i="1"/>
  <c r="M2603" i="1" s="1"/>
  <c r="E251" i="1"/>
  <c r="M251" i="1" s="1"/>
  <c r="E1326" i="1"/>
  <c r="M1326" i="1" s="1"/>
  <c r="E2435" i="1"/>
  <c r="M2435" i="1" s="1"/>
  <c r="E419" i="1"/>
  <c r="M419" i="1" s="1"/>
  <c r="E1327" i="1"/>
  <c r="M1327" i="1" s="1"/>
  <c r="E2281" i="1"/>
  <c r="M2281" i="1" s="1"/>
  <c r="E587" i="1"/>
  <c r="M587" i="1" s="1"/>
  <c r="E1328" i="1"/>
  <c r="M1328" i="1" s="1"/>
  <c r="E2099" i="1"/>
  <c r="M2099" i="1" s="1"/>
  <c r="E1330" i="1"/>
  <c r="M1330" i="1" s="1"/>
  <c r="E1331" i="1"/>
  <c r="M1331" i="1" s="1"/>
  <c r="E1337" i="1"/>
  <c r="M1337" i="1" s="1"/>
  <c r="E1332" i="1"/>
  <c r="M1332" i="1" s="1"/>
  <c r="E84" i="1"/>
  <c r="M84" i="1" s="1"/>
  <c r="E1333" i="1"/>
  <c r="M1333" i="1" s="1"/>
  <c r="E2604" i="1"/>
  <c r="M2604" i="1" s="1"/>
  <c r="E252" i="1"/>
  <c r="M252" i="1" s="1"/>
  <c r="E1334" i="1"/>
  <c r="M1334" i="1" s="1"/>
  <c r="E2436" i="1"/>
  <c r="M2436" i="1" s="1"/>
  <c r="E420" i="1"/>
  <c r="M420" i="1" s="1"/>
  <c r="E1335" i="1"/>
  <c r="M1335" i="1" s="1"/>
  <c r="E2282" i="1"/>
  <c r="M2282" i="1" s="1"/>
  <c r="E588" i="1"/>
  <c r="M588" i="1" s="1"/>
  <c r="E1336" i="1"/>
  <c r="M1336" i="1" s="1"/>
  <c r="E2100" i="1"/>
  <c r="M2100" i="1" s="1"/>
  <c r="E1338" i="1"/>
  <c r="M1338" i="1" s="1"/>
  <c r="E1339" i="1"/>
  <c r="M1339" i="1" s="1"/>
  <c r="E1345" i="1"/>
  <c r="M1345" i="1" s="1"/>
  <c r="E1340" i="1"/>
  <c r="M1340" i="1" s="1"/>
  <c r="E85" i="1"/>
  <c r="M85" i="1" s="1"/>
  <c r="E1341" i="1"/>
  <c r="M1341" i="1" s="1"/>
  <c r="E2605" i="1"/>
  <c r="M2605" i="1" s="1"/>
  <c r="E253" i="1"/>
  <c r="M253" i="1" s="1"/>
  <c r="E1342" i="1"/>
  <c r="M1342" i="1" s="1"/>
  <c r="E2437" i="1"/>
  <c r="M2437" i="1" s="1"/>
  <c r="E421" i="1"/>
  <c r="M421" i="1" s="1"/>
  <c r="E1343" i="1"/>
  <c r="M1343" i="1" s="1"/>
  <c r="E2283" i="1"/>
  <c r="M2283" i="1" s="1"/>
  <c r="E589" i="1"/>
  <c r="M589" i="1" s="1"/>
  <c r="E1344" i="1"/>
  <c r="M1344" i="1" s="1"/>
  <c r="E2101" i="1"/>
  <c r="M2101" i="1" s="1"/>
  <c r="E1122" i="1"/>
  <c r="M1122" i="1" s="1"/>
  <c r="E1123" i="1"/>
  <c r="M1123" i="1" s="1"/>
  <c r="E1124" i="1"/>
  <c r="M1124" i="1" s="1"/>
  <c r="E1125" i="1"/>
  <c r="M1125" i="1" s="1"/>
  <c r="E58" i="1"/>
  <c r="M58" i="1" s="1"/>
  <c r="E1126" i="1"/>
  <c r="M1126" i="1" s="1"/>
  <c r="E2578" i="1"/>
  <c r="M2578" i="1" s="1"/>
  <c r="E226" i="1"/>
  <c r="M226" i="1" s="1"/>
  <c r="E1127" i="1"/>
  <c r="M1127" i="1" s="1"/>
  <c r="E2410" i="1"/>
  <c r="M2410" i="1" s="1"/>
  <c r="E394" i="1"/>
  <c r="M394" i="1" s="1"/>
  <c r="E1128" i="1"/>
  <c r="M1128" i="1" s="1"/>
  <c r="E2256" i="1"/>
  <c r="M2256" i="1" s="1"/>
  <c r="E562" i="1"/>
  <c r="M562" i="1" s="1"/>
  <c r="E1129" i="1"/>
  <c r="M1129" i="1" s="1"/>
  <c r="E2074" i="1"/>
  <c r="M2074" i="1" s="1"/>
  <c r="E1138" i="1"/>
  <c r="M1138" i="1" s="1"/>
  <c r="E1139" i="1"/>
  <c r="M1139" i="1" s="1"/>
  <c r="E1140" i="1"/>
  <c r="M1140" i="1" s="1"/>
  <c r="E1141" i="1"/>
  <c r="M1141" i="1" s="1"/>
  <c r="E60" i="1"/>
  <c r="M60" i="1" s="1"/>
  <c r="E1142" i="1"/>
  <c r="M1142" i="1" s="1"/>
  <c r="E2580" i="1"/>
  <c r="M2580" i="1" s="1"/>
  <c r="E228" i="1"/>
  <c r="M228" i="1" s="1"/>
  <c r="E1143" i="1"/>
  <c r="M1143" i="1" s="1"/>
  <c r="E2412" i="1"/>
  <c r="M2412" i="1" s="1"/>
  <c r="E396" i="1"/>
  <c r="M396" i="1" s="1"/>
  <c r="E1144" i="1"/>
  <c r="M1144" i="1" s="1"/>
  <c r="E2258" i="1"/>
  <c r="M2258" i="1" s="1"/>
  <c r="E564" i="1"/>
  <c r="M564" i="1" s="1"/>
  <c r="E1145" i="1"/>
  <c r="M1145" i="1" s="1"/>
  <c r="E2076" i="1"/>
  <c r="M2076" i="1" s="1"/>
  <c r="E1130" i="1"/>
  <c r="M1130" i="1" s="1"/>
  <c r="E1131" i="1"/>
  <c r="M1131" i="1" s="1"/>
  <c r="E1132" i="1"/>
  <c r="M1132" i="1" s="1"/>
  <c r="E1133" i="1"/>
  <c r="M1133" i="1" s="1"/>
  <c r="E59" i="1"/>
  <c r="M59" i="1" s="1"/>
  <c r="E1134" i="1"/>
  <c r="M1134" i="1" s="1"/>
  <c r="E2579" i="1"/>
  <c r="M2579" i="1" s="1"/>
  <c r="E227" i="1"/>
  <c r="M227" i="1" s="1"/>
  <c r="E1135" i="1"/>
  <c r="M1135" i="1" s="1"/>
  <c r="E2411" i="1"/>
  <c r="M2411" i="1" s="1"/>
  <c r="E395" i="1"/>
  <c r="M395" i="1" s="1"/>
  <c r="E1136" i="1"/>
  <c r="M1136" i="1" s="1"/>
  <c r="E2257" i="1"/>
  <c r="M2257" i="1" s="1"/>
  <c r="E563" i="1"/>
  <c r="M563" i="1" s="1"/>
  <c r="E1137" i="1"/>
  <c r="M1137" i="1" s="1"/>
  <c r="E2075" i="1"/>
  <c r="M2075" i="1" s="1"/>
  <c r="E1146" i="1"/>
  <c r="M1146" i="1" s="1"/>
  <c r="E1147" i="1"/>
  <c r="M1147" i="1" s="1"/>
  <c r="E1148" i="1"/>
  <c r="M1148" i="1" s="1"/>
  <c r="E1149" i="1"/>
  <c r="M1149" i="1" s="1"/>
  <c r="E61" i="1"/>
  <c r="M61" i="1" s="1"/>
  <c r="E1150" i="1"/>
  <c r="M1150" i="1" s="1"/>
  <c r="E2581" i="1"/>
  <c r="M2581" i="1" s="1"/>
  <c r="E229" i="1"/>
  <c r="M229" i="1" s="1"/>
  <c r="E1151" i="1"/>
  <c r="M1151" i="1" s="1"/>
  <c r="E2413" i="1"/>
  <c r="M2413" i="1" s="1"/>
  <c r="E397" i="1"/>
  <c r="M397" i="1" s="1"/>
  <c r="E1152" i="1"/>
  <c r="M1152" i="1" s="1"/>
  <c r="E2259" i="1"/>
  <c r="M2259" i="1" s="1"/>
  <c r="E565" i="1"/>
  <c r="M565" i="1" s="1"/>
  <c r="E1153" i="1"/>
  <c r="M1153" i="1" s="1"/>
  <c r="E2077" i="1"/>
  <c r="M2077" i="1" s="1"/>
  <c r="E1154" i="1"/>
  <c r="M1154" i="1" s="1"/>
  <c r="E1155" i="1"/>
  <c r="M1155" i="1" s="1"/>
  <c r="E1156" i="1"/>
  <c r="M1156" i="1" s="1"/>
  <c r="E1157" i="1"/>
  <c r="M1157" i="1" s="1"/>
  <c r="E62" i="1"/>
  <c r="M62" i="1" s="1"/>
  <c r="E1158" i="1"/>
  <c r="M1158" i="1" s="1"/>
  <c r="E2582" i="1"/>
  <c r="M2582" i="1" s="1"/>
  <c r="E230" i="1"/>
  <c r="M230" i="1" s="1"/>
  <c r="E1159" i="1"/>
  <c r="M1159" i="1" s="1"/>
  <c r="E2414" i="1"/>
  <c r="M2414" i="1" s="1"/>
  <c r="E398" i="1"/>
  <c r="M398" i="1" s="1"/>
  <c r="E1160" i="1"/>
  <c r="M1160" i="1" s="1"/>
  <c r="E2260" i="1"/>
  <c r="M2260" i="1" s="1"/>
  <c r="E566" i="1"/>
  <c r="M566" i="1" s="1"/>
  <c r="E1161" i="1"/>
  <c r="M1161" i="1" s="1"/>
  <c r="E2078" i="1"/>
  <c r="M2078" i="1" s="1"/>
  <c r="E1162" i="1"/>
  <c r="M1162" i="1" s="1"/>
  <c r="E1163" i="1"/>
  <c r="M1163" i="1" s="1"/>
  <c r="E1164" i="1"/>
  <c r="M1164" i="1" s="1"/>
  <c r="E1165" i="1"/>
  <c r="M1165" i="1" s="1"/>
  <c r="E63" i="1"/>
  <c r="M63" i="1" s="1"/>
  <c r="E1166" i="1"/>
  <c r="M1166" i="1" s="1"/>
  <c r="E2583" i="1"/>
  <c r="M2583" i="1" s="1"/>
  <c r="E231" i="1"/>
  <c r="M231" i="1" s="1"/>
  <c r="E1167" i="1"/>
  <c r="M1167" i="1" s="1"/>
  <c r="E2415" i="1"/>
  <c r="M2415" i="1" s="1"/>
  <c r="E399" i="1"/>
  <c r="M399" i="1" s="1"/>
  <c r="E1168" i="1"/>
  <c r="M1168" i="1" s="1"/>
  <c r="E2261" i="1"/>
  <c r="M2261" i="1" s="1"/>
  <c r="E567" i="1"/>
  <c r="M567" i="1" s="1"/>
  <c r="E1169" i="1"/>
  <c r="M1169" i="1" s="1"/>
  <c r="E2079" i="1"/>
  <c r="M2079" i="1" s="1"/>
  <c r="E1170" i="1"/>
  <c r="M1170" i="1" s="1"/>
  <c r="E1171" i="1"/>
  <c r="M1171" i="1" s="1"/>
  <c r="E1172" i="1"/>
  <c r="M1172" i="1" s="1"/>
  <c r="E1173" i="1"/>
  <c r="M1173" i="1" s="1"/>
  <c r="E64" i="1"/>
  <c r="M64" i="1" s="1"/>
  <c r="E1174" i="1"/>
  <c r="M1174" i="1" s="1"/>
  <c r="E2584" i="1"/>
  <c r="M2584" i="1" s="1"/>
  <c r="E232" i="1"/>
  <c r="M232" i="1" s="1"/>
  <c r="E1175" i="1"/>
  <c r="M1175" i="1" s="1"/>
  <c r="E2416" i="1"/>
  <c r="M2416" i="1" s="1"/>
  <c r="E400" i="1"/>
  <c r="M400" i="1" s="1"/>
  <c r="E1176" i="1"/>
  <c r="M1176" i="1" s="1"/>
  <c r="E2262" i="1"/>
  <c r="M2262" i="1" s="1"/>
  <c r="E568" i="1"/>
  <c r="M568" i="1" s="1"/>
  <c r="E1177" i="1"/>
  <c r="M1177" i="1" s="1"/>
  <c r="E2080" i="1"/>
  <c r="M2080" i="1" s="1"/>
  <c r="E1178" i="1"/>
  <c r="M1178" i="1" s="1"/>
  <c r="E1179" i="1"/>
  <c r="M1179" i="1" s="1"/>
  <c r="E1180" i="1"/>
  <c r="M1180" i="1" s="1"/>
  <c r="E1181" i="1"/>
  <c r="M1181" i="1" s="1"/>
  <c r="E65" i="1"/>
  <c r="M65" i="1" s="1"/>
  <c r="E1182" i="1"/>
  <c r="M1182" i="1" s="1"/>
  <c r="E2585" i="1"/>
  <c r="M2585" i="1" s="1"/>
  <c r="E233" i="1"/>
  <c r="M233" i="1" s="1"/>
  <c r="E1183" i="1"/>
  <c r="M1183" i="1" s="1"/>
  <c r="E2417" i="1"/>
  <c r="M2417" i="1" s="1"/>
  <c r="E401" i="1"/>
  <c r="M401" i="1" s="1"/>
  <c r="E1184" i="1"/>
  <c r="M1184" i="1" s="1"/>
  <c r="E2263" i="1"/>
  <c r="M2263" i="1" s="1"/>
  <c r="E569" i="1"/>
  <c r="M569" i="1" s="1"/>
  <c r="E1185" i="1"/>
  <c r="M1185" i="1" s="1"/>
  <c r="E2081" i="1"/>
  <c r="M2081" i="1" s="1"/>
  <c r="E1186" i="1"/>
  <c r="M1186" i="1" s="1"/>
  <c r="E1187" i="1"/>
  <c r="M1187" i="1" s="1"/>
  <c r="E1193" i="1"/>
  <c r="M1193" i="1" s="1"/>
  <c r="E1188" i="1"/>
  <c r="M1188" i="1" s="1"/>
  <c r="E66" i="1"/>
  <c r="M66" i="1" s="1"/>
  <c r="E1189" i="1"/>
  <c r="M1189" i="1" s="1"/>
  <c r="E2586" i="1"/>
  <c r="M2586" i="1" s="1"/>
  <c r="E234" i="1"/>
  <c r="M234" i="1" s="1"/>
  <c r="E1190" i="1"/>
  <c r="M1190" i="1" s="1"/>
  <c r="E2418" i="1"/>
  <c r="M2418" i="1" s="1"/>
  <c r="E402" i="1"/>
  <c r="M402" i="1" s="1"/>
  <c r="E1191" i="1"/>
  <c r="M1191" i="1" s="1"/>
  <c r="E2264" i="1"/>
  <c r="M2264" i="1" s="1"/>
  <c r="E570" i="1"/>
  <c r="M570" i="1" s="1"/>
  <c r="E1192" i="1"/>
  <c r="M1192" i="1" s="1"/>
  <c r="E2082" i="1"/>
  <c r="M2082" i="1" s="1"/>
  <c r="E1194" i="1"/>
  <c r="M1194" i="1" s="1"/>
  <c r="E1195" i="1"/>
  <c r="M1195" i="1" s="1"/>
  <c r="E1201" i="1"/>
  <c r="M1201" i="1" s="1"/>
  <c r="E1196" i="1"/>
  <c r="M1196" i="1" s="1"/>
  <c r="E67" i="1"/>
  <c r="M67" i="1" s="1"/>
  <c r="E1197" i="1"/>
  <c r="M1197" i="1" s="1"/>
  <c r="E2587" i="1"/>
  <c r="M2587" i="1" s="1"/>
  <c r="E235" i="1"/>
  <c r="M235" i="1" s="1"/>
  <c r="E1198" i="1"/>
  <c r="M1198" i="1" s="1"/>
  <c r="E2419" i="1"/>
  <c r="M2419" i="1" s="1"/>
  <c r="E403" i="1"/>
  <c r="M403" i="1" s="1"/>
  <c r="E1199" i="1"/>
  <c r="M1199" i="1" s="1"/>
  <c r="E2265" i="1"/>
  <c r="M2265" i="1" s="1"/>
  <c r="E571" i="1"/>
  <c r="M571" i="1" s="1"/>
  <c r="E1200" i="1"/>
  <c r="M1200" i="1" s="1"/>
  <c r="E2083" i="1"/>
  <c r="M2083" i="1" s="1"/>
  <c r="E1202" i="1"/>
  <c r="M1202" i="1" s="1"/>
  <c r="E1203" i="1"/>
  <c r="M1203" i="1" s="1"/>
  <c r="E1209" i="1"/>
  <c r="M1209" i="1" s="1"/>
  <c r="E1204" i="1"/>
  <c r="M1204" i="1" s="1"/>
  <c r="E68" i="1"/>
  <c r="M68" i="1" s="1"/>
  <c r="E1205" i="1"/>
  <c r="M1205" i="1" s="1"/>
  <c r="E2588" i="1"/>
  <c r="M2588" i="1" s="1"/>
  <c r="E236" i="1"/>
  <c r="M236" i="1" s="1"/>
  <c r="E1206" i="1"/>
  <c r="M1206" i="1" s="1"/>
  <c r="E2420" i="1"/>
  <c r="M2420" i="1" s="1"/>
  <c r="E404" i="1"/>
  <c r="M404" i="1" s="1"/>
  <c r="E1207" i="1"/>
  <c r="M1207" i="1" s="1"/>
  <c r="E2266" i="1"/>
  <c r="M2266" i="1" s="1"/>
  <c r="E572" i="1"/>
  <c r="M572" i="1" s="1"/>
  <c r="E1208" i="1"/>
  <c r="M1208" i="1" s="1"/>
  <c r="E2084" i="1"/>
  <c r="M2084" i="1" s="1"/>
  <c r="E1210" i="1"/>
  <c r="M1210" i="1" s="1"/>
  <c r="E1211" i="1"/>
  <c r="M1211" i="1" s="1"/>
  <c r="E1217" i="1"/>
  <c r="M1217" i="1" s="1"/>
  <c r="E1212" i="1"/>
  <c r="M1212" i="1" s="1"/>
  <c r="E69" i="1"/>
  <c r="M69" i="1" s="1"/>
  <c r="E1213" i="1"/>
  <c r="M1213" i="1" s="1"/>
  <c r="E2589" i="1"/>
  <c r="M2589" i="1" s="1"/>
  <c r="E237" i="1"/>
  <c r="M237" i="1" s="1"/>
  <c r="E1214" i="1"/>
  <c r="M1214" i="1" s="1"/>
  <c r="E2421" i="1"/>
  <c r="M2421" i="1" s="1"/>
  <c r="E405" i="1"/>
  <c r="M405" i="1" s="1"/>
  <c r="E1215" i="1"/>
  <c r="M1215" i="1" s="1"/>
  <c r="E2267" i="1"/>
  <c r="M2267" i="1" s="1"/>
  <c r="E573" i="1"/>
  <c r="M573" i="1" s="1"/>
  <c r="E1216" i="1"/>
  <c r="M1216" i="1" s="1"/>
  <c r="E2085" i="1"/>
  <c r="M2085" i="1" s="1"/>
  <c r="E1218" i="1"/>
  <c r="M1218" i="1" s="1"/>
  <c r="E1219" i="1"/>
  <c r="M1219" i="1" s="1"/>
  <c r="E1225" i="1"/>
  <c r="M1225" i="1" s="1"/>
  <c r="E1220" i="1"/>
  <c r="M1220" i="1" s="1"/>
  <c r="E70" i="1"/>
  <c r="M70" i="1" s="1"/>
  <c r="E1221" i="1"/>
  <c r="M1221" i="1" s="1"/>
  <c r="E2590" i="1"/>
  <c r="M2590" i="1" s="1"/>
  <c r="E238" i="1"/>
  <c r="M238" i="1" s="1"/>
  <c r="E1222" i="1"/>
  <c r="M1222" i="1" s="1"/>
  <c r="E2422" i="1"/>
  <c r="M2422" i="1" s="1"/>
  <c r="E406" i="1"/>
  <c r="M406" i="1" s="1"/>
  <c r="E1223" i="1"/>
  <c r="M1223" i="1" s="1"/>
  <c r="E2268" i="1"/>
  <c r="M2268" i="1" s="1"/>
  <c r="E574" i="1"/>
  <c r="M574" i="1" s="1"/>
  <c r="E1224" i="1"/>
  <c r="M1224" i="1" s="1"/>
  <c r="E2086" i="1"/>
  <c r="M2086" i="1" s="1"/>
  <c r="E1226" i="1"/>
  <c r="M1226" i="1" s="1"/>
  <c r="E1227" i="1"/>
  <c r="M1227" i="1" s="1"/>
  <c r="E1233" i="1"/>
  <c r="M1233" i="1" s="1"/>
  <c r="E1228" i="1"/>
  <c r="M1228" i="1" s="1"/>
  <c r="E71" i="1"/>
  <c r="M71" i="1" s="1"/>
  <c r="E1229" i="1"/>
  <c r="M1229" i="1" s="1"/>
  <c r="E2591" i="1"/>
  <c r="M2591" i="1" s="1"/>
  <c r="E239" i="1"/>
  <c r="M239" i="1" s="1"/>
  <c r="E1230" i="1"/>
  <c r="M1230" i="1" s="1"/>
  <c r="E2423" i="1"/>
  <c r="M2423" i="1" s="1"/>
  <c r="E407" i="1"/>
  <c r="M407" i="1" s="1"/>
  <c r="E1231" i="1"/>
  <c r="M1231" i="1" s="1"/>
  <c r="E2269" i="1"/>
  <c r="M2269" i="1" s="1"/>
  <c r="E575" i="1"/>
  <c r="M575" i="1" s="1"/>
  <c r="E1232" i="1"/>
  <c r="M1232" i="1" s="1"/>
  <c r="E2087" i="1"/>
  <c r="M2087" i="1" s="1"/>
  <c r="E1010" i="1"/>
  <c r="M1010" i="1" s="1"/>
  <c r="E1011" i="1"/>
  <c r="M1011" i="1" s="1"/>
  <c r="E1012" i="1"/>
  <c r="M1012" i="1" s="1"/>
  <c r="E1013" i="1"/>
  <c r="M1013" i="1" s="1"/>
  <c r="E44" i="1"/>
  <c r="M44" i="1" s="1"/>
  <c r="E1014" i="1"/>
  <c r="M1014" i="1" s="1"/>
  <c r="E2564" i="1"/>
  <c r="M2564" i="1" s="1"/>
  <c r="E212" i="1"/>
  <c r="M212" i="1" s="1"/>
  <c r="E1015" i="1"/>
  <c r="M1015" i="1" s="1"/>
  <c r="E2396" i="1"/>
  <c r="M2396" i="1" s="1"/>
  <c r="E380" i="1"/>
  <c r="M380" i="1" s="1"/>
  <c r="E1016" i="1"/>
  <c r="M1016" i="1" s="1"/>
  <c r="E2242" i="1"/>
  <c r="M2242" i="1" s="1"/>
  <c r="E548" i="1"/>
  <c r="M548" i="1" s="1"/>
  <c r="E1017" i="1"/>
  <c r="M1017" i="1" s="1"/>
  <c r="E2060" i="1"/>
  <c r="M2060" i="1" s="1"/>
  <c r="E1026" i="1"/>
  <c r="M1026" i="1" s="1"/>
  <c r="E1027" i="1"/>
  <c r="M1027" i="1" s="1"/>
  <c r="E1028" i="1"/>
  <c r="M1028" i="1" s="1"/>
  <c r="E1029" i="1"/>
  <c r="M1029" i="1" s="1"/>
  <c r="E46" i="1"/>
  <c r="M46" i="1" s="1"/>
  <c r="E1030" i="1"/>
  <c r="M1030" i="1" s="1"/>
  <c r="E2566" i="1"/>
  <c r="M2566" i="1" s="1"/>
  <c r="E214" i="1"/>
  <c r="M214" i="1" s="1"/>
  <c r="E1031" i="1"/>
  <c r="M1031" i="1" s="1"/>
  <c r="E2398" i="1"/>
  <c r="M2398" i="1" s="1"/>
  <c r="E382" i="1"/>
  <c r="M382" i="1" s="1"/>
  <c r="E1032" i="1"/>
  <c r="M1032" i="1" s="1"/>
  <c r="E2244" i="1"/>
  <c r="M2244" i="1" s="1"/>
  <c r="E550" i="1"/>
  <c r="M550" i="1" s="1"/>
  <c r="E1033" i="1"/>
  <c r="M1033" i="1" s="1"/>
  <c r="E2062" i="1"/>
  <c r="M2062" i="1" s="1"/>
  <c r="E1018" i="1"/>
  <c r="M1018" i="1" s="1"/>
  <c r="E1019" i="1"/>
  <c r="M1019" i="1" s="1"/>
  <c r="E1020" i="1"/>
  <c r="M1020" i="1" s="1"/>
  <c r="E1021" i="1"/>
  <c r="M1021" i="1" s="1"/>
  <c r="E45" i="1"/>
  <c r="M45" i="1" s="1"/>
  <c r="E1022" i="1"/>
  <c r="M1022" i="1" s="1"/>
  <c r="E2565" i="1"/>
  <c r="M2565" i="1" s="1"/>
  <c r="E213" i="1"/>
  <c r="M213" i="1" s="1"/>
  <c r="E1023" i="1"/>
  <c r="M1023" i="1" s="1"/>
  <c r="E2397" i="1"/>
  <c r="M2397" i="1" s="1"/>
  <c r="E381" i="1"/>
  <c r="M381" i="1" s="1"/>
  <c r="E1024" i="1"/>
  <c r="M1024" i="1" s="1"/>
  <c r="E2243" i="1"/>
  <c r="M2243" i="1" s="1"/>
  <c r="E549" i="1"/>
  <c r="M549" i="1" s="1"/>
  <c r="E1025" i="1"/>
  <c r="M1025" i="1" s="1"/>
  <c r="E2061" i="1"/>
  <c r="M2061" i="1" s="1"/>
  <c r="E1034" i="1"/>
  <c r="M1034" i="1" s="1"/>
  <c r="E1035" i="1"/>
  <c r="M1035" i="1" s="1"/>
  <c r="E1036" i="1"/>
  <c r="M1036" i="1" s="1"/>
  <c r="E1037" i="1"/>
  <c r="M1037" i="1" s="1"/>
  <c r="E47" i="1"/>
  <c r="M47" i="1" s="1"/>
  <c r="E1038" i="1"/>
  <c r="M1038" i="1" s="1"/>
  <c r="E2567" i="1"/>
  <c r="M2567" i="1" s="1"/>
  <c r="E215" i="1"/>
  <c r="M215" i="1" s="1"/>
  <c r="E1039" i="1"/>
  <c r="M1039" i="1" s="1"/>
  <c r="E2399" i="1"/>
  <c r="M2399" i="1" s="1"/>
  <c r="E383" i="1"/>
  <c r="M383" i="1" s="1"/>
  <c r="E1040" i="1"/>
  <c r="M1040" i="1" s="1"/>
  <c r="E2245" i="1"/>
  <c r="M2245" i="1" s="1"/>
  <c r="E551" i="1"/>
  <c r="M551" i="1" s="1"/>
  <c r="E1041" i="1"/>
  <c r="M1041" i="1" s="1"/>
  <c r="E2063" i="1"/>
  <c r="M2063" i="1" s="1"/>
  <c r="E1042" i="1"/>
  <c r="M1042" i="1" s="1"/>
  <c r="E1043" i="1"/>
  <c r="M1043" i="1" s="1"/>
  <c r="E1044" i="1"/>
  <c r="M1044" i="1" s="1"/>
  <c r="E1045" i="1"/>
  <c r="M1045" i="1" s="1"/>
  <c r="E48" i="1"/>
  <c r="M48" i="1" s="1"/>
  <c r="E1046" i="1"/>
  <c r="M1046" i="1" s="1"/>
  <c r="E2568" i="1"/>
  <c r="M2568" i="1" s="1"/>
  <c r="E216" i="1"/>
  <c r="M216" i="1" s="1"/>
  <c r="E1047" i="1"/>
  <c r="M1047" i="1" s="1"/>
  <c r="E2400" i="1"/>
  <c r="M2400" i="1" s="1"/>
  <c r="E384" i="1"/>
  <c r="M384" i="1" s="1"/>
  <c r="E1048" i="1"/>
  <c r="M1048" i="1" s="1"/>
  <c r="E2246" i="1"/>
  <c r="M2246" i="1" s="1"/>
  <c r="E552" i="1"/>
  <c r="M552" i="1" s="1"/>
  <c r="E1049" i="1"/>
  <c r="M1049" i="1" s="1"/>
  <c r="E2064" i="1"/>
  <c r="M2064" i="1" s="1"/>
  <c r="E1050" i="1"/>
  <c r="M1050" i="1" s="1"/>
  <c r="E1051" i="1"/>
  <c r="M1051" i="1" s="1"/>
  <c r="E1052" i="1"/>
  <c r="M1052" i="1" s="1"/>
  <c r="E1053" i="1"/>
  <c r="M1053" i="1" s="1"/>
  <c r="E49" i="1"/>
  <c r="M49" i="1" s="1"/>
  <c r="E1054" i="1"/>
  <c r="M1054" i="1" s="1"/>
  <c r="E2569" i="1"/>
  <c r="M2569" i="1" s="1"/>
  <c r="E217" i="1"/>
  <c r="M217" i="1" s="1"/>
  <c r="E1055" i="1"/>
  <c r="M1055" i="1" s="1"/>
  <c r="E2401" i="1"/>
  <c r="M2401" i="1" s="1"/>
  <c r="E385" i="1"/>
  <c r="M385" i="1" s="1"/>
  <c r="E1056" i="1"/>
  <c r="M1056" i="1" s="1"/>
  <c r="E2247" i="1"/>
  <c r="M2247" i="1" s="1"/>
  <c r="E553" i="1"/>
  <c r="M553" i="1" s="1"/>
  <c r="E1057" i="1"/>
  <c r="M1057" i="1" s="1"/>
  <c r="E2065" i="1"/>
  <c r="M2065" i="1" s="1"/>
  <c r="E1058" i="1"/>
  <c r="M1058" i="1" s="1"/>
  <c r="E1059" i="1"/>
  <c r="M1059" i="1" s="1"/>
  <c r="E1060" i="1"/>
  <c r="M1060" i="1" s="1"/>
  <c r="E1061" i="1"/>
  <c r="M1061" i="1" s="1"/>
  <c r="E50" i="1"/>
  <c r="M50" i="1" s="1"/>
  <c r="E1062" i="1"/>
  <c r="M1062" i="1" s="1"/>
  <c r="E2570" i="1"/>
  <c r="M2570" i="1" s="1"/>
  <c r="E218" i="1"/>
  <c r="M218" i="1" s="1"/>
  <c r="E1063" i="1"/>
  <c r="M1063" i="1" s="1"/>
  <c r="E2402" i="1"/>
  <c r="M2402" i="1" s="1"/>
  <c r="E386" i="1"/>
  <c r="M386" i="1" s="1"/>
  <c r="E1064" i="1"/>
  <c r="M1064" i="1" s="1"/>
  <c r="E2248" i="1"/>
  <c r="M2248" i="1" s="1"/>
  <c r="E554" i="1"/>
  <c r="M554" i="1" s="1"/>
  <c r="E1065" i="1"/>
  <c r="M1065" i="1" s="1"/>
  <c r="E2066" i="1"/>
  <c r="M2066" i="1" s="1"/>
  <c r="E1066" i="1"/>
  <c r="M1066" i="1" s="1"/>
  <c r="E1067" i="1"/>
  <c r="M1067" i="1" s="1"/>
  <c r="E1068" i="1"/>
  <c r="M1068" i="1" s="1"/>
  <c r="E1069" i="1"/>
  <c r="M1069" i="1" s="1"/>
  <c r="E51" i="1"/>
  <c r="M51" i="1" s="1"/>
  <c r="E1070" i="1"/>
  <c r="M1070" i="1" s="1"/>
  <c r="E2571" i="1"/>
  <c r="M2571" i="1" s="1"/>
  <c r="E219" i="1"/>
  <c r="M219" i="1" s="1"/>
  <c r="E1071" i="1"/>
  <c r="M1071" i="1" s="1"/>
  <c r="E2403" i="1"/>
  <c r="M2403" i="1" s="1"/>
  <c r="E387" i="1"/>
  <c r="M387" i="1" s="1"/>
  <c r="E1072" i="1"/>
  <c r="M1072" i="1" s="1"/>
  <c r="E2249" i="1"/>
  <c r="M2249" i="1" s="1"/>
  <c r="E555" i="1"/>
  <c r="M555" i="1" s="1"/>
  <c r="E1073" i="1"/>
  <c r="M1073" i="1" s="1"/>
  <c r="E2067" i="1"/>
  <c r="M2067" i="1" s="1"/>
  <c r="E1074" i="1"/>
  <c r="M1074" i="1" s="1"/>
  <c r="E1075" i="1"/>
  <c r="M1075" i="1" s="1"/>
  <c r="E1081" i="1"/>
  <c r="M1081" i="1" s="1"/>
  <c r="E1076" i="1"/>
  <c r="M1076" i="1" s="1"/>
  <c r="E52" i="1"/>
  <c r="M52" i="1" s="1"/>
  <c r="E1077" i="1"/>
  <c r="M1077" i="1" s="1"/>
  <c r="E2572" i="1"/>
  <c r="M2572" i="1" s="1"/>
  <c r="E220" i="1"/>
  <c r="M220" i="1" s="1"/>
  <c r="E1078" i="1"/>
  <c r="M1078" i="1" s="1"/>
  <c r="E2404" i="1"/>
  <c r="M2404" i="1" s="1"/>
  <c r="E388" i="1"/>
  <c r="M388" i="1" s="1"/>
  <c r="E1079" i="1"/>
  <c r="M1079" i="1" s="1"/>
  <c r="E2250" i="1"/>
  <c r="M2250" i="1" s="1"/>
  <c r="E556" i="1"/>
  <c r="M556" i="1" s="1"/>
  <c r="E1080" i="1"/>
  <c r="M1080" i="1" s="1"/>
  <c r="E2068" i="1"/>
  <c r="M2068" i="1" s="1"/>
  <c r="E1082" i="1"/>
  <c r="M1082" i="1" s="1"/>
  <c r="E1083" i="1"/>
  <c r="M1083" i="1" s="1"/>
  <c r="E1089" i="1"/>
  <c r="M1089" i="1" s="1"/>
  <c r="E1084" i="1"/>
  <c r="M1084" i="1" s="1"/>
  <c r="E53" i="1"/>
  <c r="M53" i="1" s="1"/>
  <c r="E1085" i="1"/>
  <c r="M1085" i="1" s="1"/>
  <c r="E2573" i="1"/>
  <c r="M2573" i="1" s="1"/>
  <c r="E221" i="1"/>
  <c r="M221" i="1" s="1"/>
  <c r="E1086" i="1"/>
  <c r="M1086" i="1" s="1"/>
  <c r="E2405" i="1"/>
  <c r="M2405" i="1" s="1"/>
  <c r="E389" i="1"/>
  <c r="M389" i="1" s="1"/>
  <c r="E1087" i="1"/>
  <c r="M1087" i="1" s="1"/>
  <c r="E2251" i="1"/>
  <c r="M2251" i="1" s="1"/>
  <c r="E557" i="1"/>
  <c r="M557" i="1" s="1"/>
  <c r="E1088" i="1"/>
  <c r="M1088" i="1" s="1"/>
  <c r="E2069" i="1"/>
  <c r="M2069" i="1" s="1"/>
  <c r="E1090" i="1"/>
  <c r="M1090" i="1" s="1"/>
  <c r="E1091" i="1"/>
  <c r="M1091" i="1" s="1"/>
  <c r="E1097" i="1"/>
  <c r="M1097" i="1" s="1"/>
  <c r="E1092" i="1"/>
  <c r="M1092" i="1" s="1"/>
  <c r="E54" i="1"/>
  <c r="M54" i="1" s="1"/>
  <c r="E1093" i="1"/>
  <c r="M1093" i="1" s="1"/>
  <c r="E2574" i="1"/>
  <c r="M2574" i="1" s="1"/>
  <c r="E222" i="1"/>
  <c r="M222" i="1" s="1"/>
  <c r="E1094" i="1"/>
  <c r="M1094" i="1" s="1"/>
  <c r="E2406" i="1"/>
  <c r="M2406" i="1" s="1"/>
  <c r="E390" i="1"/>
  <c r="M390" i="1" s="1"/>
  <c r="E1095" i="1"/>
  <c r="M1095" i="1" s="1"/>
  <c r="E2252" i="1"/>
  <c r="M2252" i="1" s="1"/>
  <c r="E558" i="1"/>
  <c r="M558" i="1" s="1"/>
  <c r="E1096" i="1"/>
  <c r="M1096" i="1" s="1"/>
  <c r="E2070" i="1"/>
  <c r="M2070" i="1" s="1"/>
  <c r="E1098" i="1"/>
  <c r="M1098" i="1" s="1"/>
  <c r="E1099" i="1"/>
  <c r="M1099" i="1" s="1"/>
  <c r="E1105" i="1"/>
  <c r="M1105" i="1" s="1"/>
  <c r="E1100" i="1"/>
  <c r="M1100" i="1" s="1"/>
  <c r="E55" i="1"/>
  <c r="M55" i="1" s="1"/>
  <c r="E1101" i="1"/>
  <c r="M1101" i="1" s="1"/>
  <c r="E2575" i="1"/>
  <c r="M2575" i="1" s="1"/>
  <c r="E223" i="1"/>
  <c r="M223" i="1" s="1"/>
  <c r="E1102" i="1"/>
  <c r="M1102" i="1" s="1"/>
  <c r="E2407" i="1"/>
  <c r="M2407" i="1" s="1"/>
  <c r="E391" i="1"/>
  <c r="M391" i="1" s="1"/>
  <c r="E1103" i="1"/>
  <c r="M1103" i="1" s="1"/>
  <c r="E2253" i="1"/>
  <c r="M2253" i="1" s="1"/>
  <c r="E559" i="1"/>
  <c r="M559" i="1" s="1"/>
  <c r="E1104" i="1"/>
  <c r="M1104" i="1" s="1"/>
  <c r="E2071" i="1"/>
  <c r="M2071" i="1" s="1"/>
  <c r="E1106" i="1"/>
  <c r="M1106" i="1" s="1"/>
  <c r="E1107" i="1"/>
  <c r="M1107" i="1" s="1"/>
  <c r="E1113" i="1"/>
  <c r="M1113" i="1" s="1"/>
  <c r="E1108" i="1"/>
  <c r="M1108" i="1" s="1"/>
  <c r="E56" i="1"/>
  <c r="M56" i="1" s="1"/>
  <c r="E1109" i="1"/>
  <c r="M1109" i="1" s="1"/>
  <c r="E2576" i="1"/>
  <c r="M2576" i="1" s="1"/>
  <c r="E224" i="1"/>
  <c r="M224" i="1" s="1"/>
  <c r="E1110" i="1"/>
  <c r="M1110" i="1" s="1"/>
  <c r="E2408" i="1"/>
  <c r="M2408" i="1" s="1"/>
  <c r="E392" i="1"/>
  <c r="M392" i="1" s="1"/>
  <c r="E1111" i="1"/>
  <c r="M1111" i="1" s="1"/>
  <c r="E2254" i="1"/>
  <c r="M2254" i="1" s="1"/>
  <c r="E560" i="1"/>
  <c r="M560" i="1" s="1"/>
  <c r="E1112" i="1"/>
  <c r="M1112" i="1" s="1"/>
  <c r="E2072" i="1"/>
  <c r="M2072" i="1" s="1"/>
  <c r="E1114" i="1"/>
  <c r="M1114" i="1" s="1"/>
  <c r="E1115" i="1"/>
  <c r="M1115" i="1" s="1"/>
  <c r="E1121" i="1"/>
  <c r="M1121" i="1" s="1"/>
  <c r="E1116" i="1"/>
  <c r="M1116" i="1" s="1"/>
  <c r="E57" i="1"/>
  <c r="M57" i="1" s="1"/>
  <c r="E1117" i="1"/>
  <c r="M1117" i="1" s="1"/>
  <c r="E2577" i="1"/>
  <c r="M2577" i="1" s="1"/>
  <c r="E225" i="1"/>
  <c r="M225" i="1" s="1"/>
  <c r="E1118" i="1"/>
  <c r="M1118" i="1" s="1"/>
  <c r="E2409" i="1"/>
  <c r="M2409" i="1" s="1"/>
  <c r="E393" i="1"/>
  <c r="M393" i="1" s="1"/>
  <c r="E1119" i="1"/>
  <c r="M1119" i="1" s="1"/>
  <c r="E2255" i="1"/>
  <c r="M2255" i="1" s="1"/>
  <c r="E561" i="1"/>
  <c r="M561" i="1" s="1"/>
  <c r="E1120" i="1"/>
  <c r="M1120" i="1" s="1"/>
  <c r="E2073" i="1"/>
  <c r="M2073" i="1" s="1"/>
  <c r="E898" i="1"/>
  <c r="M898" i="1" s="1"/>
  <c r="E899" i="1"/>
  <c r="M899" i="1" s="1"/>
  <c r="E900" i="1"/>
  <c r="M900" i="1" s="1"/>
  <c r="E901" i="1"/>
  <c r="M901" i="1" s="1"/>
  <c r="E30" i="1"/>
  <c r="M30" i="1" s="1"/>
  <c r="E902" i="1"/>
  <c r="M902" i="1" s="1"/>
  <c r="E2550" i="1"/>
  <c r="M2550" i="1" s="1"/>
  <c r="E198" i="1"/>
  <c r="M198" i="1" s="1"/>
  <c r="E903" i="1"/>
  <c r="M903" i="1" s="1"/>
  <c r="E2382" i="1"/>
  <c r="M2382" i="1" s="1"/>
  <c r="E366" i="1"/>
  <c r="M366" i="1" s="1"/>
  <c r="E904" i="1"/>
  <c r="M904" i="1" s="1"/>
  <c r="E2228" i="1"/>
  <c r="M2228" i="1" s="1"/>
  <c r="E534" i="1"/>
  <c r="M534" i="1" s="1"/>
  <c r="E905" i="1"/>
  <c r="M905" i="1" s="1"/>
  <c r="E2046" i="1"/>
  <c r="M2046" i="1" s="1"/>
  <c r="E914" i="1"/>
  <c r="M914" i="1" s="1"/>
  <c r="E915" i="1"/>
  <c r="M915" i="1" s="1"/>
  <c r="E916" i="1"/>
  <c r="M916" i="1" s="1"/>
  <c r="E917" i="1"/>
  <c r="M917" i="1" s="1"/>
  <c r="E32" i="1"/>
  <c r="M32" i="1" s="1"/>
  <c r="E918" i="1"/>
  <c r="M918" i="1" s="1"/>
  <c r="E2552" i="1"/>
  <c r="M2552" i="1" s="1"/>
  <c r="E200" i="1"/>
  <c r="M200" i="1" s="1"/>
  <c r="E919" i="1"/>
  <c r="M919" i="1" s="1"/>
  <c r="E2384" i="1"/>
  <c r="M2384" i="1" s="1"/>
  <c r="E368" i="1"/>
  <c r="M368" i="1" s="1"/>
  <c r="E920" i="1"/>
  <c r="M920" i="1" s="1"/>
  <c r="E2230" i="1"/>
  <c r="M2230" i="1" s="1"/>
  <c r="E536" i="1"/>
  <c r="M536" i="1" s="1"/>
  <c r="E921" i="1"/>
  <c r="M921" i="1" s="1"/>
  <c r="E2048" i="1"/>
  <c r="M2048" i="1" s="1"/>
  <c r="E906" i="1"/>
  <c r="M906" i="1" s="1"/>
  <c r="E907" i="1"/>
  <c r="M907" i="1" s="1"/>
  <c r="E908" i="1"/>
  <c r="M908" i="1" s="1"/>
  <c r="E909" i="1"/>
  <c r="M909" i="1" s="1"/>
  <c r="E31" i="1"/>
  <c r="M31" i="1" s="1"/>
  <c r="E910" i="1"/>
  <c r="M910" i="1" s="1"/>
  <c r="E2551" i="1"/>
  <c r="M2551" i="1" s="1"/>
  <c r="E199" i="1"/>
  <c r="M199" i="1" s="1"/>
  <c r="E911" i="1"/>
  <c r="M911" i="1" s="1"/>
  <c r="E2383" i="1"/>
  <c r="M2383" i="1" s="1"/>
  <c r="E367" i="1"/>
  <c r="M367" i="1" s="1"/>
  <c r="E912" i="1"/>
  <c r="M912" i="1" s="1"/>
  <c r="E2229" i="1"/>
  <c r="M2229" i="1" s="1"/>
  <c r="E535" i="1"/>
  <c r="M535" i="1" s="1"/>
  <c r="E913" i="1"/>
  <c r="M913" i="1" s="1"/>
  <c r="E2047" i="1"/>
  <c r="M2047" i="1" s="1"/>
  <c r="E922" i="1"/>
  <c r="M922" i="1" s="1"/>
  <c r="E923" i="1"/>
  <c r="M923" i="1" s="1"/>
  <c r="E924" i="1"/>
  <c r="M924" i="1" s="1"/>
  <c r="E925" i="1"/>
  <c r="M925" i="1" s="1"/>
  <c r="E33" i="1"/>
  <c r="M33" i="1" s="1"/>
  <c r="E926" i="1"/>
  <c r="M926" i="1" s="1"/>
  <c r="E2553" i="1"/>
  <c r="M2553" i="1" s="1"/>
  <c r="E201" i="1"/>
  <c r="M201" i="1" s="1"/>
  <c r="E927" i="1"/>
  <c r="M927" i="1" s="1"/>
  <c r="E2385" i="1"/>
  <c r="M2385" i="1" s="1"/>
  <c r="E369" i="1"/>
  <c r="M369" i="1" s="1"/>
  <c r="E928" i="1"/>
  <c r="M928" i="1" s="1"/>
  <c r="E2231" i="1"/>
  <c r="M2231" i="1" s="1"/>
  <c r="E537" i="1"/>
  <c r="M537" i="1" s="1"/>
  <c r="E929" i="1"/>
  <c r="M929" i="1" s="1"/>
  <c r="E2049" i="1"/>
  <c r="M2049" i="1" s="1"/>
  <c r="E930" i="1"/>
  <c r="M930" i="1" s="1"/>
  <c r="E931" i="1"/>
  <c r="M931" i="1" s="1"/>
  <c r="E932" i="1"/>
  <c r="M932" i="1" s="1"/>
  <c r="E933" i="1"/>
  <c r="M933" i="1" s="1"/>
  <c r="E34" i="1"/>
  <c r="M34" i="1" s="1"/>
  <c r="E934" i="1"/>
  <c r="M934" i="1" s="1"/>
  <c r="E2554" i="1"/>
  <c r="M2554" i="1" s="1"/>
  <c r="E202" i="1"/>
  <c r="M202" i="1" s="1"/>
  <c r="E935" i="1"/>
  <c r="M935" i="1" s="1"/>
  <c r="E2386" i="1"/>
  <c r="M2386" i="1" s="1"/>
  <c r="E370" i="1"/>
  <c r="M370" i="1" s="1"/>
  <c r="E936" i="1"/>
  <c r="M936" i="1" s="1"/>
  <c r="E2232" i="1"/>
  <c r="M2232" i="1" s="1"/>
  <c r="E538" i="1"/>
  <c r="M538" i="1" s="1"/>
  <c r="E937" i="1"/>
  <c r="M937" i="1" s="1"/>
  <c r="E2050" i="1"/>
  <c r="M2050" i="1" s="1"/>
  <c r="E938" i="1"/>
  <c r="M938" i="1" s="1"/>
  <c r="E939" i="1"/>
  <c r="M939" i="1" s="1"/>
  <c r="E940" i="1"/>
  <c r="M940" i="1" s="1"/>
  <c r="E941" i="1"/>
  <c r="M941" i="1" s="1"/>
  <c r="E35" i="1"/>
  <c r="M35" i="1" s="1"/>
  <c r="E942" i="1"/>
  <c r="M942" i="1" s="1"/>
  <c r="E2555" i="1"/>
  <c r="M2555" i="1" s="1"/>
  <c r="E203" i="1"/>
  <c r="M203" i="1" s="1"/>
  <c r="E943" i="1"/>
  <c r="M943" i="1" s="1"/>
  <c r="E2387" i="1"/>
  <c r="M2387" i="1" s="1"/>
  <c r="E371" i="1"/>
  <c r="M371" i="1" s="1"/>
  <c r="E944" i="1"/>
  <c r="M944" i="1" s="1"/>
  <c r="E2233" i="1"/>
  <c r="M2233" i="1" s="1"/>
  <c r="E539" i="1"/>
  <c r="M539" i="1" s="1"/>
  <c r="E945" i="1"/>
  <c r="M945" i="1" s="1"/>
  <c r="E2051" i="1"/>
  <c r="M2051" i="1" s="1"/>
  <c r="E946" i="1"/>
  <c r="M946" i="1" s="1"/>
  <c r="E947" i="1"/>
  <c r="M947" i="1" s="1"/>
  <c r="E948" i="1"/>
  <c r="M948" i="1" s="1"/>
  <c r="E949" i="1"/>
  <c r="M949" i="1" s="1"/>
  <c r="E36" i="1"/>
  <c r="M36" i="1" s="1"/>
  <c r="E950" i="1"/>
  <c r="M950" i="1" s="1"/>
  <c r="E2556" i="1"/>
  <c r="M2556" i="1" s="1"/>
  <c r="E204" i="1"/>
  <c r="M204" i="1" s="1"/>
  <c r="E951" i="1"/>
  <c r="M951" i="1" s="1"/>
  <c r="E2388" i="1"/>
  <c r="M2388" i="1" s="1"/>
  <c r="E372" i="1"/>
  <c r="M372" i="1" s="1"/>
  <c r="E952" i="1"/>
  <c r="M952" i="1" s="1"/>
  <c r="E2234" i="1"/>
  <c r="M2234" i="1" s="1"/>
  <c r="E540" i="1"/>
  <c r="M540" i="1" s="1"/>
  <c r="E953" i="1"/>
  <c r="M953" i="1" s="1"/>
  <c r="E2052" i="1"/>
  <c r="M2052" i="1" s="1"/>
  <c r="E954" i="1"/>
  <c r="M954" i="1" s="1"/>
  <c r="E955" i="1"/>
  <c r="M955" i="1" s="1"/>
  <c r="E956" i="1"/>
  <c r="M956" i="1" s="1"/>
  <c r="E957" i="1"/>
  <c r="M957" i="1" s="1"/>
  <c r="E37" i="1"/>
  <c r="M37" i="1" s="1"/>
  <c r="E958" i="1"/>
  <c r="M958" i="1" s="1"/>
  <c r="E2557" i="1"/>
  <c r="M2557" i="1" s="1"/>
  <c r="E205" i="1"/>
  <c r="M205" i="1" s="1"/>
  <c r="E959" i="1"/>
  <c r="M959" i="1" s="1"/>
  <c r="E2389" i="1"/>
  <c r="M2389" i="1" s="1"/>
  <c r="E373" i="1"/>
  <c r="M373" i="1" s="1"/>
  <c r="E960" i="1"/>
  <c r="M960" i="1" s="1"/>
  <c r="E2235" i="1"/>
  <c r="M2235" i="1" s="1"/>
  <c r="E541" i="1"/>
  <c r="M541" i="1" s="1"/>
  <c r="E961" i="1"/>
  <c r="M961" i="1" s="1"/>
  <c r="E2053" i="1"/>
  <c r="M2053" i="1" s="1"/>
  <c r="E962" i="1"/>
  <c r="M962" i="1" s="1"/>
  <c r="E963" i="1"/>
  <c r="M963" i="1" s="1"/>
  <c r="E964" i="1"/>
  <c r="M964" i="1" s="1"/>
  <c r="E965" i="1"/>
  <c r="M965" i="1" s="1"/>
  <c r="E38" i="1"/>
  <c r="M38" i="1" s="1"/>
  <c r="E966" i="1"/>
  <c r="M966" i="1" s="1"/>
  <c r="E2558" i="1"/>
  <c r="M2558" i="1" s="1"/>
  <c r="E206" i="1"/>
  <c r="M206" i="1" s="1"/>
  <c r="E967" i="1"/>
  <c r="M967" i="1" s="1"/>
  <c r="E2390" i="1"/>
  <c r="M2390" i="1" s="1"/>
  <c r="E374" i="1"/>
  <c r="M374" i="1" s="1"/>
  <c r="E968" i="1"/>
  <c r="M968" i="1" s="1"/>
  <c r="E2236" i="1"/>
  <c r="M2236" i="1" s="1"/>
  <c r="E542" i="1"/>
  <c r="M542" i="1" s="1"/>
  <c r="E969" i="1"/>
  <c r="M969" i="1" s="1"/>
  <c r="E2054" i="1"/>
  <c r="M2054" i="1" s="1"/>
  <c r="E970" i="1"/>
  <c r="M970" i="1" s="1"/>
  <c r="E971" i="1"/>
  <c r="M971" i="1" s="1"/>
  <c r="E977" i="1"/>
  <c r="M977" i="1" s="1"/>
  <c r="E972" i="1"/>
  <c r="M972" i="1" s="1"/>
  <c r="E39" i="1"/>
  <c r="M39" i="1" s="1"/>
  <c r="E973" i="1"/>
  <c r="M973" i="1" s="1"/>
  <c r="E2559" i="1"/>
  <c r="M2559" i="1" s="1"/>
  <c r="E207" i="1"/>
  <c r="M207" i="1" s="1"/>
  <c r="E974" i="1"/>
  <c r="M974" i="1" s="1"/>
  <c r="E2391" i="1"/>
  <c r="M2391" i="1" s="1"/>
  <c r="E375" i="1"/>
  <c r="M375" i="1" s="1"/>
  <c r="E975" i="1"/>
  <c r="M975" i="1" s="1"/>
  <c r="E2237" i="1"/>
  <c r="M2237" i="1" s="1"/>
  <c r="E543" i="1"/>
  <c r="M543" i="1" s="1"/>
  <c r="E976" i="1"/>
  <c r="M976" i="1" s="1"/>
  <c r="E2055" i="1"/>
  <c r="M2055" i="1" s="1"/>
  <c r="E978" i="1"/>
  <c r="M978" i="1" s="1"/>
  <c r="E979" i="1"/>
  <c r="M979" i="1" s="1"/>
  <c r="E985" i="1"/>
  <c r="M985" i="1" s="1"/>
  <c r="E980" i="1"/>
  <c r="M980" i="1" s="1"/>
  <c r="E40" i="1"/>
  <c r="M40" i="1" s="1"/>
  <c r="E981" i="1"/>
  <c r="M981" i="1" s="1"/>
  <c r="E2560" i="1"/>
  <c r="M2560" i="1" s="1"/>
  <c r="E208" i="1"/>
  <c r="M208" i="1" s="1"/>
  <c r="E982" i="1"/>
  <c r="M982" i="1" s="1"/>
  <c r="E2392" i="1"/>
  <c r="M2392" i="1" s="1"/>
  <c r="E376" i="1"/>
  <c r="M376" i="1" s="1"/>
  <c r="E983" i="1"/>
  <c r="M983" i="1" s="1"/>
  <c r="E2238" i="1"/>
  <c r="M2238" i="1" s="1"/>
  <c r="E544" i="1"/>
  <c r="M544" i="1" s="1"/>
  <c r="E984" i="1"/>
  <c r="M984" i="1" s="1"/>
  <c r="E2056" i="1"/>
  <c r="M2056" i="1" s="1"/>
  <c r="E986" i="1"/>
  <c r="M986" i="1" s="1"/>
  <c r="E987" i="1"/>
  <c r="M987" i="1" s="1"/>
  <c r="E993" i="1"/>
  <c r="M993" i="1" s="1"/>
  <c r="E988" i="1"/>
  <c r="M988" i="1" s="1"/>
  <c r="E41" i="1"/>
  <c r="M41" i="1" s="1"/>
  <c r="E989" i="1"/>
  <c r="M989" i="1" s="1"/>
  <c r="E2561" i="1"/>
  <c r="M2561" i="1" s="1"/>
  <c r="E209" i="1"/>
  <c r="M209" i="1" s="1"/>
  <c r="E990" i="1"/>
  <c r="M990" i="1" s="1"/>
  <c r="E2393" i="1"/>
  <c r="M2393" i="1" s="1"/>
  <c r="E377" i="1"/>
  <c r="M377" i="1" s="1"/>
  <c r="E991" i="1"/>
  <c r="M991" i="1" s="1"/>
  <c r="E2239" i="1"/>
  <c r="M2239" i="1" s="1"/>
  <c r="E545" i="1"/>
  <c r="M545" i="1" s="1"/>
  <c r="E992" i="1"/>
  <c r="M992" i="1" s="1"/>
  <c r="E2057" i="1"/>
  <c r="M2057" i="1" s="1"/>
  <c r="E994" i="1"/>
  <c r="M994" i="1" s="1"/>
  <c r="E995" i="1"/>
  <c r="M995" i="1" s="1"/>
  <c r="E1001" i="1"/>
  <c r="M1001" i="1" s="1"/>
  <c r="E996" i="1"/>
  <c r="M996" i="1" s="1"/>
  <c r="E42" i="1"/>
  <c r="M42" i="1" s="1"/>
  <c r="E997" i="1"/>
  <c r="M997" i="1" s="1"/>
  <c r="E2562" i="1"/>
  <c r="M2562" i="1" s="1"/>
  <c r="E210" i="1"/>
  <c r="M210" i="1" s="1"/>
  <c r="E998" i="1"/>
  <c r="M998" i="1" s="1"/>
  <c r="E2394" i="1"/>
  <c r="M2394" i="1" s="1"/>
  <c r="E378" i="1"/>
  <c r="M378" i="1" s="1"/>
  <c r="E999" i="1"/>
  <c r="M999" i="1" s="1"/>
  <c r="E2240" i="1"/>
  <c r="M2240" i="1" s="1"/>
  <c r="E546" i="1"/>
  <c r="M546" i="1" s="1"/>
  <c r="E1000" i="1"/>
  <c r="M1000" i="1" s="1"/>
  <c r="E2058" i="1"/>
  <c r="M2058" i="1" s="1"/>
  <c r="E1002" i="1"/>
  <c r="M1002" i="1" s="1"/>
  <c r="E1003" i="1"/>
  <c r="M1003" i="1" s="1"/>
  <c r="E1009" i="1"/>
  <c r="M1009" i="1" s="1"/>
  <c r="E1004" i="1"/>
  <c r="M1004" i="1" s="1"/>
  <c r="E43" i="1"/>
  <c r="M43" i="1" s="1"/>
  <c r="E1005" i="1"/>
  <c r="M1005" i="1" s="1"/>
  <c r="E2563" i="1"/>
  <c r="M2563" i="1" s="1"/>
  <c r="E211" i="1"/>
  <c r="M211" i="1" s="1"/>
  <c r="E1006" i="1"/>
  <c r="M1006" i="1" s="1"/>
  <c r="E2395" i="1"/>
  <c r="M2395" i="1" s="1"/>
  <c r="E379" i="1"/>
  <c r="M379" i="1" s="1"/>
  <c r="E1007" i="1"/>
  <c r="M1007" i="1" s="1"/>
  <c r="E2241" i="1"/>
  <c r="M2241" i="1" s="1"/>
  <c r="E547" i="1"/>
  <c r="M547" i="1" s="1"/>
  <c r="E1008" i="1"/>
  <c r="M1008" i="1" s="1"/>
  <c r="E2059" i="1"/>
  <c r="M2059" i="1" s="1"/>
  <c r="E786" i="1"/>
  <c r="M786" i="1" s="1"/>
  <c r="E787" i="1"/>
  <c r="M787" i="1" s="1"/>
  <c r="E788" i="1"/>
  <c r="M788" i="1" s="1"/>
  <c r="E789" i="1"/>
  <c r="M789" i="1" s="1"/>
  <c r="E16" i="1"/>
  <c r="M16" i="1" s="1"/>
  <c r="E790" i="1"/>
  <c r="M790" i="1" s="1"/>
  <c r="E2536" i="1"/>
  <c r="M2536" i="1" s="1"/>
  <c r="E184" i="1"/>
  <c r="M184" i="1" s="1"/>
  <c r="E791" i="1"/>
  <c r="M791" i="1" s="1"/>
  <c r="E2368" i="1"/>
  <c r="M2368" i="1" s="1"/>
  <c r="E352" i="1"/>
  <c r="M352" i="1" s="1"/>
  <c r="E792" i="1"/>
  <c r="M792" i="1" s="1"/>
  <c r="E2214" i="1"/>
  <c r="M2214" i="1" s="1"/>
  <c r="E520" i="1"/>
  <c r="M520" i="1" s="1"/>
  <c r="E793" i="1"/>
  <c r="M793" i="1" s="1"/>
  <c r="E2032" i="1"/>
  <c r="E802" i="1"/>
  <c r="M802" i="1" s="1"/>
  <c r="E803" i="1"/>
  <c r="M803" i="1" s="1"/>
  <c r="E804" i="1"/>
  <c r="M804" i="1" s="1"/>
  <c r="E805" i="1"/>
  <c r="M805" i="1" s="1"/>
  <c r="E18" i="1"/>
  <c r="M18" i="1" s="1"/>
  <c r="E806" i="1"/>
  <c r="M806" i="1" s="1"/>
  <c r="E2538" i="1"/>
  <c r="M2538" i="1" s="1"/>
  <c r="E186" i="1"/>
  <c r="M186" i="1" s="1"/>
  <c r="E807" i="1"/>
  <c r="M807" i="1" s="1"/>
  <c r="E2370" i="1"/>
  <c r="M2370" i="1" s="1"/>
  <c r="E354" i="1"/>
  <c r="M354" i="1" s="1"/>
  <c r="E808" i="1"/>
  <c r="M808" i="1" s="1"/>
  <c r="E2216" i="1"/>
  <c r="M2216" i="1" s="1"/>
  <c r="E522" i="1"/>
  <c r="M522" i="1" s="1"/>
  <c r="E809" i="1"/>
  <c r="M809" i="1" s="1"/>
  <c r="E2034" i="1"/>
  <c r="E794" i="1"/>
  <c r="M794" i="1" s="1"/>
  <c r="E795" i="1"/>
  <c r="M795" i="1" s="1"/>
  <c r="E796" i="1"/>
  <c r="M796" i="1" s="1"/>
  <c r="E797" i="1"/>
  <c r="M797" i="1" s="1"/>
  <c r="E17" i="1"/>
  <c r="M17" i="1" s="1"/>
  <c r="E798" i="1"/>
  <c r="M798" i="1" s="1"/>
  <c r="E2537" i="1"/>
  <c r="M2537" i="1" s="1"/>
  <c r="E185" i="1"/>
  <c r="M185" i="1" s="1"/>
  <c r="E799" i="1"/>
  <c r="M799" i="1" s="1"/>
  <c r="E2369" i="1"/>
  <c r="M2369" i="1" s="1"/>
  <c r="E353" i="1"/>
  <c r="M353" i="1" s="1"/>
  <c r="E800" i="1"/>
  <c r="M800" i="1" s="1"/>
  <c r="E2215" i="1"/>
  <c r="M2215" i="1" s="1"/>
  <c r="E521" i="1"/>
  <c r="M521" i="1" s="1"/>
  <c r="E801" i="1"/>
  <c r="M801" i="1" s="1"/>
  <c r="E2033" i="1"/>
  <c r="E810" i="1"/>
  <c r="M810" i="1" s="1"/>
  <c r="E811" i="1"/>
  <c r="M811" i="1" s="1"/>
  <c r="E812" i="1"/>
  <c r="M812" i="1" s="1"/>
  <c r="E813" i="1"/>
  <c r="M813" i="1" s="1"/>
  <c r="E19" i="1"/>
  <c r="M19" i="1" s="1"/>
  <c r="E814" i="1"/>
  <c r="M814" i="1" s="1"/>
  <c r="E2539" i="1"/>
  <c r="M2539" i="1" s="1"/>
  <c r="E187" i="1"/>
  <c r="M187" i="1" s="1"/>
  <c r="E815" i="1"/>
  <c r="M815" i="1" s="1"/>
  <c r="E2371" i="1"/>
  <c r="M2371" i="1" s="1"/>
  <c r="E355" i="1"/>
  <c r="M355" i="1" s="1"/>
  <c r="E816" i="1"/>
  <c r="M816" i="1" s="1"/>
  <c r="E2217" i="1"/>
  <c r="M2217" i="1" s="1"/>
  <c r="E523" i="1"/>
  <c r="M523" i="1" s="1"/>
  <c r="E817" i="1"/>
  <c r="M817" i="1" s="1"/>
  <c r="E2035" i="1"/>
  <c r="E818" i="1"/>
  <c r="M818" i="1" s="1"/>
  <c r="E819" i="1"/>
  <c r="M819" i="1" s="1"/>
  <c r="E820" i="1"/>
  <c r="M820" i="1" s="1"/>
  <c r="E821" i="1"/>
  <c r="M821" i="1" s="1"/>
  <c r="E20" i="1"/>
  <c r="M20" i="1" s="1"/>
  <c r="E822" i="1"/>
  <c r="M822" i="1" s="1"/>
  <c r="E2540" i="1"/>
  <c r="M2540" i="1" s="1"/>
  <c r="E188" i="1"/>
  <c r="M188" i="1" s="1"/>
  <c r="E823" i="1"/>
  <c r="M823" i="1" s="1"/>
  <c r="E2372" i="1"/>
  <c r="M2372" i="1" s="1"/>
  <c r="E356" i="1"/>
  <c r="M356" i="1" s="1"/>
  <c r="E824" i="1"/>
  <c r="M824" i="1" s="1"/>
  <c r="E2218" i="1"/>
  <c r="M2218" i="1" s="1"/>
  <c r="E524" i="1"/>
  <c r="M524" i="1" s="1"/>
  <c r="E825" i="1"/>
  <c r="M825" i="1" s="1"/>
  <c r="E2036" i="1"/>
  <c r="E826" i="1"/>
  <c r="M826" i="1" s="1"/>
  <c r="E827" i="1"/>
  <c r="M827" i="1" s="1"/>
  <c r="E828" i="1"/>
  <c r="M828" i="1" s="1"/>
  <c r="E829" i="1"/>
  <c r="M829" i="1" s="1"/>
  <c r="E21" i="1"/>
  <c r="M21" i="1" s="1"/>
  <c r="E830" i="1"/>
  <c r="M830" i="1" s="1"/>
  <c r="E2541" i="1"/>
  <c r="M2541" i="1" s="1"/>
  <c r="E189" i="1"/>
  <c r="M189" i="1" s="1"/>
  <c r="E831" i="1"/>
  <c r="M831" i="1" s="1"/>
  <c r="E2373" i="1"/>
  <c r="M2373" i="1" s="1"/>
  <c r="E357" i="1"/>
  <c r="M357" i="1" s="1"/>
  <c r="E832" i="1"/>
  <c r="M832" i="1" s="1"/>
  <c r="E2219" i="1"/>
  <c r="M2219" i="1" s="1"/>
  <c r="E525" i="1"/>
  <c r="M525" i="1" s="1"/>
  <c r="E833" i="1"/>
  <c r="M833" i="1" s="1"/>
  <c r="E2037" i="1"/>
  <c r="E834" i="1"/>
  <c r="M834" i="1" s="1"/>
  <c r="E835" i="1"/>
  <c r="M835" i="1" s="1"/>
  <c r="E836" i="1"/>
  <c r="M836" i="1" s="1"/>
  <c r="E837" i="1"/>
  <c r="M837" i="1" s="1"/>
  <c r="E22" i="1"/>
  <c r="M22" i="1" s="1"/>
  <c r="E838" i="1"/>
  <c r="M838" i="1" s="1"/>
  <c r="E2542" i="1"/>
  <c r="M2542" i="1" s="1"/>
  <c r="E190" i="1"/>
  <c r="M190" i="1" s="1"/>
  <c r="E839" i="1"/>
  <c r="M839" i="1" s="1"/>
  <c r="E2374" i="1"/>
  <c r="M2374" i="1" s="1"/>
  <c r="E358" i="1"/>
  <c r="M358" i="1" s="1"/>
  <c r="E840" i="1"/>
  <c r="M840" i="1" s="1"/>
  <c r="E2220" i="1"/>
  <c r="M2220" i="1" s="1"/>
  <c r="E526" i="1"/>
  <c r="M526" i="1" s="1"/>
  <c r="E841" i="1"/>
  <c r="M841" i="1" s="1"/>
  <c r="E2038" i="1"/>
  <c r="E842" i="1"/>
  <c r="M842" i="1" s="1"/>
  <c r="E843" i="1"/>
  <c r="M843" i="1" s="1"/>
  <c r="E844" i="1"/>
  <c r="M844" i="1" s="1"/>
  <c r="E845" i="1"/>
  <c r="M845" i="1" s="1"/>
  <c r="E23" i="1"/>
  <c r="M23" i="1" s="1"/>
  <c r="E846" i="1"/>
  <c r="M846" i="1" s="1"/>
  <c r="E2543" i="1"/>
  <c r="M2543" i="1" s="1"/>
  <c r="E191" i="1"/>
  <c r="M191" i="1" s="1"/>
  <c r="E847" i="1"/>
  <c r="M847" i="1" s="1"/>
  <c r="E2375" i="1"/>
  <c r="M2375" i="1" s="1"/>
  <c r="E359" i="1"/>
  <c r="M359" i="1" s="1"/>
  <c r="E848" i="1"/>
  <c r="M848" i="1" s="1"/>
  <c r="E2221" i="1"/>
  <c r="M2221" i="1" s="1"/>
  <c r="E527" i="1"/>
  <c r="M527" i="1" s="1"/>
  <c r="E849" i="1"/>
  <c r="M849" i="1" s="1"/>
  <c r="E2039" i="1"/>
  <c r="E850" i="1"/>
  <c r="M850" i="1" s="1"/>
  <c r="E851" i="1"/>
  <c r="M851" i="1" s="1"/>
  <c r="E852" i="1"/>
  <c r="M852" i="1" s="1"/>
  <c r="E853" i="1"/>
  <c r="M853" i="1" s="1"/>
  <c r="E24" i="1"/>
  <c r="M24" i="1" s="1"/>
  <c r="E854" i="1"/>
  <c r="M854" i="1" s="1"/>
  <c r="E2544" i="1"/>
  <c r="M2544" i="1" s="1"/>
  <c r="E192" i="1"/>
  <c r="M192" i="1" s="1"/>
  <c r="E855" i="1"/>
  <c r="M855" i="1" s="1"/>
  <c r="E2376" i="1"/>
  <c r="M2376" i="1" s="1"/>
  <c r="E360" i="1"/>
  <c r="M360" i="1" s="1"/>
  <c r="E856" i="1"/>
  <c r="M856" i="1" s="1"/>
  <c r="E2222" i="1"/>
  <c r="M2222" i="1" s="1"/>
  <c r="E528" i="1"/>
  <c r="M528" i="1" s="1"/>
  <c r="E857" i="1"/>
  <c r="M857" i="1" s="1"/>
  <c r="E2040" i="1"/>
  <c r="E858" i="1"/>
  <c r="M858" i="1" s="1"/>
  <c r="E859" i="1"/>
  <c r="M859" i="1" s="1"/>
  <c r="E865" i="1"/>
  <c r="M865" i="1" s="1"/>
  <c r="E860" i="1"/>
  <c r="M860" i="1" s="1"/>
  <c r="E25" i="1"/>
  <c r="M25" i="1" s="1"/>
  <c r="E861" i="1"/>
  <c r="M861" i="1" s="1"/>
  <c r="E2545" i="1"/>
  <c r="M2545" i="1" s="1"/>
  <c r="E193" i="1"/>
  <c r="M193" i="1" s="1"/>
  <c r="E862" i="1"/>
  <c r="M862" i="1" s="1"/>
  <c r="E2377" i="1"/>
  <c r="M2377" i="1" s="1"/>
  <c r="E361" i="1"/>
  <c r="M361" i="1" s="1"/>
  <c r="E863" i="1"/>
  <c r="M863" i="1" s="1"/>
  <c r="E2223" i="1"/>
  <c r="M2223" i="1" s="1"/>
  <c r="E529" i="1"/>
  <c r="M529" i="1" s="1"/>
  <c r="E864" i="1"/>
  <c r="M864" i="1" s="1"/>
  <c r="E2041" i="1"/>
  <c r="E866" i="1"/>
  <c r="M866" i="1" s="1"/>
  <c r="E867" i="1"/>
  <c r="M867" i="1" s="1"/>
  <c r="E873" i="1"/>
  <c r="M873" i="1" s="1"/>
  <c r="E868" i="1"/>
  <c r="M868" i="1" s="1"/>
  <c r="E26" i="1"/>
  <c r="M26" i="1" s="1"/>
  <c r="E869" i="1"/>
  <c r="M869" i="1" s="1"/>
  <c r="E2546" i="1"/>
  <c r="M2546" i="1" s="1"/>
  <c r="E194" i="1"/>
  <c r="M194" i="1" s="1"/>
  <c r="E870" i="1"/>
  <c r="M870" i="1" s="1"/>
  <c r="E2378" i="1"/>
  <c r="M2378" i="1" s="1"/>
  <c r="E362" i="1"/>
  <c r="M362" i="1" s="1"/>
  <c r="E871" i="1"/>
  <c r="M871" i="1" s="1"/>
  <c r="E2224" i="1"/>
  <c r="M2224" i="1" s="1"/>
  <c r="E530" i="1"/>
  <c r="M530" i="1" s="1"/>
  <c r="E872" i="1"/>
  <c r="M872" i="1" s="1"/>
  <c r="E2042" i="1"/>
  <c r="E874" i="1"/>
  <c r="M874" i="1" s="1"/>
  <c r="E875" i="1"/>
  <c r="M875" i="1" s="1"/>
  <c r="E881" i="1"/>
  <c r="M881" i="1" s="1"/>
  <c r="E876" i="1"/>
  <c r="M876" i="1" s="1"/>
  <c r="E27" i="1"/>
  <c r="M27" i="1" s="1"/>
  <c r="E877" i="1"/>
  <c r="M877" i="1" s="1"/>
  <c r="E2547" i="1"/>
  <c r="M2547" i="1" s="1"/>
  <c r="E195" i="1"/>
  <c r="M195" i="1" s="1"/>
  <c r="E878" i="1"/>
  <c r="M878" i="1" s="1"/>
  <c r="E2379" i="1"/>
  <c r="M2379" i="1" s="1"/>
  <c r="E363" i="1"/>
  <c r="M363" i="1" s="1"/>
  <c r="E879" i="1"/>
  <c r="M879" i="1" s="1"/>
  <c r="E2225" i="1"/>
  <c r="M2225" i="1" s="1"/>
  <c r="E531" i="1"/>
  <c r="M531" i="1" s="1"/>
  <c r="E880" i="1"/>
  <c r="M880" i="1" s="1"/>
  <c r="E2043" i="1"/>
  <c r="E882" i="1"/>
  <c r="M882" i="1" s="1"/>
  <c r="E883" i="1"/>
  <c r="M883" i="1" s="1"/>
  <c r="E889" i="1"/>
  <c r="M889" i="1" s="1"/>
  <c r="E884" i="1"/>
  <c r="M884" i="1" s="1"/>
  <c r="E28" i="1"/>
  <c r="M28" i="1" s="1"/>
  <c r="E885" i="1"/>
  <c r="M885" i="1" s="1"/>
  <c r="E2548" i="1"/>
  <c r="M2548" i="1" s="1"/>
  <c r="E196" i="1"/>
  <c r="M196" i="1" s="1"/>
  <c r="E886" i="1"/>
  <c r="M886" i="1" s="1"/>
  <c r="E2380" i="1"/>
  <c r="M2380" i="1" s="1"/>
  <c r="E364" i="1"/>
  <c r="M364" i="1" s="1"/>
  <c r="E887" i="1"/>
  <c r="M887" i="1" s="1"/>
  <c r="E2226" i="1"/>
  <c r="M2226" i="1" s="1"/>
  <c r="E532" i="1"/>
  <c r="M532" i="1" s="1"/>
  <c r="E888" i="1"/>
  <c r="M888" i="1" s="1"/>
  <c r="E2044" i="1"/>
  <c r="E890" i="1"/>
  <c r="M890" i="1" s="1"/>
  <c r="E891" i="1"/>
  <c r="M891" i="1" s="1"/>
  <c r="E897" i="1"/>
  <c r="M897" i="1" s="1"/>
  <c r="E892" i="1"/>
  <c r="M892" i="1" s="1"/>
  <c r="E29" i="1"/>
  <c r="M29" i="1" s="1"/>
  <c r="E893" i="1"/>
  <c r="M893" i="1" s="1"/>
  <c r="E2549" i="1"/>
  <c r="M2549" i="1" s="1"/>
  <c r="E197" i="1"/>
  <c r="M197" i="1" s="1"/>
  <c r="E894" i="1"/>
  <c r="M894" i="1" s="1"/>
  <c r="E2381" i="1"/>
  <c r="M2381" i="1" s="1"/>
  <c r="E365" i="1"/>
  <c r="M365" i="1" s="1"/>
  <c r="E895" i="1"/>
  <c r="M895" i="1" s="1"/>
  <c r="E2227" i="1"/>
  <c r="M2227" i="1" s="1"/>
  <c r="E533" i="1"/>
  <c r="M533" i="1" s="1"/>
  <c r="E896" i="1"/>
  <c r="M896" i="1" s="1"/>
  <c r="E2045" i="1"/>
  <c r="F2018" i="1"/>
  <c r="G2018" i="1"/>
  <c r="O2018" i="1" s="1"/>
  <c r="H2018" i="1"/>
  <c r="P2018" i="1" s="1"/>
  <c r="F2032" i="1"/>
  <c r="G2032" i="1"/>
  <c r="O2032" i="1" s="1"/>
  <c r="H2032" i="1"/>
  <c r="P2032" i="1" s="1"/>
  <c r="F2046" i="1"/>
  <c r="G2046" i="1"/>
  <c r="O2046" i="1" s="1"/>
  <c r="H2046" i="1"/>
  <c r="P2046" i="1" s="1"/>
  <c r="F2060" i="1"/>
  <c r="G2060" i="1"/>
  <c r="O2060" i="1" s="1"/>
  <c r="H2060" i="1"/>
  <c r="P2060" i="1" s="1"/>
  <c r="F2074" i="1"/>
  <c r="G2074" i="1"/>
  <c r="O2074" i="1" s="1"/>
  <c r="H2074" i="1"/>
  <c r="P2074" i="1" s="1"/>
  <c r="F2088" i="1"/>
  <c r="G2088" i="1"/>
  <c r="O2088" i="1" s="1"/>
  <c r="H2088" i="1"/>
  <c r="P2088" i="1" s="1"/>
  <c r="F2102" i="1"/>
  <c r="G2102" i="1"/>
  <c r="O2102" i="1" s="1"/>
  <c r="H2102" i="1"/>
  <c r="P2102" i="1" s="1"/>
  <c r="F2116" i="1"/>
  <c r="G2116" i="1"/>
  <c r="O2116" i="1" s="1"/>
  <c r="H2116" i="1"/>
  <c r="P2116" i="1" s="1"/>
  <c r="F2130" i="1"/>
  <c r="G2130" i="1"/>
  <c r="O2130" i="1" s="1"/>
  <c r="H2130" i="1"/>
  <c r="P2130" i="1" s="1"/>
  <c r="F2144" i="1"/>
  <c r="G2144" i="1"/>
  <c r="O2144" i="1" s="1"/>
  <c r="H2144" i="1"/>
  <c r="P2144" i="1" s="1"/>
  <c r="F2158" i="1"/>
  <c r="G2158" i="1"/>
  <c r="O2158" i="1" s="1"/>
  <c r="H2158" i="1"/>
  <c r="P2158" i="1" s="1"/>
  <c r="F2172" i="1"/>
  <c r="G2172" i="1"/>
  <c r="O2172" i="1" s="1"/>
  <c r="H2172" i="1"/>
  <c r="P2172" i="1" s="1"/>
  <c r="F2019" i="1"/>
  <c r="G2019" i="1"/>
  <c r="O2019" i="1" s="1"/>
  <c r="H2019" i="1"/>
  <c r="P2019" i="1" s="1"/>
  <c r="F2034" i="1"/>
  <c r="G2034" i="1"/>
  <c r="O2034" i="1" s="1"/>
  <c r="H2034" i="1"/>
  <c r="P2034" i="1" s="1"/>
  <c r="F2048" i="1"/>
  <c r="G2048" i="1"/>
  <c r="O2048" i="1" s="1"/>
  <c r="H2048" i="1"/>
  <c r="P2048" i="1" s="1"/>
  <c r="F2062" i="1"/>
  <c r="G2062" i="1"/>
  <c r="O2062" i="1" s="1"/>
  <c r="H2062" i="1"/>
  <c r="P2062" i="1" s="1"/>
  <c r="F2076" i="1"/>
  <c r="G2076" i="1"/>
  <c r="O2076" i="1" s="1"/>
  <c r="H2076" i="1"/>
  <c r="P2076" i="1" s="1"/>
  <c r="F2090" i="1"/>
  <c r="G2090" i="1"/>
  <c r="O2090" i="1" s="1"/>
  <c r="H2090" i="1"/>
  <c r="P2090" i="1" s="1"/>
  <c r="F2104" i="1"/>
  <c r="G2104" i="1"/>
  <c r="O2104" i="1" s="1"/>
  <c r="H2104" i="1"/>
  <c r="P2104" i="1" s="1"/>
  <c r="F2118" i="1"/>
  <c r="G2118" i="1"/>
  <c r="O2118" i="1" s="1"/>
  <c r="H2118" i="1"/>
  <c r="P2118" i="1" s="1"/>
  <c r="F2132" i="1"/>
  <c r="G2132" i="1"/>
  <c r="O2132" i="1" s="1"/>
  <c r="H2132" i="1"/>
  <c r="P2132" i="1" s="1"/>
  <c r="F2146" i="1"/>
  <c r="G2146" i="1"/>
  <c r="O2146" i="1" s="1"/>
  <c r="H2146" i="1"/>
  <c r="P2146" i="1" s="1"/>
  <c r="F2160" i="1"/>
  <c r="G2160" i="1"/>
  <c r="O2160" i="1" s="1"/>
  <c r="H2160" i="1"/>
  <c r="P2160" i="1" s="1"/>
  <c r="F2174" i="1"/>
  <c r="G2174" i="1"/>
  <c r="O2174" i="1" s="1"/>
  <c r="H2174" i="1"/>
  <c r="P2174" i="1" s="1"/>
  <c r="F2020" i="1"/>
  <c r="G2020" i="1"/>
  <c r="O2020" i="1" s="1"/>
  <c r="H2020" i="1"/>
  <c r="P2020" i="1" s="1"/>
  <c r="F2033" i="1"/>
  <c r="G2033" i="1"/>
  <c r="O2033" i="1" s="1"/>
  <c r="H2033" i="1"/>
  <c r="P2033" i="1" s="1"/>
  <c r="F2047" i="1"/>
  <c r="G2047" i="1"/>
  <c r="O2047" i="1" s="1"/>
  <c r="H2047" i="1"/>
  <c r="P2047" i="1" s="1"/>
  <c r="F2061" i="1"/>
  <c r="G2061" i="1"/>
  <c r="O2061" i="1" s="1"/>
  <c r="H2061" i="1"/>
  <c r="P2061" i="1" s="1"/>
  <c r="F2075" i="1"/>
  <c r="G2075" i="1"/>
  <c r="O2075" i="1" s="1"/>
  <c r="H2075" i="1"/>
  <c r="P2075" i="1" s="1"/>
  <c r="F2089" i="1"/>
  <c r="G2089" i="1"/>
  <c r="O2089" i="1" s="1"/>
  <c r="H2089" i="1"/>
  <c r="P2089" i="1" s="1"/>
  <c r="F2103" i="1"/>
  <c r="G2103" i="1"/>
  <c r="O2103" i="1" s="1"/>
  <c r="H2103" i="1"/>
  <c r="P2103" i="1" s="1"/>
  <c r="F2117" i="1"/>
  <c r="G2117" i="1"/>
  <c r="O2117" i="1" s="1"/>
  <c r="H2117" i="1"/>
  <c r="P2117" i="1" s="1"/>
  <c r="F2131" i="1"/>
  <c r="G2131" i="1"/>
  <c r="O2131" i="1" s="1"/>
  <c r="H2131" i="1"/>
  <c r="P2131" i="1" s="1"/>
  <c r="F2145" i="1"/>
  <c r="G2145" i="1"/>
  <c r="O2145" i="1" s="1"/>
  <c r="H2145" i="1"/>
  <c r="P2145" i="1" s="1"/>
  <c r="F2159" i="1"/>
  <c r="G2159" i="1"/>
  <c r="O2159" i="1" s="1"/>
  <c r="H2159" i="1"/>
  <c r="P2159" i="1" s="1"/>
  <c r="F2173" i="1"/>
  <c r="G2173" i="1"/>
  <c r="O2173" i="1" s="1"/>
  <c r="H2173" i="1"/>
  <c r="P2173" i="1" s="1"/>
  <c r="F2021" i="1"/>
  <c r="G2021" i="1"/>
  <c r="O2021" i="1" s="1"/>
  <c r="H2021" i="1"/>
  <c r="P2021" i="1" s="1"/>
  <c r="F2035" i="1"/>
  <c r="G2035" i="1"/>
  <c r="O2035" i="1" s="1"/>
  <c r="H2035" i="1"/>
  <c r="P2035" i="1" s="1"/>
  <c r="F2049" i="1"/>
  <c r="G2049" i="1"/>
  <c r="O2049" i="1" s="1"/>
  <c r="H2049" i="1"/>
  <c r="P2049" i="1" s="1"/>
  <c r="F2063" i="1"/>
  <c r="G2063" i="1"/>
  <c r="O2063" i="1" s="1"/>
  <c r="H2063" i="1"/>
  <c r="P2063" i="1" s="1"/>
  <c r="F2077" i="1"/>
  <c r="G2077" i="1"/>
  <c r="O2077" i="1" s="1"/>
  <c r="H2077" i="1"/>
  <c r="P2077" i="1" s="1"/>
  <c r="F2091" i="1"/>
  <c r="G2091" i="1"/>
  <c r="O2091" i="1" s="1"/>
  <c r="H2091" i="1"/>
  <c r="P2091" i="1" s="1"/>
  <c r="F2105" i="1"/>
  <c r="G2105" i="1"/>
  <c r="O2105" i="1" s="1"/>
  <c r="H2105" i="1"/>
  <c r="P2105" i="1" s="1"/>
  <c r="F2119" i="1"/>
  <c r="G2119" i="1"/>
  <c r="O2119" i="1" s="1"/>
  <c r="H2119" i="1"/>
  <c r="P2119" i="1" s="1"/>
  <c r="F2133" i="1"/>
  <c r="G2133" i="1"/>
  <c r="O2133" i="1" s="1"/>
  <c r="H2133" i="1"/>
  <c r="P2133" i="1" s="1"/>
  <c r="F2147" i="1"/>
  <c r="G2147" i="1"/>
  <c r="O2147" i="1" s="1"/>
  <c r="H2147" i="1"/>
  <c r="P2147" i="1" s="1"/>
  <c r="F2161" i="1"/>
  <c r="G2161" i="1"/>
  <c r="O2161" i="1" s="1"/>
  <c r="H2161" i="1"/>
  <c r="P2161" i="1" s="1"/>
  <c r="F2175" i="1"/>
  <c r="G2175" i="1"/>
  <c r="O2175" i="1" s="1"/>
  <c r="H2175" i="1"/>
  <c r="P2175" i="1" s="1"/>
  <c r="F2022" i="1"/>
  <c r="G2022" i="1"/>
  <c r="O2022" i="1" s="1"/>
  <c r="H2022" i="1"/>
  <c r="P2022" i="1" s="1"/>
  <c r="F2036" i="1"/>
  <c r="G2036" i="1"/>
  <c r="O2036" i="1" s="1"/>
  <c r="H2036" i="1"/>
  <c r="P2036" i="1" s="1"/>
  <c r="F2050" i="1"/>
  <c r="G2050" i="1"/>
  <c r="O2050" i="1" s="1"/>
  <c r="H2050" i="1"/>
  <c r="P2050" i="1" s="1"/>
  <c r="F2064" i="1"/>
  <c r="G2064" i="1"/>
  <c r="O2064" i="1" s="1"/>
  <c r="H2064" i="1"/>
  <c r="P2064" i="1" s="1"/>
  <c r="F2078" i="1"/>
  <c r="G2078" i="1"/>
  <c r="O2078" i="1" s="1"/>
  <c r="H2078" i="1"/>
  <c r="P2078" i="1" s="1"/>
  <c r="F2092" i="1"/>
  <c r="G2092" i="1"/>
  <c r="O2092" i="1" s="1"/>
  <c r="H2092" i="1"/>
  <c r="P2092" i="1" s="1"/>
  <c r="F2106" i="1"/>
  <c r="G2106" i="1"/>
  <c r="O2106" i="1" s="1"/>
  <c r="H2106" i="1"/>
  <c r="P2106" i="1" s="1"/>
  <c r="F2120" i="1"/>
  <c r="G2120" i="1"/>
  <c r="O2120" i="1" s="1"/>
  <c r="H2120" i="1"/>
  <c r="P2120" i="1" s="1"/>
  <c r="F2134" i="1"/>
  <c r="G2134" i="1"/>
  <c r="O2134" i="1" s="1"/>
  <c r="H2134" i="1"/>
  <c r="P2134" i="1" s="1"/>
  <c r="F2148" i="1"/>
  <c r="G2148" i="1"/>
  <c r="O2148" i="1" s="1"/>
  <c r="H2148" i="1"/>
  <c r="P2148" i="1" s="1"/>
  <c r="F2162" i="1"/>
  <c r="G2162" i="1"/>
  <c r="O2162" i="1" s="1"/>
  <c r="H2162" i="1"/>
  <c r="P2162" i="1" s="1"/>
  <c r="F2176" i="1"/>
  <c r="G2176" i="1"/>
  <c r="O2176" i="1" s="1"/>
  <c r="H2176" i="1"/>
  <c r="P2176" i="1" s="1"/>
  <c r="F2023" i="1"/>
  <c r="G2023" i="1"/>
  <c r="O2023" i="1" s="1"/>
  <c r="H2023" i="1"/>
  <c r="P2023" i="1" s="1"/>
  <c r="F2037" i="1"/>
  <c r="G2037" i="1"/>
  <c r="O2037" i="1" s="1"/>
  <c r="H2037" i="1"/>
  <c r="P2037" i="1" s="1"/>
  <c r="F2051" i="1"/>
  <c r="G2051" i="1"/>
  <c r="O2051" i="1" s="1"/>
  <c r="H2051" i="1"/>
  <c r="P2051" i="1" s="1"/>
  <c r="F2065" i="1"/>
  <c r="G2065" i="1"/>
  <c r="O2065" i="1" s="1"/>
  <c r="H2065" i="1"/>
  <c r="P2065" i="1" s="1"/>
  <c r="F2079" i="1"/>
  <c r="G2079" i="1"/>
  <c r="O2079" i="1" s="1"/>
  <c r="H2079" i="1"/>
  <c r="P2079" i="1" s="1"/>
  <c r="F2093" i="1"/>
  <c r="G2093" i="1"/>
  <c r="O2093" i="1" s="1"/>
  <c r="H2093" i="1"/>
  <c r="P2093" i="1" s="1"/>
  <c r="F2107" i="1"/>
  <c r="G2107" i="1"/>
  <c r="O2107" i="1" s="1"/>
  <c r="H2107" i="1"/>
  <c r="P2107" i="1" s="1"/>
  <c r="F2121" i="1"/>
  <c r="G2121" i="1"/>
  <c r="O2121" i="1" s="1"/>
  <c r="H2121" i="1"/>
  <c r="P2121" i="1" s="1"/>
  <c r="F2135" i="1"/>
  <c r="G2135" i="1"/>
  <c r="O2135" i="1" s="1"/>
  <c r="H2135" i="1"/>
  <c r="P2135" i="1" s="1"/>
  <c r="F2149" i="1"/>
  <c r="G2149" i="1"/>
  <c r="O2149" i="1" s="1"/>
  <c r="H2149" i="1"/>
  <c r="P2149" i="1" s="1"/>
  <c r="F2163" i="1"/>
  <c r="G2163" i="1"/>
  <c r="O2163" i="1" s="1"/>
  <c r="H2163" i="1"/>
  <c r="P2163" i="1" s="1"/>
  <c r="F2177" i="1"/>
  <c r="G2177" i="1"/>
  <c r="O2177" i="1" s="1"/>
  <c r="H2177" i="1"/>
  <c r="P2177" i="1" s="1"/>
  <c r="F2024" i="1"/>
  <c r="G2024" i="1"/>
  <c r="O2024" i="1" s="1"/>
  <c r="H2024" i="1"/>
  <c r="P2024" i="1" s="1"/>
  <c r="F2038" i="1"/>
  <c r="G2038" i="1"/>
  <c r="O2038" i="1" s="1"/>
  <c r="H2038" i="1"/>
  <c r="P2038" i="1" s="1"/>
  <c r="F2052" i="1"/>
  <c r="G2052" i="1"/>
  <c r="O2052" i="1" s="1"/>
  <c r="H2052" i="1"/>
  <c r="P2052" i="1" s="1"/>
  <c r="F2066" i="1"/>
  <c r="G2066" i="1"/>
  <c r="O2066" i="1" s="1"/>
  <c r="H2066" i="1"/>
  <c r="P2066" i="1" s="1"/>
  <c r="F2080" i="1"/>
  <c r="G2080" i="1"/>
  <c r="O2080" i="1" s="1"/>
  <c r="H2080" i="1"/>
  <c r="P2080" i="1" s="1"/>
  <c r="F2094" i="1"/>
  <c r="G2094" i="1"/>
  <c r="O2094" i="1" s="1"/>
  <c r="H2094" i="1"/>
  <c r="P2094" i="1" s="1"/>
  <c r="F2108" i="1"/>
  <c r="G2108" i="1"/>
  <c r="O2108" i="1" s="1"/>
  <c r="H2108" i="1"/>
  <c r="P2108" i="1" s="1"/>
  <c r="F2122" i="1"/>
  <c r="G2122" i="1"/>
  <c r="O2122" i="1" s="1"/>
  <c r="H2122" i="1"/>
  <c r="P2122" i="1" s="1"/>
  <c r="F2136" i="1"/>
  <c r="G2136" i="1"/>
  <c r="O2136" i="1" s="1"/>
  <c r="H2136" i="1"/>
  <c r="P2136" i="1" s="1"/>
  <c r="F2150" i="1"/>
  <c r="G2150" i="1"/>
  <c r="O2150" i="1" s="1"/>
  <c r="H2150" i="1"/>
  <c r="P2150" i="1" s="1"/>
  <c r="F2164" i="1"/>
  <c r="G2164" i="1"/>
  <c r="O2164" i="1" s="1"/>
  <c r="H2164" i="1"/>
  <c r="P2164" i="1" s="1"/>
  <c r="F2178" i="1"/>
  <c r="G2178" i="1"/>
  <c r="O2178" i="1" s="1"/>
  <c r="H2178" i="1"/>
  <c r="P2178" i="1" s="1"/>
  <c r="F2025" i="1"/>
  <c r="G2025" i="1"/>
  <c r="O2025" i="1" s="1"/>
  <c r="H2025" i="1"/>
  <c r="P2025" i="1" s="1"/>
  <c r="F2039" i="1"/>
  <c r="G2039" i="1"/>
  <c r="O2039" i="1" s="1"/>
  <c r="H2039" i="1"/>
  <c r="P2039" i="1" s="1"/>
  <c r="F2053" i="1"/>
  <c r="G2053" i="1"/>
  <c r="O2053" i="1" s="1"/>
  <c r="H2053" i="1"/>
  <c r="P2053" i="1" s="1"/>
  <c r="F2067" i="1"/>
  <c r="G2067" i="1"/>
  <c r="O2067" i="1" s="1"/>
  <c r="H2067" i="1"/>
  <c r="P2067" i="1" s="1"/>
  <c r="F2081" i="1"/>
  <c r="G2081" i="1"/>
  <c r="O2081" i="1" s="1"/>
  <c r="H2081" i="1"/>
  <c r="P2081" i="1" s="1"/>
  <c r="F2095" i="1"/>
  <c r="G2095" i="1"/>
  <c r="O2095" i="1" s="1"/>
  <c r="H2095" i="1"/>
  <c r="P2095" i="1" s="1"/>
  <c r="F2109" i="1"/>
  <c r="G2109" i="1"/>
  <c r="O2109" i="1" s="1"/>
  <c r="H2109" i="1"/>
  <c r="P2109" i="1" s="1"/>
  <c r="F2123" i="1"/>
  <c r="G2123" i="1"/>
  <c r="O2123" i="1" s="1"/>
  <c r="H2123" i="1"/>
  <c r="P2123" i="1" s="1"/>
  <c r="F2137" i="1"/>
  <c r="G2137" i="1"/>
  <c r="O2137" i="1" s="1"/>
  <c r="H2137" i="1"/>
  <c r="P2137" i="1" s="1"/>
  <c r="F2151" i="1"/>
  <c r="G2151" i="1"/>
  <c r="O2151" i="1" s="1"/>
  <c r="H2151" i="1"/>
  <c r="P2151" i="1" s="1"/>
  <c r="F2165" i="1"/>
  <c r="G2165" i="1"/>
  <c r="O2165" i="1" s="1"/>
  <c r="H2165" i="1"/>
  <c r="P2165" i="1" s="1"/>
  <c r="F2179" i="1"/>
  <c r="G2179" i="1"/>
  <c r="O2179" i="1" s="1"/>
  <c r="H2179" i="1"/>
  <c r="P2179" i="1" s="1"/>
  <c r="F2026" i="1"/>
  <c r="G2026" i="1"/>
  <c r="O2026" i="1" s="1"/>
  <c r="H2026" i="1"/>
  <c r="P2026" i="1" s="1"/>
  <c r="F2040" i="1"/>
  <c r="G2040" i="1"/>
  <c r="O2040" i="1" s="1"/>
  <c r="H2040" i="1"/>
  <c r="P2040" i="1" s="1"/>
  <c r="F2054" i="1"/>
  <c r="G2054" i="1"/>
  <c r="O2054" i="1" s="1"/>
  <c r="H2054" i="1"/>
  <c r="P2054" i="1" s="1"/>
  <c r="F2068" i="1"/>
  <c r="G2068" i="1"/>
  <c r="O2068" i="1" s="1"/>
  <c r="H2068" i="1"/>
  <c r="P2068" i="1" s="1"/>
  <c r="F2082" i="1"/>
  <c r="G2082" i="1"/>
  <c r="O2082" i="1" s="1"/>
  <c r="H2082" i="1"/>
  <c r="P2082" i="1" s="1"/>
  <c r="F2096" i="1"/>
  <c r="G2096" i="1"/>
  <c r="O2096" i="1" s="1"/>
  <c r="H2096" i="1"/>
  <c r="P2096" i="1" s="1"/>
  <c r="F2110" i="1"/>
  <c r="G2110" i="1"/>
  <c r="O2110" i="1" s="1"/>
  <c r="H2110" i="1"/>
  <c r="P2110" i="1" s="1"/>
  <c r="F2124" i="1"/>
  <c r="G2124" i="1"/>
  <c r="O2124" i="1" s="1"/>
  <c r="H2124" i="1"/>
  <c r="P2124" i="1" s="1"/>
  <c r="F2138" i="1"/>
  <c r="G2138" i="1"/>
  <c r="O2138" i="1" s="1"/>
  <c r="H2138" i="1"/>
  <c r="P2138" i="1" s="1"/>
  <c r="F2152" i="1"/>
  <c r="G2152" i="1"/>
  <c r="O2152" i="1" s="1"/>
  <c r="H2152" i="1"/>
  <c r="P2152" i="1" s="1"/>
  <c r="F2166" i="1"/>
  <c r="G2166" i="1"/>
  <c r="O2166" i="1" s="1"/>
  <c r="H2166" i="1"/>
  <c r="P2166" i="1" s="1"/>
  <c r="F2180" i="1"/>
  <c r="G2180" i="1"/>
  <c r="O2180" i="1" s="1"/>
  <c r="H2180" i="1"/>
  <c r="P2180" i="1" s="1"/>
  <c r="F2027" i="1"/>
  <c r="G2027" i="1"/>
  <c r="O2027" i="1" s="1"/>
  <c r="H2027" i="1"/>
  <c r="P2027" i="1" s="1"/>
  <c r="F2041" i="1"/>
  <c r="G2041" i="1"/>
  <c r="O2041" i="1" s="1"/>
  <c r="H2041" i="1"/>
  <c r="P2041" i="1" s="1"/>
  <c r="F2055" i="1"/>
  <c r="G2055" i="1"/>
  <c r="O2055" i="1" s="1"/>
  <c r="H2055" i="1"/>
  <c r="P2055" i="1" s="1"/>
  <c r="F2069" i="1"/>
  <c r="G2069" i="1"/>
  <c r="O2069" i="1" s="1"/>
  <c r="H2069" i="1"/>
  <c r="P2069" i="1" s="1"/>
  <c r="F2083" i="1"/>
  <c r="G2083" i="1"/>
  <c r="O2083" i="1" s="1"/>
  <c r="H2083" i="1"/>
  <c r="P2083" i="1" s="1"/>
  <c r="F2097" i="1"/>
  <c r="G2097" i="1"/>
  <c r="O2097" i="1" s="1"/>
  <c r="H2097" i="1"/>
  <c r="P2097" i="1" s="1"/>
  <c r="F2111" i="1"/>
  <c r="G2111" i="1"/>
  <c r="O2111" i="1" s="1"/>
  <c r="H2111" i="1"/>
  <c r="P2111" i="1" s="1"/>
  <c r="F2125" i="1"/>
  <c r="G2125" i="1"/>
  <c r="O2125" i="1" s="1"/>
  <c r="H2125" i="1"/>
  <c r="P2125" i="1" s="1"/>
  <c r="F2139" i="1"/>
  <c r="G2139" i="1"/>
  <c r="O2139" i="1" s="1"/>
  <c r="H2139" i="1"/>
  <c r="P2139" i="1" s="1"/>
  <c r="F2153" i="1"/>
  <c r="G2153" i="1"/>
  <c r="O2153" i="1" s="1"/>
  <c r="H2153" i="1"/>
  <c r="P2153" i="1" s="1"/>
  <c r="F2167" i="1"/>
  <c r="G2167" i="1"/>
  <c r="O2167" i="1" s="1"/>
  <c r="H2167" i="1"/>
  <c r="P2167" i="1" s="1"/>
  <c r="F2181" i="1"/>
  <c r="G2181" i="1"/>
  <c r="O2181" i="1" s="1"/>
  <c r="H2181" i="1"/>
  <c r="P2181" i="1" s="1"/>
  <c r="F2028" i="1"/>
  <c r="G2028" i="1"/>
  <c r="O2028" i="1" s="1"/>
  <c r="H2028" i="1"/>
  <c r="P2028" i="1" s="1"/>
  <c r="F2042" i="1"/>
  <c r="G2042" i="1"/>
  <c r="O2042" i="1" s="1"/>
  <c r="H2042" i="1"/>
  <c r="P2042" i="1" s="1"/>
  <c r="F2056" i="1"/>
  <c r="G2056" i="1"/>
  <c r="O2056" i="1" s="1"/>
  <c r="H2056" i="1"/>
  <c r="P2056" i="1" s="1"/>
  <c r="F2070" i="1"/>
  <c r="G2070" i="1"/>
  <c r="O2070" i="1" s="1"/>
  <c r="H2070" i="1"/>
  <c r="P2070" i="1" s="1"/>
  <c r="F2084" i="1"/>
  <c r="G2084" i="1"/>
  <c r="O2084" i="1" s="1"/>
  <c r="H2084" i="1"/>
  <c r="P2084" i="1" s="1"/>
  <c r="F2098" i="1"/>
  <c r="G2098" i="1"/>
  <c r="O2098" i="1" s="1"/>
  <c r="H2098" i="1"/>
  <c r="P2098" i="1" s="1"/>
  <c r="F2112" i="1"/>
  <c r="G2112" i="1"/>
  <c r="O2112" i="1" s="1"/>
  <c r="H2112" i="1"/>
  <c r="P2112" i="1" s="1"/>
  <c r="F2126" i="1"/>
  <c r="G2126" i="1"/>
  <c r="O2126" i="1" s="1"/>
  <c r="H2126" i="1"/>
  <c r="P2126" i="1" s="1"/>
  <c r="F2140" i="1"/>
  <c r="G2140" i="1"/>
  <c r="O2140" i="1" s="1"/>
  <c r="H2140" i="1"/>
  <c r="P2140" i="1" s="1"/>
  <c r="F2154" i="1"/>
  <c r="G2154" i="1"/>
  <c r="O2154" i="1" s="1"/>
  <c r="H2154" i="1"/>
  <c r="P2154" i="1" s="1"/>
  <c r="F2168" i="1"/>
  <c r="G2168" i="1"/>
  <c r="O2168" i="1" s="1"/>
  <c r="H2168" i="1"/>
  <c r="P2168" i="1" s="1"/>
  <c r="F2182" i="1"/>
  <c r="G2182" i="1"/>
  <c r="O2182" i="1" s="1"/>
  <c r="H2182" i="1"/>
  <c r="P2182" i="1" s="1"/>
  <c r="F2029" i="1"/>
  <c r="G2029" i="1"/>
  <c r="O2029" i="1" s="1"/>
  <c r="H2029" i="1"/>
  <c r="P2029" i="1" s="1"/>
  <c r="F2043" i="1"/>
  <c r="G2043" i="1"/>
  <c r="O2043" i="1" s="1"/>
  <c r="H2043" i="1"/>
  <c r="P2043" i="1" s="1"/>
  <c r="F2057" i="1"/>
  <c r="G2057" i="1"/>
  <c r="O2057" i="1" s="1"/>
  <c r="H2057" i="1"/>
  <c r="P2057" i="1" s="1"/>
  <c r="F2071" i="1"/>
  <c r="G2071" i="1"/>
  <c r="O2071" i="1" s="1"/>
  <c r="H2071" i="1"/>
  <c r="P2071" i="1" s="1"/>
  <c r="F2085" i="1"/>
  <c r="G2085" i="1"/>
  <c r="O2085" i="1" s="1"/>
  <c r="H2085" i="1"/>
  <c r="P2085" i="1" s="1"/>
  <c r="F2099" i="1"/>
  <c r="G2099" i="1"/>
  <c r="O2099" i="1" s="1"/>
  <c r="H2099" i="1"/>
  <c r="P2099" i="1" s="1"/>
  <c r="F2113" i="1"/>
  <c r="G2113" i="1"/>
  <c r="O2113" i="1" s="1"/>
  <c r="H2113" i="1"/>
  <c r="P2113" i="1" s="1"/>
  <c r="F2127" i="1"/>
  <c r="G2127" i="1"/>
  <c r="O2127" i="1" s="1"/>
  <c r="H2127" i="1"/>
  <c r="P2127" i="1" s="1"/>
  <c r="F2141" i="1"/>
  <c r="G2141" i="1"/>
  <c r="O2141" i="1" s="1"/>
  <c r="H2141" i="1"/>
  <c r="P2141" i="1" s="1"/>
  <c r="F2155" i="1"/>
  <c r="G2155" i="1"/>
  <c r="O2155" i="1" s="1"/>
  <c r="H2155" i="1"/>
  <c r="P2155" i="1" s="1"/>
  <c r="F2169" i="1"/>
  <c r="G2169" i="1"/>
  <c r="O2169" i="1" s="1"/>
  <c r="H2169" i="1"/>
  <c r="P2169" i="1" s="1"/>
  <c r="F2183" i="1"/>
  <c r="G2183" i="1"/>
  <c r="O2183" i="1" s="1"/>
  <c r="H2183" i="1"/>
  <c r="P2183" i="1" s="1"/>
  <c r="F2030" i="1"/>
  <c r="G2030" i="1"/>
  <c r="O2030" i="1" s="1"/>
  <c r="H2030" i="1"/>
  <c r="P2030" i="1" s="1"/>
  <c r="F2044" i="1"/>
  <c r="G2044" i="1"/>
  <c r="O2044" i="1" s="1"/>
  <c r="H2044" i="1"/>
  <c r="P2044" i="1" s="1"/>
  <c r="F2058" i="1"/>
  <c r="G2058" i="1"/>
  <c r="O2058" i="1" s="1"/>
  <c r="H2058" i="1"/>
  <c r="P2058" i="1" s="1"/>
  <c r="F2072" i="1"/>
  <c r="G2072" i="1"/>
  <c r="O2072" i="1" s="1"/>
  <c r="H2072" i="1"/>
  <c r="P2072" i="1" s="1"/>
  <c r="F2086" i="1"/>
  <c r="G2086" i="1"/>
  <c r="O2086" i="1" s="1"/>
  <c r="H2086" i="1"/>
  <c r="P2086" i="1" s="1"/>
  <c r="F2100" i="1"/>
  <c r="G2100" i="1"/>
  <c r="O2100" i="1" s="1"/>
  <c r="H2100" i="1"/>
  <c r="P2100" i="1" s="1"/>
  <c r="F2114" i="1"/>
  <c r="G2114" i="1"/>
  <c r="O2114" i="1" s="1"/>
  <c r="H2114" i="1"/>
  <c r="P2114" i="1" s="1"/>
  <c r="F2128" i="1"/>
  <c r="G2128" i="1"/>
  <c r="O2128" i="1" s="1"/>
  <c r="H2128" i="1"/>
  <c r="P2128" i="1" s="1"/>
  <c r="F2142" i="1"/>
  <c r="G2142" i="1"/>
  <c r="O2142" i="1" s="1"/>
  <c r="H2142" i="1"/>
  <c r="P2142" i="1" s="1"/>
  <c r="F2156" i="1"/>
  <c r="G2156" i="1"/>
  <c r="O2156" i="1" s="1"/>
  <c r="H2156" i="1"/>
  <c r="P2156" i="1" s="1"/>
  <c r="F2170" i="1"/>
  <c r="G2170" i="1"/>
  <c r="O2170" i="1" s="1"/>
  <c r="H2170" i="1"/>
  <c r="P2170" i="1" s="1"/>
  <c r="F2184" i="1"/>
  <c r="G2184" i="1"/>
  <c r="O2184" i="1" s="1"/>
  <c r="H2184" i="1"/>
  <c r="P2184" i="1" s="1"/>
  <c r="F2031" i="1"/>
  <c r="G2031" i="1"/>
  <c r="O2031" i="1" s="1"/>
  <c r="H2031" i="1"/>
  <c r="P2031" i="1" s="1"/>
  <c r="F2045" i="1"/>
  <c r="G2045" i="1"/>
  <c r="O2045" i="1" s="1"/>
  <c r="H2045" i="1"/>
  <c r="P2045" i="1" s="1"/>
  <c r="F2059" i="1"/>
  <c r="G2059" i="1"/>
  <c r="O2059" i="1" s="1"/>
  <c r="H2059" i="1"/>
  <c r="P2059" i="1" s="1"/>
  <c r="F2073" i="1"/>
  <c r="G2073" i="1"/>
  <c r="O2073" i="1" s="1"/>
  <c r="H2073" i="1"/>
  <c r="P2073" i="1" s="1"/>
  <c r="F2087" i="1"/>
  <c r="G2087" i="1"/>
  <c r="O2087" i="1" s="1"/>
  <c r="H2087" i="1"/>
  <c r="P2087" i="1" s="1"/>
  <c r="F2101" i="1"/>
  <c r="G2101" i="1"/>
  <c r="O2101" i="1" s="1"/>
  <c r="H2101" i="1"/>
  <c r="P2101" i="1" s="1"/>
  <c r="F2115" i="1"/>
  <c r="G2115" i="1"/>
  <c r="O2115" i="1" s="1"/>
  <c r="H2115" i="1"/>
  <c r="P2115" i="1" s="1"/>
  <c r="F2129" i="1"/>
  <c r="G2129" i="1"/>
  <c r="O2129" i="1" s="1"/>
  <c r="H2129" i="1"/>
  <c r="P2129" i="1" s="1"/>
  <c r="F2143" i="1"/>
  <c r="G2143" i="1"/>
  <c r="O2143" i="1" s="1"/>
  <c r="H2143" i="1"/>
  <c r="P2143" i="1" s="1"/>
  <c r="F2157" i="1"/>
  <c r="G2157" i="1"/>
  <c r="O2157" i="1" s="1"/>
  <c r="H2157" i="1"/>
  <c r="P2157" i="1" s="1"/>
  <c r="F2171" i="1"/>
  <c r="G2171" i="1"/>
  <c r="O2171" i="1" s="1"/>
  <c r="H2171" i="1"/>
  <c r="P2171" i="1" s="1"/>
  <c r="F2185" i="1"/>
  <c r="G2185" i="1"/>
  <c r="O2185" i="1" s="1"/>
  <c r="H2185" i="1"/>
  <c r="P2185" i="1" s="1"/>
  <c r="F681" i="1"/>
  <c r="G681" i="1"/>
  <c r="O681" i="1" s="1"/>
  <c r="H681" i="1"/>
  <c r="P681" i="1" s="1"/>
  <c r="F793" i="1"/>
  <c r="G793" i="1"/>
  <c r="O793" i="1" s="1"/>
  <c r="H793" i="1"/>
  <c r="P793" i="1" s="1"/>
  <c r="F905" i="1"/>
  <c r="G905" i="1"/>
  <c r="O905" i="1" s="1"/>
  <c r="H905" i="1"/>
  <c r="P905" i="1" s="1"/>
  <c r="F1017" i="1"/>
  <c r="G1017" i="1"/>
  <c r="O1017" i="1" s="1"/>
  <c r="H1017" i="1"/>
  <c r="P1017" i="1" s="1"/>
  <c r="F1129" i="1"/>
  <c r="G1129" i="1"/>
  <c r="O1129" i="1" s="1"/>
  <c r="H1129" i="1"/>
  <c r="P1129" i="1" s="1"/>
  <c r="F1241" i="1"/>
  <c r="G1241" i="1"/>
  <c r="O1241" i="1" s="1"/>
  <c r="H1241" i="1"/>
  <c r="P1241" i="1" s="1"/>
  <c r="F1353" i="1"/>
  <c r="G1353" i="1"/>
  <c r="O1353" i="1" s="1"/>
  <c r="H1353" i="1"/>
  <c r="P1353" i="1" s="1"/>
  <c r="F1465" i="1"/>
  <c r="G1465" i="1"/>
  <c r="O1465" i="1" s="1"/>
  <c r="H1465" i="1"/>
  <c r="P1465" i="1" s="1"/>
  <c r="F1577" i="1"/>
  <c r="G1577" i="1"/>
  <c r="O1577" i="1" s="1"/>
  <c r="H1577" i="1"/>
  <c r="P1577" i="1" s="1"/>
  <c r="F1689" i="1"/>
  <c r="G1689" i="1"/>
  <c r="O1689" i="1" s="1"/>
  <c r="H1689" i="1"/>
  <c r="P1689" i="1" s="1"/>
  <c r="F1801" i="1"/>
  <c r="G1801" i="1"/>
  <c r="O1801" i="1" s="1"/>
  <c r="H1801" i="1"/>
  <c r="P1801" i="1" s="1"/>
  <c r="F1913" i="1"/>
  <c r="G1913" i="1"/>
  <c r="O1913" i="1" s="1"/>
  <c r="H1913" i="1"/>
  <c r="P1913" i="1" s="1"/>
  <c r="F687" i="1"/>
  <c r="G687" i="1"/>
  <c r="O687" i="1" s="1"/>
  <c r="H687" i="1"/>
  <c r="P687" i="1" s="1"/>
  <c r="F809" i="1"/>
  <c r="G809" i="1"/>
  <c r="O809" i="1" s="1"/>
  <c r="H809" i="1"/>
  <c r="P809" i="1" s="1"/>
  <c r="F921" i="1"/>
  <c r="G921" i="1"/>
  <c r="O921" i="1" s="1"/>
  <c r="H921" i="1"/>
  <c r="P921" i="1" s="1"/>
  <c r="F1033" i="1"/>
  <c r="G1033" i="1"/>
  <c r="O1033" i="1" s="1"/>
  <c r="H1033" i="1"/>
  <c r="P1033" i="1" s="1"/>
  <c r="F1145" i="1"/>
  <c r="G1145" i="1"/>
  <c r="O1145" i="1" s="1"/>
  <c r="H1145" i="1"/>
  <c r="P1145" i="1" s="1"/>
  <c r="F1257" i="1"/>
  <c r="G1257" i="1"/>
  <c r="O1257" i="1" s="1"/>
  <c r="H1257" i="1"/>
  <c r="P1257" i="1" s="1"/>
  <c r="F1369" i="1"/>
  <c r="G1369" i="1"/>
  <c r="O1369" i="1" s="1"/>
  <c r="H1369" i="1"/>
  <c r="P1369" i="1" s="1"/>
  <c r="F1481" i="1"/>
  <c r="G1481" i="1"/>
  <c r="O1481" i="1" s="1"/>
  <c r="H1481" i="1"/>
  <c r="P1481" i="1" s="1"/>
  <c r="F1593" i="1"/>
  <c r="G1593" i="1"/>
  <c r="O1593" i="1" s="1"/>
  <c r="H1593" i="1"/>
  <c r="P1593" i="1" s="1"/>
  <c r="F1705" i="1"/>
  <c r="G1705" i="1"/>
  <c r="O1705" i="1" s="1"/>
  <c r="H1705" i="1"/>
  <c r="P1705" i="1" s="1"/>
  <c r="F1817" i="1"/>
  <c r="G1817" i="1"/>
  <c r="O1817" i="1" s="1"/>
  <c r="H1817" i="1"/>
  <c r="P1817" i="1" s="1"/>
  <c r="F1929" i="1"/>
  <c r="G1929" i="1"/>
  <c r="O1929" i="1" s="1"/>
  <c r="H1929" i="1"/>
  <c r="P1929" i="1" s="1"/>
  <c r="F695" i="1"/>
  <c r="G695" i="1"/>
  <c r="O695" i="1" s="1"/>
  <c r="H695" i="1"/>
  <c r="P695" i="1" s="1"/>
  <c r="F801" i="1"/>
  <c r="G801" i="1"/>
  <c r="O801" i="1" s="1"/>
  <c r="H801" i="1"/>
  <c r="P801" i="1" s="1"/>
  <c r="F913" i="1"/>
  <c r="G913" i="1"/>
  <c r="O913" i="1" s="1"/>
  <c r="H913" i="1"/>
  <c r="P913" i="1" s="1"/>
  <c r="F1025" i="1"/>
  <c r="G1025" i="1"/>
  <c r="O1025" i="1" s="1"/>
  <c r="H1025" i="1"/>
  <c r="P1025" i="1" s="1"/>
  <c r="F1137" i="1"/>
  <c r="G1137" i="1"/>
  <c r="O1137" i="1" s="1"/>
  <c r="H1137" i="1"/>
  <c r="P1137" i="1" s="1"/>
  <c r="F1249" i="1"/>
  <c r="G1249" i="1"/>
  <c r="O1249" i="1" s="1"/>
  <c r="H1249" i="1"/>
  <c r="P1249" i="1" s="1"/>
  <c r="F1361" i="1"/>
  <c r="G1361" i="1"/>
  <c r="O1361" i="1" s="1"/>
  <c r="H1361" i="1"/>
  <c r="P1361" i="1" s="1"/>
  <c r="F1473" i="1"/>
  <c r="G1473" i="1"/>
  <c r="O1473" i="1" s="1"/>
  <c r="H1473" i="1"/>
  <c r="P1473" i="1" s="1"/>
  <c r="F1585" i="1"/>
  <c r="G1585" i="1"/>
  <c r="O1585" i="1" s="1"/>
  <c r="H1585" i="1"/>
  <c r="P1585" i="1" s="1"/>
  <c r="F1697" i="1"/>
  <c r="G1697" i="1"/>
  <c r="O1697" i="1" s="1"/>
  <c r="H1697" i="1"/>
  <c r="P1697" i="1" s="1"/>
  <c r="F1809" i="1"/>
  <c r="G1809" i="1"/>
  <c r="O1809" i="1" s="1"/>
  <c r="H1809" i="1"/>
  <c r="P1809" i="1" s="1"/>
  <c r="F1921" i="1"/>
  <c r="G1921" i="1"/>
  <c r="O1921" i="1" s="1"/>
  <c r="H1921" i="1"/>
  <c r="P1921" i="1" s="1"/>
  <c r="F705" i="1"/>
  <c r="G705" i="1"/>
  <c r="O705" i="1" s="1"/>
  <c r="H705" i="1"/>
  <c r="P705" i="1" s="1"/>
  <c r="F817" i="1"/>
  <c r="G817" i="1"/>
  <c r="O817" i="1" s="1"/>
  <c r="H817" i="1"/>
  <c r="P817" i="1" s="1"/>
  <c r="F929" i="1"/>
  <c r="G929" i="1"/>
  <c r="O929" i="1" s="1"/>
  <c r="H929" i="1"/>
  <c r="P929" i="1" s="1"/>
  <c r="F1041" i="1"/>
  <c r="G1041" i="1"/>
  <c r="O1041" i="1" s="1"/>
  <c r="H1041" i="1"/>
  <c r="P1041" i="1" s="1"/>
  <c r="F1153" i="1"/>
  <c r="G1153" i="1"/>
  <c r="O1153" i="1" s="1"/>
  <c r="H1153" i="1"/>
  <c r="P1153" i="1" s="1"/>
  <c r="F1265" i="1"/>
  <c r="G1265" i="1"/>
  <c r="O1265" i="1" s="1"/>
  <c r="H1265" i="1"/>
  <c r="P1265" i="1" s="1"/>
  <c r="F1377" i="1"/>
  <c r="G1377" i="1"/>
  <c r="O1377" i="1" s="1"/>
  <c r="H1377" i="1"/>
  <c r="P1377" i="1" s="1"/>
  <c r="F1489" i="1"/>
  <c r="G1489" i="1"/>
  <c r="O1489" i="1" s="1"/>
  <c r="H1489" i="1"/>
  <c r="P1489" i="1" s="1"/>
  <c r="F1601" i="1"/>
  <c r="G1601" i="1"/>
  <c r="O1601" i="1" s="1"/>
  <c r="H1601" i="1"/>
  <c r="P1601" i="1" s="1"/>
  <c r="F1713" i="1"/>
  <c r="G1713" i="1"/>
  <c r="O1713" i="1" s="1"/>
  <c r="H1713" i="1"/>
  <c r="P1713" i="1" s="1"/>
  <c r="F1825" i="1"/>
  <c r="G1825" i="1"/>
  <c r="O1825" i="1" s="1"/>
  <c r="H1825" i="1"/>
  <c r="P1825" i="1" s="1"/>
  <c r="F1937" i="1"/>
  <c r="G1937" i="1"/>
  <c r="O1937" i="1" s="1"/>
  <c r="H1937" i="1"/>
  <c r="P1937" i="1" s="1"/>
  <c r="F713" i="1"/>
  <c r="G713" i="1"/>
  <c r="O713" i="1" s="1"/>
  <c r="H713" i="1"/>
  <c r="P713" i="1" s="1"/>
  <c r="F825" i="1"/>
  <c r="G825" i="1"/>
  <c r="O825" i="1" s="1"/>
  <c r="H825" i="1"/>
  <c r="P825" i="1" s="1"/>
  <c r="F937" i="1"/>
  <c r="G937" i="1"/>
  <c r="O937" i="1" s="1"/>
  <c r="H937" i="1"/>
  <c r="P937" i="1" s="1"/>
  <c r="F1049" i="1"/>
  <c r="G1049" i="1"/>
  <c r="O1049" i="1" s="1"/>
  <c r="H1049" i="1"/>
  <c r="P1049" i="1" s="1"/>
  <c r="F1161" i="1"/>
  <c r="G1161" i="1"/>
  <c r="O1161" i="1" s="1"/>
  <c r="H1161" i="1"/>
  <c r="P1161" i="1" s="1"/>
  <c r="F1273" i="1"/>
  <c r="G1273" i="1"/>
  <c r="O1273" i="1" s="1"/>
  <c r="H1273" i="1"/>
  <c r="P1273" i="1" s="1"/>
  <c r="F1385" i="1"/>
  <c r="G1385" i="1"/>
  <c r="O1385" i="1" s="1"/>
  <c r="H1385" i="1"/>
  <c r="P1385" i="1" s="1"/>
  <c r="F1497" i="1"/>
  <c r="G1497" i="1"/>
  <c r="O1497" i="1" s="1"/>
  <c r="H1497" i="1"/>
  <c r="P1497" i="1" s="1"/>
  <c r="F1609" i="1"/>
  <c r="G1609" i="1"/>
  <c r="O1609" i="1" s="1"/>
  <c r="H1609" i="1"/>
  <c r="P1609" i="1" s="1"/>
  <c r="F1721" i="1"/>
  <c r="G1721" i="1"/>
  <c r="O1721" i="1" s="1"/>
  <c r="H1721" i="1"/>
  <c r="P1721" i="1" s="1"/>
  <c r="F1833" i="1"/>
  <c r="G1833" i="1"/>
  <c r="O1833" i="1" s="1"/>
  <c r="H1833" i="1"/>
  <c r="P1833" i="1" s="1"/>
  <c r="F1945" i="1"/>
  <c r="G1945" i="1"/>
  <c r="O1945" i="1" s="1"/>
  <c r="H1945" i="1"/>
  <c r="P1945" i="1" s="1"/>
  <c r="F721" i="1"/>
  <c r="G721" i="1"/>
  <c r="O721" i="1" s="1"/>
  <c r="H721" i="1"/>
  <c r="P721" i="1" s="1"/>
  <c r="F833" i="1"/>
  <c r="G833" i="1"/>
  <c r="O833" i="1" s="1"/>
  <c r="H833" i="1"/>
  <c r="P833" i="1" s="1"/>
  <c r="F945" i="1"/>
  <c r="G945" i="1"/>
  <c r="O945" i="1" s="1"/>
  <c r="H945" i="1"/>
  <c r="P945" i="1" s="1"/>
  <c r="F1057" i="1"/>
  <c r="G1057" i="1"/>
  <c r="O1057" i="1" s="1"/>
  <c r="H1057" i="1"/>
  <c r="P1057" i="1" s="1"/>
  <c r="F1169" i="1"/>
  <c r="G1169" i="1"/>
  <c r="O1169" i="1" s="1"/>
  <c r="H1169" i="1"/>
  <c r="P1169" i="1" s="1"/>
  <c r="F1281" i="1"/>
  <c r="G1281" i="1"/>
  <c r="O1281" i="1" s="1"/>
  <c r="H1281" i="1"/>
  <c r="P1281" i="1" s="1"/>
  <c r="F1393" i="1"/>
  <c r="G1393" i="1"/>
  <c r="O1393" i="1" s="1"/>
  <c r="H1393" i="1"/>
  <c r="P1393" i="1" s="1"/>
  <c r="F1505" i="1"/>
  <c r="G1505" i="1"/>
  <c r="O1505" i="1" s="1"/>
  <c r="H1505" i="1"/>
  <c r="P1505" i="1" s="1"/>
  <c r="F1617" i="1"/>
  <c r="G1617" i="1"/>
  <c r="O1617" i="1" s="1"/>
  <c r="H1617" i="1"/>
  <c r="P1617" i="1" s="1"/>
  <c r="F1729" i="1"/>
  <c r="G1729" i="1"/>
  <c r="O1729" i="1" s="1"/>
  <c r="H1729" i="1"/>
  <c r="P1729" i="1" s="1"/>
  <c r="F1840" i="1"/>
  <c r="G1840" i="1"/>
  <c r="O1840" i="1" s="1"/>
  <c r="H1840" i="1"/>
  <c r="P1840" i="1" s="1"/>
  <c r="F1953" i="1"/>
  <c r="G1953" i="1"/>
  <c r="O1953" i="1" s="1"/>
  <c r="H1953" i="1"/>
  <c r="P1953" i="1" s="1"/>
  <c r="F729" i="1"/>
  <c r="G729" i="1"/>
  <c r="O729" i="1" s="1"/>
  <c r="H729" i="1"/>
  <c r="P729" i="1" s="1"/>
  <c r="F841" i="1"/>
  <c r="G841" i="1"/>
  <c r="O841" i="1" s="1"/>
  <c r="H841" i="1"/>
  <c r="P841" i="1" s="1"/>
  <c r="F953" i="1"/>
  <c r="G953" i="1"/>
  <c r="O953" i="1" s="1"/>
  <c r="H953" i="1"/>
  <c r="P953" i="1" s="1"/>
  <c r="F1065" i="1"/>
  <c r="G1065" i="1"/>
  <c r="O1065" i="1" s="1"/>
  <c r="H1065" i="1"/>
  <c r="P1065" i="1" s="1"/>
  <c r="F1177" i="1"/>
  <c r="G1177" i="1"/>
  <c r="O1177" i="1" s="1"/>
  <c r="H1177" i="1"/>
  <c r="P1177" i="1" s="1"/>
  <c r="F1289" i="1"/>
  <c r="G1289" i="1"/>
  <c r="O1289" i="1" s="1"/>
  <c r="H1289" i="1"/>
  <c r="P1289" i="1" s="1"/>
  <c r="F1401" i="1"/>
  <c r="G1401" i="1"/>
  <c r="O1401" i="1" s="1"/>
  <c r="H1401" i="1"/>
  <c r="P1401" i="1" s="1"/>
  <c r="F1513" i="1"/>
  <c r="G1513" i="1"/>
  <c r="O1513" i="1" s="1"/>
  <c r="H1513" i="1"/>
  <c r="P1513" i="1" s="1"/>
  <c r="F1624" i="1"/>
  <c r="G1624" i="1"/>
  <c r="O1624" i="1" s="1"/>
  <c r="H1624" i="1"/>
  <c r="P1624" i="1" s="1"/>
  <c r="F1737" i="1"/>
  <c r="G1737" i="1"/>
  <c r="O1737" i="1" s="1"/>
  <c r="H1737" i="1"/>
  <c r="P1737" i="1" s="1"/>
  <c r="F1849" i="1"/>
  <c r="G1849" i="1"/>
  <c r="O1849" i="1" s="1"/>
  <c r="H1849" i="1"/>
  <c r="P1849" i="1" s="1"/>
  <c r="F1961" i="1"/>
  <c r="G1961" i="1"/>
  <c r="O1961" i="1" s="1"/>
  <c r="H1961" i="1"/>
  <c r="P1961" i="1" s="1"/>
  <c r="F737" i="1"/>
  <c r="G737" i="1"/>
  <c r="O737" i="1" s="1"/>
  <c r="H737" i="1"/>
  <c r="P737" i="1" s="1"/>
  <c r="F849" i="1"/>
  <c r="G849" i="1"/>
  <c r="O849" i="1" s="1"/>
  <c r="H849" i="1"/>
  <c r="P849" i="1" s="1"/>
  <c r="F961" i="1"/>
  <c r="G961" i="1"/>
  <c r="O961" i="1" s="1"/>
  <c r="H961" i="1"/>
  <c r="P961" i="1" s="1"/>
  <c r="F1073" i="1"/>
  <c r="G1073" i="1"/>
  <c r="O1073" i="1" s="1"/>
  <c r="H1073" i="1"/>
  <c r="P1073" i="1" s="1"/>
  <c r="F1185" i="1"/>
  <c r="G1185" i="1"/>
  <c r="O1185" i="1" s="1"/>
  <c r="H1185" i="1"/>
  <c r="P1185" i="1" s="1"/>
  <c r="F1297" i="1"/>
  <c r="G1297" i="1"/>
  <c r="O1297" i="1" s="1"/>
  <c r="H1297" i="1"/>
  <c r="P1297" i="1" s="1"/>
  <c r="F1408" i="1"/>
  <c r="G1408" i="1"/>
  <c r="O1408" i="1" s="1"/>
  <c r="H1408" i="1"/>
  <c r="P1408" i="1" s="1"/>
  <c r="F1521" i="1"/>
  <c r="G1521" i="1"/>
  <c r="O1521" i="1" s="1"/>
  <c r="H1521" i="1"/>
  <c r="P1521" i="1" s="1"/>
  <c r="F1633" i="1"/>
  <c r="G1633" i="1"/>
  <c r="O1633" i="1" s="1"/>
  <c r="H1633" i="1"/>
  <c r="P1633" i="1" s="1"/>
  <c r="F1745" i="1"/>
  <c r="G1745" i="1"/>
  <c r="O1745" i="1" s="1"/>
  <c r="H1745" i="1"/>
  <c r="P1745" i="1" s="1"/>
  <c r="F1857" i="1"/>
  <c r="G1857" i="1"/>
  <c r="O1857" i="1" s="1"/>
  <c r="H1857" i="1"/>
  <c r="P1857" i="1" s="1"/>
  <c r="F1969" i="1"/>
  <c r="G1969" i="1"/>
  <c r="O1969" i="1" s="1"/>
  <c r="H1969" i="1"/>
  <c r="P1969" i="1" s="1"/>
  <c r="F745" i="1"/>
  <c r="G745" i="1"/>
  <c r="O745" i="1" s="1"/>
  <c r="H745" i="1"/>
  <c r="P745" i="1" s="1"/>
  <c r="F857" i="1"/>
  <c r="G857" i="1"/>
  <c r="O857" i="1" s="1"/>
  <c r="H857" i="1"/>
  <c r="P857" i="1" s="1"/>
  <c r="F969" i="1"/>
  <c r="G969" i="1"/>
  <c r="O969" i="1" s="1"/>
  <c r="H969" i="1"/>
  <c r="P969" i="1" s="1"/>
  <c r="F1080" i="1"/>
  <c r="G1080" i="1"/>
  <c r="O1080" i="1" s="1"/>
  <c r="H1080" i="1"/>
  <c r="P1080" i="1" s="1"/>
  <c r="F1192" i="1"/>
  <c r="G1192" i="1"/>
  <c r="O1192" i="1" s="1"/>
  <c r="H1192" i="1"/>
  <c r="P1192" i="1" s="1"/>
  <c r="F1304" i="1"/>
  <c r="G1304" i="1"/>
  <c r="O1304" i="1" s="1"/>
  <c r="H1304" i="1"/>
  <c r="P1304" i="1" s="1"/>
  <c r="F1417" i="1"/>
  <c r="G1417" i="1"/>
  <c r="O1417" i="1" s="1"/>
  <c r="H1417" i="1"/>
  <c r="P1417" i="1" s="1"/>
  <c r="F1529" i="1"/>
  <c r="G1529" i="1"/>
  <c r="O1529" i="1" s="1"/>
  <c r="H1529" i="1"/>
  <c r="P1529" i="1" s="1"/>
  <c r="F1641" i="1"/>
  <c r="G1641" i="1"/>
  <c r="O1641" i="1" s="1"/>
  <c r="H1641" i="1"/>
  <c r="P1641" i="1" s="1"/>
  <c r="F1753" i="1"/>
  <c r="G1753" i="1"/>
  <c r="O1753" i="1" s="1"/>
  <c r="H1753" i="1"/>
  <c r="P1753" i="1" s="1"/>
  <c r="F1865" i="1"/>
  <c r="G1865" i="1"/>
  <c r="O1865" i="1" s="1"/>
  <c r="H1865" i="1"/>
  <c r="P1865" i="1" s="1"/>
  <c r="F1977" i="1"/>
  <c r="G1977" i="1"/>
  <c r="O1977" i="1" s="1"/>
  <c r="H1977" i="1"/>
  <c r="P1977" i="1" s="1"/>
  <c r="F753" i="1"/>
  <c r="G753" i="1"/>
  <c r="O753" i="1" s="1"/>
  <c r="H753" i="1"/>
  <c r="P753" i="1" s="1"/>
  <c r="F864" i="1"/>
  <c r="G864" i="1"/>
  <c r="O864" i="1" s="1"/>
  <c r="H864" i="1"/>
  <c r="P864" i="1" s="1"/>
  <c r="F976" i="1"/>
  <c r="G976" i="1"/>
  <c r="O976" i="1" s="1"/>
  <c r="H976" i="1"/>
  <c r="P976" i="1" s="1"/>
  <c r="F1088" i="1"/>
  <c r="G1088" i="1"/>
  <c r="O1088" i="1" s="1"/>
  <c r="H1088" i="1"/>
  <c r="P1088" i="1" s="1"/>
  <c r="F1200" i="1"/>
  <c r="G1200" i="1"/>
  <c r="O1200" i="1" s="1"/>
  <c r="H1200" i="1"/>
  <c r="P1200" i="1" s="1"/>
  <c r="F1312" i="1"/>
  <c r="G1312" i="1"/>
  <c r="O1312" i="1" s="1"/>
  <c r="H1312" i="1"/>
  <c r="P1312" i="1" s="1"/>
  <c r="F1425" i="1"/>
  <c r="G1425" i="1"/>
  <c r="O1425" i="1" s="1"/>
  <c r="H1425" i="1"/>
  <c r="P1425" i="1" s="1"/>
  <c r="F1537" i="1"/>
  <c r="G1537" i="1"/>
  <c r="O1537" i="1" s="1"/>
  <c r="H1537" i="1"/>
  <c r="P1537" i="1" s="1"/>
  <c r="F1649" i="1"/>
  <c r="G1649" i="1"/>
  <c r="O1649" i="1" s="1"/>
  <c r="H1649" i="1"/>
  <c r="P1649" i="1" s="1"/>
  <c r="F1761" i="1"/>
  <c r="G1761" i="1"/>
  <c r="O1761" i="1" s="1"/>
  <c r="H1761" i="1"/>
  <c r="P1761" i="1" s="1"/>
  <c r="F1873" i="1"/>
  <c r="G1873" i="1"/>
  <c r="O1873" i="1" s="1"/>
  <c r="H1873" i="1"/>
  <c r="P1873" i="1" s="1"/>
  <c r="F1985" i="1"/>
  <c r="G1985" i="1"/>
  <c r="O1985" i="1" s="1"/>
  <c r="H1985" i="1"/>
  <c r="P1985" i="1" s="1"/>
  <c r="F760" i="1"/>
  <c r="G760" i="1"/>
  <c r="O760" i="1" s="1"/>
  <c r="H760" i="1"/>
  <c r="P760" i="1" s="1"/>
  <c r="F872" i="1"/>
  <c r="G872" i="1"/>
  <c r="O872" i="1" s="1"/>
  <c r="H872" i="1"/>
  <c r="P872" i="1" s="1"/>
  <c r="F984" i="1"/>
  <c r="G984" i="1"/>
  <c r="O984" i="1" s="1"/>
  <c r="H984" i="1"/>
  <c r="P984" i="1" s="1"/>
  <c r="F1096" i="1"/>
  <c r="G1096" i="1"/>
  <c r="O1096" i="1" s="1"/>
  <c r="H1096" i="1"/>
  <c r="P1096" i="1" s="1"/>
  <c r="F1208" i="1"/>
  <c r="G1208" i="1"/>
  <c r="O1208" i="1" s="1"/>
  <c r="H1208" i="1"/>
  <c r="P1208" i="1" s="1"/>
  <c r="F1320" i="1"/>
  <c r="G1320" i="1"/>
  <c r="O1320" i="1" s="1"/>
  <c r="H1320" i="1"/>
  <c r="P1320" i="1" s="1"/>
  <c r="F1433" i="1"/>
  <c r="G1433" i="1"/>
  <c r="O1433" i="1" s="1"/>
  <c r="H1433" i="1"/>
  <c r="P1433" i="1" s="1"/>
  <c r="F1545" i="1"/>
  <c r="G1545" i="1"/>
  <c r="O1545" i="1" s="1"/>
  <c r="H1545" i="1"/>
  <c r="P1545" i="1" s="1"/>
  <c r="F1657" i="1"/>
  <c r="G1657" i="1"/>
  <c r="O1657" i="1" s="1"/>
  <c r="H1657" i="1"/>
  <c r="P1657" i="1" s="1"/>
  <c r="F1769" i="1"/>
  <c r="G1769" i="1"/>
  <c r="O1769" i="1" s="1"/>
  <c r="H1769" i="1"/>
  <c r="P1769" i="1" s="1"/>
  <c r="F1881" i="1"/>
  <c r="G1881" i="1"/>
  <c r="O1881" i="1" s="1"/>
  <c r="H1881" i="1"/>
  <c r="P1881" i="1" s="1"/>
  <c r="F1993" i="1"/>
  <c r="G1993" i="1"/>
  <c r="O1993" i="1" s="1"/>
  <c r="H1993" i="1"/>
  <c r="P1993" i="1" s="1"/>
  <c r="F768" i="1"/>
  <c r="G768" i="1"/>
  <c r="O768" i="1" s="1"/>
  <c r="H768" i="1"/>
  <c r="P768" i="1" s="1"/>
  <c r="F880" i="1"/>
  <c r="G880" i="1"/>
  <c r="O880" i="1" s="1"/>
  <c r="H880" i="1"/>
  <c r="P880" i="1" s="1"/>
  <c r="F992" i="1"/>
  <c r="G992" i="1"/>
  <c r="O992" i="1" s="1"/>
  <c r="H992" i="1"/>
  <c r="P992" i="1" s="1"/>
  <c r="F1104" i="1"/>
  <c r="G1104" i="1"/>
  <c r="O1104" i="1" s="1"/>
  <c r="H1104" i="1"/>
  <c r="P1104" i="1" s="1"/>
  <c r="F1216" i="1"/>
  <c r="G1216" i="1"/>
  <c r="O1216" i="1" s="1"/>
  <c r="H1216" i="1"/>
  <c r="P1216" i="1" s="1"/>
  <c r="F1328" i="1"/>
  <c r="G1328" i="1"/>
  <c r="O1328" i="1" s="1"/>
  <c r="H1328" i="1"/>
  <c r="P1328" i="1" s="1"/>
  <c r="F1441" i="1"/>
  <c r="G1441" i="1"/>
  <c r="O1441" i="1" s="1"/>
  <c r="H1441" i="1"/>
  <c r="P1441" i="1" s="1"/>
  <c r="F1553" i="1"/>
  <c r="G1553" i="1"/>
  <c r="O1553" i="1" s="1"/>
  <c r="H1553" i="1"/>
  <c r="P1553" i="1" s="1"/>
  <c r="F1665" i="1"/>
  <c r="G1665" i="1"/>
  <c r="O1665" i="1" s="1"/>
  <c r="H1665" i="1"/>
  <c r="P1665" i="1" s="1"/>
  <c r="F1777" i="1"/>
  <c r="G1777" i="1"/>
  <c r="O1777" i="1" s="1"/>
  <c r="H1777" i="1"/>
  <c r="P1777" i="1" s="1"/>
  <c r="F1889" i="1"/>
  <c r="G1889" i="1"/>
  <c r="O1889" i="1" s="1"/>
  <c r="H1889" i="1"/>
  <c r="P1889" i="1" s="1"/>
  <c r="F2001" i="1"/>
  <c r="G2001" i="1"/>
  <c r="O2001" i="1" s="1"/>
  <c r="H2001" i="1"/>
  <c r="P2001" i="1" s="1"/>
  <c r="F776" i="1"/>
  <c r="G776" i="1"/>
  <c r="O776" i="1" s="1"/>
  <c r="H776" i="1"/>
  <c r="P776" i="1" s="1"/>
  <c r="F888" i="1"/>
  <c r="G888" i="1"/>
  <c r="O888" i="1" s="1"/>
  <c r="H888" i="1"/>
  <c r="P888" i="1" s="1"/>
  <c r="F1000" i="1"/>
  <c r="G1000" i="1"/>
  <c r="O1000" i="1" s="1"/>
  <c r="H1000" i="1"/>
  <c r="P1000" i="1" s="1"/>
  <c r="F1112" i="1"/>
  <c r="G1112" i="1"/>
  <c r="O1112" i="1" s="1"/>
  <c r="H1112" i="1"/>
  <c r="P1112" i="1" s="1"/>
  <c r="F1224" i="1"/>
  <c r="G1224" i="1"/>
  <c r="O1224" i="1" s="1"/>
  <c r="H1224" i="1"/>
  <c r="P1224" i="1" s="1"/>
  <c r="F1336" i="1"/>
  <c r="G1336" i="1"/>
  <c r="O1336" i="1" s="1"/>
  <c r="H1336" i="1"/>
  <c r="P1336" i="1" s="1"/>
  <c r="F1449" i="1"/>
  <c r="G1449" i="1"/>
  <c r="O1449" i="1" s="1"/>
  <c r="H1449" i="1"/>
  <c r="P1449" i="1" s="1"/>
  <c r="F1561" i="1"/>
  <c r="G1561" i="1"/>
  <c r="O1561" i="1" s="1"/>
  <c r="H1561" i="1"/>
  <c r="P1561" i="1" s="1"/>
  <c r="F1673" i="1"/>
  <c r="G1673" i="1"/>
  <c r="O1673" i="1" s="1"/>
  <c r="H1673" i="1"/>
  <c r="P1673" i="1" s="1"/>
  <c r="F1785" i="1"/>
  <c r="G1785" i="1"/>
  <c r="O1785" i="1" s="1"/>
  <c r="H1785" i="1"/>
  <c r="P1785" i="1" s="1"/>
  <c r="F1897" i="1"/>
  <c r="G1897" i="1"/>
  <c r="O1897" i="1" s="1"/>
  <c r="H1897" i="1"/>
  <c r="P1897" i="1" s="1"/>
  <c r="F2009" i="1"/>
  <c r="G2009" i="1"/>
  <c r="O2009" i="1" s="1"/>
  <c r="H2009" i="1"/>
  <c r="P2009" i="1" s="1"/>
  <c r="F784" i="1"/>
  <c r="G784" i="1"/>
  <c r="O784" i="1" s="1"/>
  <c r="H784" i="1"/>
  <c r="P784" i="1" s="1"/>
  <c r="F896" i="1"/>
  <c r="G896" i="1"/>
  <c r="O896" i="1" s="1"/>
  <c r="H896" i="1"/>
  <c r="P896" i="1" s="1"/>
  <c r="F1008" i="1"/>
  <c r="G1008" i="1"/>
  <c r="O1008" i="1" s="1"/>
  <c r="H1008" i="1"/>
  <c r="P1008" i="1" s="1"/>
  <c r="F1120" i="1"/>
  <c r="G1120" i="1"/>
  <c r="O1120" i="1" s="1"/>
  <c r="H1120" i="1"/>
  <c r="P1120" i="1" s="1"/>
  <c r="F1232" i="1"/>
  <c r="G1232" i="1"/>
  <c r="O1232" i="1" s="1"/>
  <c r="H1232" i="1"/>
  <c r="P1232" i="1" s="1"/>
  <c r="F1344" i="1"/>
  <c r="G1344" i="1"/>
  <c r="O1344" i="1" s="1"/>
  <c r="H1344" i="1"/>
  <c r="P1344" i="1" s="1"/>
  <c r="F1457" i="1"/>
  <c r="G1457" i="1"/>
  <c r="O1457" i="1" s="1"/>
  <c r="H1457" i="1"/>
  <c r="P1457" i="1" s="1"/>
  <c r="F1569" i="1"/>
  <c r="G1569" i="1"/>
  <c r="O1569" i="1" s="1"/>
  <c r="H1569" i="1"/>
  <c r="P1569" i="1" s="1"/>
  <c r="F1681" i="1"/>
  <c r="G1681" i="1"/>
  <c r="O1681" i="1" s="1"/>
  <c r="H1681" i="1"/>
  <c r="P1681" i="1" s="1"/>
  <c r="F1793" i="1"/>
  <c r="G1793" i="1"/>
  <c r="O1793" i="1" s="1"/>
  <c r="H1793" i="1"/>
  <c r="P1793" i="1" s="1"/>
  <c r="F1905" i="1"/>
  <c r="G1905" i="1"/>
  <c r="O1905" i="1" s="1"/>
  <c r="H1905" i="1"/>
  <c r="P1905" i="1" s="1"/>
  <c r="F2017" i="1"/>
  <c r="G2017" i="1"/>
  <c r="O2017" i="1" s="1"/>
  <c r="H2017" i="1"/>
  <c r="P2017" i="1" s="1"/>
  <c r="F506" i="1"/>
  <c r="G506" i="1"/>
  <c r="O506" i="1" s="1"/>
  <c r="H506" i="1"/>
  <c r="P506" i="1" s="1"/>
  <c r="F520" i="1"/>
  <c r="G520" i="1"/>
  <c r="O520" i="1" s="1"/>
  <c r="H520" i="1"/>
  <c r="P520" i="1" s="1"/>
  <c r="F534" i="1"/>
  <c r="G534" i="1"/>
  <c r="O534" i="1" s="1"/>
  <c r="H534" i="1"/>
  <c r="P534" i="1" s="1"/>
  <c r="F548" i="1"/>
  <c r="G548" i="1"/>
  <c r="O548" i="1" s="1"/>
  <c r="H548" i="1"/>
  <c r="P548" i="1" s="1"/>
  <c r="F562" i="1"/>
  <c r="G562" i="1"/>
  <c r="O562" i="1" s="1"/>
  <c r="H562" i="1"/>
  <c r="P562" i="1" s="1"/>
  <c r="F576" i="1"/>
  <c r="G576" i="1"/>
  <c r="O576" i="1" s="1"/>
  <c r="H576" i="1"/>
  <c r="P576" i="1" s="1"/>
  <c r="F590" i="1"/>
  <c r="G590" i="1"/>
  <c r="O590" i="1" s="1"/>
  <c r="H590" i="1"/>
  <c r="P590" i="1" s="1"/>
  <c r="F604" i="1"/>
  <c r="G604" i="1"/>
  <c r="O604" i="1" s="1"/>
  <c r="H604" i="1"/>
  <c r="P604" i="1" s="1"/>
  <c r="F618" i="1"/>
  <c r="G618" i="1"/>
  <c r="O618" i="1" s="1"/>
  <c r="H618" i="1"/>
  <c r="P618" i="1" s="1"/>
  <c r="F632" i="1"/>
  <c r="G632" i="1"/>
  <c r="O632" i="1" s="1"/>
  <c r="H632" i="1"/>
  <c r="P632" i="1" s="1"/>
  <c r="F646" i="1"/>
  <c r="G646" i="1"/>
  <c r="O646" i="1" s="1"/>
  <c r="H646" i="1"/>
  <c r="P646" i="1" s="1"/>
  <c r="F660" i="1"/>
  <c r="G660" i="1"/>
  <c r="O660" i="1" s="1"/>
  <c r="H660" i="1"/>
  <c r="P660" i="1" s="1"/>
  <c r="F507" i="1"/>
  <c r="G507" i="1"/>
  <c r="O507" i="1" s="1"/>
  <c r="H507" i="1"/>
  <c r="P507" i="1" s="1"/>
  <c r="F522" i="1"/>
  <c r="G522" i="1"/>
  <c r="O522" i="1" s="1"/>
  <c r="H522" i="1"/>
  <c r="P522" i="1" s="1"/>
  <c r="F536" i="1"/>
  <c r="G536" i="1"/>
  <c r="O536" i="1" s="1"/>
  <c r="H536" i="1"/>
  <c r="P536" i="1" s="1"/>
  <c r="F550" i="1"/>
  <c r="G550" i="1"/>
  <c r="O550" i="1" s="1"/>
  <c r="H550" i="1"/>
  <c r="P550" i="1" s="1"/>
  <c r="F564" i="1"/>
  <c r="G564" i="1"/>
  <c r="O564" i="1" s="1"/>
  <c r="H564" i="1"/>
  <c r="P564" i="1" s="1"/>
  <c r="F578" i="1"/>
  <c r="G578" i="1"/>
  <c r="O578" i="1" s="1"/>
  <c r="H578" i="1"/>
  <c r="P578" i="1" s="1"/>
  <c r="F592" i="1"/>
  <c r="G592" i="1"/>
  <c r="O592" i="1" s="1"/>
  <c r="H592" i="1"/>
  <c r="P592" i="1" s="1"/>
  <c r="F606" i="1"/>
  <c r="G606" i="1"/>
  <c r="O606" i="1" s="1"/>
  <c r="H606" i="1"/>
  <c r="P606" i="1" s="1"/>
  <c r="F620" i="1"/>
  <c r="G620" i="1"/>
  <c r="O620" i="1" s="1"/>
  <c r="H620" i="1"/>
  <c r="P620" i="1" s="1"/>
  <c r="F634" i="1"/>
  <c r="G634" i="1"/>
  <c r="O634" i="1" s="1"/>
  <c r="H634" i="1"/>
  <c r="P634" i="1" s="1"/>
  <c r="F648" i="1"/>
  <c r="G648" i="1"/>
  <c r="O648" i="1" s="1"/>
  <c r="H648" i="1"/>
  <c r="P648" i="1" s="1"/>
  <c r="F662" i="1"/>
  <c r="G662" i="1"/>
  <c r="O662" i="1" s="1"/>
  <c r="H662" i="1"/>
  <c r="P662" i="1" s="1"/>
  <c r="F508" i="1"/>
  <c r="G508" i="1"/>
  <c r="O508" i="1" s="1"/>
  <c r="H508" i="1"/>
  <c r="P508" i="1" s="1"/>
  <c r="F521" i="1"/>
  <c r="G521" i="1"/>
  <c r="O521" i="1" s="1"/>
  <c r="H521" i="1"/>
  <c r="P521" i="1" s="1"/>
  <c r="F535" i="1"/>
  <c r="G535" i="1"/>
  <c r="O535" i="1" s="1"/>
  <c r="H535" i="1"/>
  <c r="P535" i="1" s="1"/>
  <c r="F549" i="1"/>
  <c r="G549" i="1"/>
  <c r="O549" i="1" s="1"/>
  <c r="H549" i="1"/>
  <c r="P549" i="1" s="1"/>
  <c r="F563" i="1"/>
  <c r="G563" i="1"/>
  <c r="O563" i="1" s="1"/>
  <c r="H563" i="1"/>
  <c r="P563" i="1" s="1"/>
  <c r="F577" i="1"/>
  <c r="G577" i="1"/>
  <c r="O577" i="1" s="1"/>
  <c r="H577" i="1"/>
  <c r="P577" i="1" s="1"/>
  <c r="F591" i="1"/>
  <c r="G591" i="1"/>
  <c r="O591" i="1" s="1"/>
  <c r="H591" i="1"/>
  <c r="P591" i="1" s="1"/>
  <c r="F605" i="1"/>
  <c r="G605" i="1"/>
  <c r="O605" i="1" s="1"/>
  <c r="H605" i="1"/>
  <c r="P605" i="1" s="1"/>
  <c r="F619" i="1"/>
  <c r="G619" i="1"/>
  <c r="O619" i="1" s="1"/>
  <c r="H619" i="1"/>
  <c r="P619" i="1" s="1"/>
  <c r="F633" i="1"/>
  <c r="G633" i="1"/>
  <c r="O633" i="1" s="1"/>
  <c r="H633" i="1"/>
  <c r="P633" i="1" s="1"/>
  <c r="F647" i="1"/>
  <c r="G647" i="1"/>
  <c r="O647" i="1" s="1"/>
  <c r="H647" i="1"/>
  <c r="P647" i="1" s="1"/>
  <c r="F661" i="1"/>
  <c r="G661" i="1"/>
  <c r="O661" i="1" s="1"/>
  <c r="H661" i="1"/>
  <c r="P661" i="1" s="1"/>
  <c r="F509" i="1"/>
  <c r="G509" i="1"/>
  <c r="O509" i="1" s="1"/>
  <c r="H509" i="1"/>
  <c r="P509" i="1" s="1"/>
  <c r="F523" i="1"/>
  <c r="G523" i="1"/>
  <c r="O523" i="1" s="1"/>
  <c r="H523" i="1"/>
  <c r="P523" i="1" s="1"/>
  <c r="F537" i="1"/>
  <c r="G537" i="1"/>
  <c r="O537" i="1" s="1"/>
  <c r="H537" i="1"/>
  <c r="P537" i="1" s="1"/>
  <c r="F551" i="1"/>
  <c r="G551" i="1"/>
  <c r="O551" i="1" s="1"/>
  <c r="H551" i="1"/>
  <c r="P551" i="1" s="1"/>
  <c r="F565" i="1"/>
  <c r="G565" i="1"/>
  <c r="O565" i="1" s="1"/>
  <c r="H565" i="1"/>
  <c r="P565" i="1" s="1"/>
  <c r="F579" i="1"/>
  <c r="G579" i="1"/>
  <c r="O579" i="1" s="1"/>
  <c r="H579" i="1"/>
  <c r="P579" i="1" s="1"/>
  <c r="F593" i="1"/>
  <c r="G593" i="1"/>
  <c r="O593" i="1" s="1"/>
  <c r="H593" i="1"/>
  <c r="P593" i="1" s="1"/>
  <c r="F607" i="1"/>
  <c r="G607" i="1"/>
  <c r="O607" i="1" s="1"/>
  <c r="H607" i="1"/>
  <c r="P607" i="1" s="1"/>
  <c r="F621" i="1"/>
  <c r="G621" i="1"/>
  <c r="O621" i="1" s="1"/>
  <c r="H621" i="1"/>
  <c r="P621" i="1" s="1"/>
  <c r="F635" i="1"/>
  <c r="G635" i="1"/>
  <c r="O635" i="1" s="1"/>
  <c r="H635" i="1"/>
  <c r="P635" i="1" s="1"/>
  <c r="F649" i="1"/>
  <c r="G649" i="1"/>
  <c r="O649" i="1" s="1"/>
  <c r="H649" i="1"/>
  <c r="P649" i="1" s="1"/>
  <c r="F663" i="1"/>
  <c r="G663" i="1"/>
  <c r="O663" i="1" s="1"/>
  <c r="H663" i="1"/>
  <c r="P663" i="1" s="1"/>
  <c r="F510" i="1"/>
  <c r="G510" i="1"/>
  <c r="O510" i="1" s="1"/>
  <c r="H510" i="1"/>
  <c r="P510" i="1" s="1"/>
  <c r="F524" i="1"/>
  <c r="G524" i="1"/>
  <c r="O524" i="1" s="1"/>
  <c r="H524" i="1"/>
  <c r="P524" i="1" s="1"/>
  <c r="F538" i="1"/>
  <c r="G538" i="1"/>
  <c r="O538" i="1" s="1"/>
  <c r="H538" i="1"/>
  <c r="P538" i="1" s="1"/>
  <c r="F552" i="1"/>
  <c r="G552" i="1"/>
  <c r="O552" i="1" s="1"/>
  <c r="H552" i="1"/>
  <c r="P552" i="1" s="1"/>
  <c r="F566" i="1"/>
  <c r="G566" i="1"/>
  <c r="O566" i="1" s="1"/>
  <c r="H566" i="1"/>
  <c r="P566" i="1" s="1"/>
  <c r="F580" i="1"/>
  <c r="G580" i="1"/>
  <c r="O580" i="1" s="1"/>
  <c r="H580" i="1"/>
  <c r="P580" i="1" s="1"/>
  <c r="F594" i="1"/>
  <c r="G594" i="1"/>
  <c r="O594" i="1" s="1"/>
  <c r="H594" i="1"/>
  <c r="P594" i="1" s="1"/>
  <c r="F608" i="1"/>
  <c r="G608" i="1"/>
  <c r="O608" i="1" s="1"/>
  <c r="H608" i="1"/>
  <c r="P608" i="1" s="1"/>
  <c r="F622" i="1"/>
  <c r="G622" i="1"/>
  <c r="O622" i="1" s="1"/>
  <c r="H622" i="1"/>
  <c r="P622" i="1" s="1"/>
  <c r="F636" i="1"/>
  <c r="G636" i="1"/>
  <c r="O636" i="1" s="1"/>
  <c r="H636" i="1"/>
  <c r="P636" i="1" s="1"/>
  <c r="F650" i="1"/>
  <c r="G650" i="1"/>
  <c r="O650" i="1" s="1"/>
  <c r="H650" i="1"/>
  <c r="P650" i="1" s="1"/>
  <c r="F664" i="1"/>
  <c r="G664" i="1"/>
  <c r="O664" i="1" s="1"/>
  <c r="H664" i="1"/>
  <c r="P664" i="1" s="1"/>
  <c r="F511" i="1"/>
  <c r="G511" i="1"/>
  <c r="O511" i="1" s="1"/>
  <c r="H511" i="1"/>
  <c r="P511" i="1" s="1"/>
  <c r="F525" i="1"/>
  <c r="G525" i="1"/>
  <c r="O525" i="1" s="1"/>
  <c r="H525" i="1"/>
  <c r="P525" i="1" s="1"/>
  <c r="F539" i="1"/>
  <c r="G539" i="1"/>
  <c r="O539" i="1" s="1"/>
  <c r="H539" i="1"/>
  <c r="P539" i="1" s="1"/>
  <c r="F553" i="1"/>
  <c r="G553" i="1"/>
  <c r="O553" i="1" s="1"/>
  <c r="H553" i="1"/>
  <c r="P553" i="1" s="1"/>
  <c r="F567" i="1"/>
  <c r="G567" i="1"/>
  <c r="O567" i="1" s="1"/>
  <c r="H567" i="1"/>
  <c r="P567" i="1" s="1"/>
  <c r="F581" i="1"/>
  <c r="G581" i="1"/>
  <c r="O581" i="1" s="1"/>
  <c r="H581" i="1"/>
  <c r="P581" i="1" s="1"/>
  <c r="F595" i="1"/>
  <c r="G595" i="1"/>
  <c r="O595" i="1" s="1"/>
  <c r="H595" i="1"/>
  <c r="P595" i="1" s="1"/>
  <c r="F609" i="1"/>
  <c r="G609" i="1"/>
  <c r="O609" i="1" s="1"/>
  <c r="H609" i="1"/>
  <c r="P609" i="1" s="1"/>
  <c r="F623" i="1"/>
  <c r="G623" i="1"/>
  <c r="O623" i="1" s="1"/>
  <c r="H623" i="1"/>
  <c r="P623" i="1" s="1"/>
  <c r="F637" i="1"/>
  <c r="G637" i="1"/>
  <c r="O637" i="1" s="1"/>
  <c r="H637" i="1"/>
  <c r="P637" i="1" s="1"/>
  <c r="F651" i="1"/>
  <c r="G651" i="1"/>
  <c r="O651" i="1" s="1"/>
  <c r="H651" i="1"/>
  <c r="P651" i="1" s="1"/>
  <c r="F665" i="1"/>
  <c r="G665" i="1"/>
  <c r="O665" i="1" s="1"/>
  <c r="H665" i="1"/>
  <c r="P665" i="1" s="1"/>
  <c r="F512" i="1"/>
  <c r="G512" i="1"/>
  <c r="O512" i="1" s="1"/>
  <c r="H512" i="1"/>
  <c r="P512" i="1" s="1"/>
  <c r="F526" i="1"/>
  <c r="G526" i="1"/>
  <c r="O526" i="1" s="1"/>
  <c r="H526" i="1"/>
  <c r="P526" i="1" s="1"/>
  <c r="F540" i="1"/>
  <c r="G540" i="1"/>
  <c r="O540" i="1" s="1"/>
  <c r="H540" i="1"/>
  <c r="P540" i="1" s="1"/>
  <c r="F554" i="1"/>
  <c r="G554" i="1"/>
  <c r="O554" i="1" s="1"/>
  <c r="H554" i="1"/>
  <c r="P554" i="1" s="1"/>
  <c r="F568" i="1"/>
  <c r="G568" i="1"/>
  <c r="O568" i="1" s="1"/>
  <c r="H568" i="1"/>
  <c r="P568" i="1" s="1"/>
  <c r="F582" i="1"/>
  <c r="G582" i="1"/>
  <c r="O582" i="1" s="1"/>
  <c r="H582" i="1"/>
  <c r="P582" i="1" s="1"/>
  <c r="F596" i="1"/>
  <c r="G596" i="1"/>
  <c r="O596" i="1" s="1"/>
  <c r="H596" i="1"/>
  <c r="P596" i="1" s="1"/>
  <c r="F610" i="1"/>
  <c r="G610" i="1"/>
  <c r="O610" i="1" s="1"/>
  <c r="H610" i="1"/>
  <c r="P610" i="1" s="1"/>
  <c r="F624" i="1"/>
  <c r="G624" i="1"/>
  <c r="O624" i="1" s="1"/>
  <c r="H624" i="1"/>
  <c r="P624" i="1" s="1"/>
  <c r="F638" i="1"/>
  <c r="G638" i="1"/>
  <c r="O638" i="1" s="1"/>
  <c r="H638" i="1"/>
  <c r="P638" i="1" s="1"/>
  <c r="F652" i="1"/>
  <c r="G652" i="1"/>
  <c r="O652" i="1" s="1"/>
  <c r="H652" i="1"/>
  <c r="P652" i="1" s="1"/>
  <c r="F666" i="1"/>
  <c r="G666" i="1"/>
  <c r="O666" i="1" s="1"/>
  <c r="H666" i="1"/>
  <c r="P666" i="1" s="1"/>
  <c r="F513" i="1"/>
  <c r="G513" i="1"/>
  <c r="O513" i="1" s="1"/>
  <c r="H513" i="1"/>
  <c r="P513" i="1" s="1"/>
  <c r="F527" i="1"/>
  <c r="G527" i="1"/>
  <c r="O527" i="1" s="1"/>
  <c r="H527" i="1"/>
  <c r="P527" i="1" s="1"/>
  <c r="F541" i="1"/>
  <c r="G541" i="1"/>
  <c r="O541" i="1" s="1"/>
  <c r="H541" i="1"/>
  <c r="P541" i="1" s="1"/>
  <c r="F555" i="1"/>
  <c r="G555" i="1"/>
  <c r="O555" i="1" s="1"/>
  <c r="H555" i="1"/>
  <c r="P555" i="1" s="1"/>
  <c r="F569" i="1"/>
  <c r="G569" i="1"/>
  <c r="O569" i="1" s="1"/>
  <c r="H569" i="1"/>
  <c r="P569" i="1" s="1"/>
  <c r="F583" i="1"/>
  <c r="G583" i="1"/>
  <c r="O583" i="1" s="1"/>
  <c r="H583" i="1"/>
  <c r="P583" i="1" s="1"/>
  <c r="F597" i="1"/>
  <c r="G597" i="1"/>
  <c r="O597" i="1" s="1"/>
  <c r="H597" i="1"/>
  <c r="P597" i="1" s="1"/>
  <c r="F611" i="1"/>
  <c r="G611" i="1"/>
  <c r="O611" i="1" s="1"/>
  <c r="H611" i="1"/>
  <c r="P611" i="1" s="1"/>
  <c r="F625" i="1"/>
  <c r="G625" i="1"/>
  <c r="O625" i="1" s="1"/>
  <c r="H625" i="1"/>
  <c r="P625" i="1" s="1"/>
  <c r="F639" i="1"/>
  <c r="G639" i="1"/>
  <c r="O639" i="1" s="1"/>
  <c r="H639" i="1"/>
  <c r="P639" i="1" s="1"/>
  <c r="F653" i="1"/>
  <c r="G653" i="1"/>
  <c r="O653" i="1" s="1"/>
  <c r="H653" i="1"/>
  <c r="P653" i="1" s="1"/>
  <c r="F667" i="1"/>
  <c r="G667" i="1"/>
  <c r="O667" i="1" s="1"/>
  <c r="H667" i="1"/>
  <c r="P667" i="1" s="1"/>
  <c r="F514" i="1"/>
  <c r="G514" i="1"/>
  <c r="O514" i="1" s="1"/>
  <c r="H514" i="1"/>
  <c r="P514" i="1" s="1"/>
  <c r="F528" i="1"/>
  <c r="G528" i="1"/>
  <c r="O528" i="1" s="1"/>
  <c r="H528" i="1"/>
  <c r="P528" i="1" s="1"/>
  <c r="F542" i="1"/>
  <c r="G542" i="1"/>
  <c r="O542" i="1" s="1"/>
  <c r="H542" i="1"/>
  <c r="P542" i="1" s="1"/>
  <c r="F556" i="1"/>
  <c r="G556" i="1"/>
  <c r="O556" i="1" s="1"/>
  <c r="H556" i="1"/>
  <c r="P556" i="1" s="1"/>
  <c r="F570" i="1"/>
  <c r="G570" i="1"/>
  <c r="O570" i="1" s="1"/>
  <c r="H570" i="1"/>
  <c r="P570" i="1" s="1"/>
  <c r="F584" i="1"/>
  <c r="G584" i="1"/>
  <c r="O584" i="1" s="1"/>
  <c r="H584" i="1"/>
  <c r="P584" i="1" s="1"/>
  <c r="F598" i="1"/>
  <c r="G598" i="1"/>
  <c r="O598" i="1" s="1"/>
  <c r="H598" i="1"/>
  <c r="P598" i="1" s="1"/>
  <c r="F612" i="1"/>
  <c r="G612" i="1"/>
  <c r="O612" i="1" s="1"/>
  <c r="H612" i="1"/>
  <c r="P612" i="1" s="1"/>
  <c r="F626" i="1"/>
  <c r="G626" i="1"/>
  <c r="O626" i="1" s="1"/>
  <c r="H626" i="1"/>
  <c r="P626" i="1" s="1"/>
  <c r="F640" i="1"/>
  <c r="G640" i="1"/>
  <c r="O640" i="1" s="1"/>
  <c r="H640" i="1"/>
  <c r="P640" i="1" s="1"/>
  <c r="F654" i="1"/>
  <c r="G654" i="1"/>
  <c r="O654" i="1" s="1"/>
  <c r="H654" i="1"/>
  <c r="P654" i="1" s="1"/>
  <c r="F668" i="1"/>
  <c r="G668" i="1"/>
  <c r="O668" i="1" s="1"/>
  <c r="H668" i="1"/>
  <c r="P668" i="1" s="1"/>
  <c r="F515" i="1"/>
  <c r="G515" i="1"/>
  <c r="O515" i="1" s="1"/>
  <c r="H515" i="1"/>
  <c r="P515" i="1" s="1"/>
  <c r="F529" i="1"/>
  <c r="G529" i="1"/>
  <c r="O529" i="1" s="1"/>
  <c r="H529" i="1"/>
  <c r="P529" i="1" s="1"/>
  <c r="F543" i="1"/>
  <c r="G543" i="1"/>
  <c r="O543" i="1" s="1"/>
  <c r="H543" i="1"/>
  <c r="P543" i="1" s="1"/>
  <c r="F557" i="1"/>
  <c r="G557" i="1"/>
  <c r="O557" i="1" s="1"/>
  <c r="H557" i="1"/>
  <c r="P557" i="1" s="1"/>
  <c r="F571" i="1"/>
  <c r="G571" i="1"/>
  <c r="O571" i="1" s="1"/>
  <c r="H571" i="1"/>
  <c r="P571" i="1" s="1"/>
  <c r="F585" i="1"/>
  <c r="G585" i="1"/>
  <c r="O585" i="1" s="1"/>
  <c r="H585" i="1"/>
  <c r="P585" i="1" s="1"/>
  <c r="F599" i="1"/>
  <c r="G599" i="1"/>
  <c r="O599" i="1" s="1"/>
  <c r="H599" i="1"/>
  <c r="P599" i="1" s="1"/>
  <c r="F613" i="1"/>
  <c r="G613" i="1"/>
  <c r="O613" i="1" s="1"/>
  <c r="H613" i="1"/>
  <c r="P613" i="1" s="1"/>
  <c r="F627" i="1"/>
  <c r="G627" i="1"/>
  <c r="O627" i="1" s="1"/>
  <c r="H627" i="1"/>
  <c r="P627" i="1" s="1"/>
  <c r="F641" i="1"/>
  <c r="G641" i="1"/>
  <c r="O641" i="1" s="1"/>
  <c r="H641" i="1"/>
  <c r="P641" i="1" s="1"/>
  <c r="F655" i="1"/>
  <c r="G655" i="1"/>
  <c r="O655" i="1" s="1"/>
  <c r="H655" i="1"/>
  <c r="P655" i="1" s="1"/>
  <c r="F669" i="1"/>
  <c r="G669" i="1"/>
  <c r="O669" i="1" s="1"/>
  <c r="H669" i="1"/>
  <c r="P669" i="1" s="1"/>
  <c r="F516" i="1"/>
  <c r="G516" i="1"/>
  <c r="O516" i="1" s="1"/>
  <c r="H516" i="1"/>
  <c r="P516" i="1" s="1"/>
  <c r="F530" i="1"/>
  <c r="G530" i="1"/>
  <c r="O530" i="1" s="1"/>
  <c r="H530" i="1"/>
  <c r="P530" i="1" s="1"/>
  <c r="F544" i="1"/>
  <c r="G544" i="1"/>
  <c r="O544" i="1" s="1"/>
  <c r="H544" i="1"/>
  <c r="P544" i="1" s="1"/>
  <c r="F558" i="1"/>
  <c r="G558" i="1"/>
  <c r="O558" i="1" s="1"/>
  <c r="H558" i="1"/>
  <c r="P558" i="1" s="1"/>
  <c r="F572" i="1"/>
  <c r="G572" i="1"/>
  <c r="O572" i="1" s="1"/>
  <c r="H572" i="1"/>
  <c r="P572" i="1" s="1"/>
  <c r="F586" i="1"/>
  <c r="G586" i="1"/>
  <c r="O586" i="1" s="1"/>
  <c r="H586" i="1"/>
  <c r="P586" i="1" s="1"/>
  <c r="F600" i="1"/>
  <c r="G600" i="1"/>
  <c r="O600" i="1" s="1"/>
  <c r="H600" i="1"/>
  <c r="P600" i="1" s="1"/>
  <c r="F614" i="1"/>
  <c r="G614" i="1"/>
  <c r="O614" i="1" s="1"/>
  <c r="H614" i="1"/>
  <c r="P614" i="1" s="1"/>
  <c r="F628" i="1"/>
  <c r="G628" i="1"/>
  <c r="O628" i="1" s="1"/>
  <c r="H628" i="1"/>
  <c r="P628" i="1" s="1"/>
  <c r="F642" i="1"/>
  <c r="G642" i="1"/>
  <c r="O642" i="1" s="1"/>
  <c r="H642" i="1"/>
  <c r="P642" i="1" s="1"/>
  <c r="F656" i="1"/>
  <c r="G656" i="1"/>
  <c r="O656" i="1" s="1"/>
  <c r="H656" i="1"/>
  <c r="P656" i="1" s="1"/>
  <c r="F670" i="1"/>
  <c r="G670" i="1"/>
  <c r="O670" i="1" s="1"/>
  <c r="H670" i="1"/>
  <c r="P670" i="1" s="1"/>
  <c r="F517" i="1"/>
  <c r="G517" i="1"/>
  <c r="O517" i="1" s="1"/>
  <c r="H517" i="1"/>
  <c r="P517" i="1" s="1"/>
  <c r="F531" i="1"/>
  <c r="G531" i="1"/>
  <c r="O531" i="1" s="1"/>
  <c r="H531" i="1"/>
  <c r="P531" i="1" s="1"/>
  <c r="F545" i="1"/>
  <c r="G545" i="1"/>
  <c r="O545" i="1" s="1"/>
  <c r="H545" i="1"/>
  <c r="P545" i="1" s="1"/>
  <c r="F559" i="1"/>
  <c r="G559" i="1"/>
  <c r="O559" i="1" s="1"/>
  <c r="H559" i="1"/>
  <c r="P559" i="1" s="1"/>
  <c r="F573" i="1"/>
  <c r="G573" i="1"/>
  <c r="O573" i="1" s="1"/>
  <c r="H573" i="1"/>
  <c r="P573" i="1" s="1"/>
  <c r="F587" i="1"/>
  <c r="G587" i="1"/>
  <c r="O587" i="1" s="1"/>
  <c r="H587" i="1"/>
  <c r="P587" i="1" s="1"/>
  <c r="F601" i="1"/>
  <c r="G601" i="1"/>
  <c r="O601" i="1" s="1"/>
  <c r="H601" i="1"/>
  <c r="P601" i="1" s="1"/>
  <c r="F615" i="1"/>
  <c r="G615" i="1"/>
  <c r="O615" i="1" s="1"/>
  <c r="H615" i="1"/>
  <c r="P615" i="1" s="1"/>
  <c r="F629" i="1"/>
  <c r="G629" i="1"/>
  <c r="O629" i="1" s="1"/>
  <c r="H629" i="1"/>
  <c r="P629" i="1" s="1"/>
  <c r="F643" i="1"/>
  <c r="G643" i="1"/>
  <c r="O643" i="1" s="1"/>
  <c r="H643" i="1"/>
  <c r="P643" i="1" s="1"/>
  <c r="F657" i="1"/>
  <c r="G657" i="1"/>
  <c r="O657" i="1" s="1"/>
  <c r="H657" i="1"/>
  <c r="P657" i="1" s="1"/>
  <c r="F671" i="1"/>
  <c r="G671" i="1"/>
  <c r="O671" i="1" s="1"/>
  <c r="H671" i="1"/>
  <c r="P671" i="1" s="1"/>
  <c r="F518" i="1"/>
  <c r="G518" i="1"/>
  <c r="O518" i="1" s="1"/>
  <c r="H518" i="1"/>
  <c r="P518" i="1" s="1"/>
  <c r="F532" i="1"/>
  <c r="G532" i="1"/>
  <c r="O532" i="1" s="1"/>
  <c r="H532" i="1"/>
  <c r="P532" i="1" s="1"/>
  <c r="F546" i="1"/>
  <c r="G546" i="1"/>
  <c r="O546" i="1" s="1"/>
  <c r="H546" i="1"/>
  <c r="P546" i="1" s="1"/>
  <c r="F560" i="1"/>
  <c r="G560" i="1"/>
  <c r="O560" i="1" s="1"/>
  <c r="H560" i="1"/>
  <c r="P560" i="1" s="1"/>
  <c r="F574" i="1"/>
  <c r="G574" i="1"/>
  <c r="O574" i="1" s="1"/>
  <c r="H574" i="1"/>
  <c r="P574" i="1" s="1"/>
  <c r="F588" i="1"/>
  <c r="G588" i="1"/>
  <c r="O588" i="1" s="1"/>
  <c r="H588" i="1"/>
  <c r="P588" i="1" s="1"/>
  <c r="F602" i="1"/>
  <c r="G602" i="1"/>
  <c r="O602" i="1" s="1"/>
  <c r="H602" i="1"/>
  <c r="P602" i="1" s="1"/>
  <c r="F616" i="1"/>
  <c r="G616" i="1"/>
  <c r="O616" i="1" s="1"/>
  <c r="H616" i="1"/>
  <c r="P616" i="1" s="1"/>
  <c r="F630" i="1"/>
  <c r="G630" i="1"/>
  <c r="O630" i="1" s="1"/>
  <c r="H630" i="1"/>
  <c r="P630" i="1" s="1"/>
  <c r="F644" i="1"/>
  <c r="G644" i="1"/>
  <c r="O644" i="1" s="1"/>
  <c r="H644" i="1"/>
  <c r="P644" i="1" s="1"/>
  <c r="F658" i="1"/>
  <c r="G658" i="1"/>
  <c r="O658" i="1" s="1"/>
  <c r="H658" i="1"/>
  <c r="P658" i="1" s="1"/>
  <c r="F672" i="1"/>
  <c r="G672" i="1"/>
  <c r="O672" i="1" s="1"/>
  <c r="H672" i="1"/>
  <c r="P672" i="1" s="1"/>
  <c r="F519" i="1"/>
  <c r="G519" i="1"/>
  <c r="O519" i="1" s="1"/>
  <c r="H519" i="1"/>
  <c r="P519" i="1" s="1"/>
  <c r="F533" i="1"/>
  <c r="G533" i="1"/>
  <c r="O533" i="1" s="1"/>
  <c r="H533" i="1"/>
  <c r="P533" i="1" s="1"/>
  <c r="F547" i="1"/>
  <c r="G547" i="1"/>
  <c r="O547" i="1" s="1"/>
  <c r="H547" i="1"/>
  <c r="P547" i="1" s="1"/>
  <c r="F561" i="1"/>
  <c r="G561" i="1"/>
  <c r="O561" i="1" s="1"/>
  <c r="H561" i="1"/>
  <c r="P561" i="1" s="1"/>
  <c r="F575" i="1"/>
  <c r="G575" i="1"/>
  <c r="O575" i="1" s="1"/>
  <c r="H575" i="1"/>
  <c r="P575" i="1" s="1"/>
  <c r="F589" i="1"/>
  <c r="G589" i="1"/>
  <c r="O589" i="1" s="1"/>
  <c r="H589" i="1"/>
  <c r="P589" i="1" s="1"/>
  <c r="F603" i="1"/>
  <c r="G603" i="1"/>
  <c r="O603" i="1" s="1"/>
  <c r="H603" i="1"/>
  <c r="P603" i="1" s="1"/>
  <c r="F617" i="1"/>
  <c r="G617" i="1"/>
  <c r="O617" i="1" s="1"/>
  <c r="H617" i="1"/>
  <c r="P617" i="1" s="1"/>
  <c r="F631" i="1"/>
  <c r="G631" i="1"/>
  <c r="O631" i="1" s="1"/>
  <c r="H631" i="1"/>
  <c r="P631" i="1" s="1"/>
  <c r="F645" i="1"/>
  <c r="G645" i="1"/>
  <c r="O645" i="1" s="1"/>
  <c r="H645" i="1"/>
  <c r="P645" i="1" s="1"/>
  <c r="F659" i="1"/>
  <c r="G659" i="1"/>
  <c r="O659" i="1" s="1"/>
  <c r="H659" i="1"/>
  <c r="P659" i="1" s="1"/>
  <c r="F673" i="1"/>
  <c r="G673" i="1"/>
  <c r="O673" i="1" s="1"/>
  <c r="H673" i="1"/>
  <c r="P673" i="1" s="1"/>
  <c r="F2200" i="1"/>
  <c r="G2200" i="1"/>
  <c r="O2200" i="1" s="1"/>
  <c r="H2200" i="1"/>
  <c r="P2200" i="1" s="1"/>
  <c r="F2214" i="1"/>
  <c r="G2214" i="1"/>
  <c r="O2214" i="1" s="1"/>
  <c r="H2214" i="1"/>
  <c r="P2214" i="1" s="1"/>
  <c r="F2228" i="1"/>
  <c r="G2228" i="1"/>
  <c r="O2228" i="1" s="1"/>
  <c r="H2228" i="1"/>
  <c r="P2228" i="1" s="1"/>
  <c r="F2242" i="1"/>
  <c r="G2242" i="1"/>
  <c r="O2242" i="1" s="1"/>
  <c r="H2242" i="1"/>
  <c r="P2242" i="1" s="1"/>
  <c r="F2256" i="1"/>
  <c r="G2256" i="1"/>
  <c r="O2256" i="1" s="1"/>
  <c r="H2256" i="1"/>
  <c r="P2256" i="1" s="1"/>
  <c r="F2270" i="1"/>
  <c r="G2270" i="1"/>
  <c r="O2270" i="1" s="1"/>
  <c r="H2270" i="1"/>
  <c r="P2270" i="1" s="1"/>
  <c r="F2284" i="1"/>
  <c r="G2284" i="1"/>
  <c r="O2284" i="1" s="1"/>
  <c r="H2284" i="1"/>
  <c r="P2284" i="1" s="1"/>
  <c r="F2298" i="1"/>
  <c r="G2298" i="1"/>
  <c r="O2298" i="1" s="1"/>
  <c r="H2298" i="1"/>
  <c r="P2298" i="1" s="1"/>
  <c r="F2186" i="1"/>
  <c r="G2186" i="1"/>
  <c r="O2186" i="1" s="1"/>
  <c r="H2186" i="1"/>
  <c r="P2186" i="1" s="1"/>
  <c r="F2312" i="1"/>
  <c r="G2312" i="1"/>
  <c r="O2312" i="1" s="1"/>
  <c r="H2312" i="1"/>
  <c r="P2312" i="1" s="1"/>
  <c r="F2340" i="1"/>
  <c r="G2340" i="1"/>
  <c r="O2340" i="1" s="1"/>
  <c r="H2340" i="1"/>
  <c r="P2340" i="1" s="1"/>
  <c r="F2326" i="1"/>
  <c r="G2326" i="1"/>
  <c r="O2326" i="1" s="1"/>
  <c r="H2326" i="1"/>
  <c r="P2326" i="1" s="1"/>
  <c r="F2201" i="1"/>
  <c r="G2201" i="1"/>
  <c r="O2201" i="1" s="1"/>
  <c r="H2201" i="1"/>
  <c r="P2201" i="1" s="1"/>
  <c r="F2216" i="1"/>
  <c r="G2216" i="1"/>
  <c r="O2216" i="1" s="1"/>
  <c r="H2216" i="1"/>
  <c r="P2216" i="1" s="1"/>
  <c r="F2230" i="1"/>
  <c r="G2230" i="1"/>
  <c r="O2230" i="1" s="1"/>
  <c r="H2230" i="1"/>
  <c r="P2230" i="1" s="1"/>
  <c r="F2244" i="1"/>
  <c r="G2244" i="1"/>
  <c r="O2244" i="1" s="1"/>
  <c r="H2244" i="1"/>
  <c r="P2244" i="1" s="1"/>
  <c r="F2258" i="1"/>
  <c r="G2258" i="1"/>
  <c r="O2258" i="1" s="1"/>
  <c r="H2258" i="1"/>
  <c r="P2258" i="1" s="1"/>
  <c r="F2272" i="1"/>
  <c r="G2272" i="1"/>
  <c r="O2272" i="1" s="1"/>
  <c r="H2272" i="1"/>
  <c r="P2272" i="1" s="1"/>
  <c r="F2286" i="1"/>
  <c r="G2286" i="1"/>
  <c r="O2286" i="1" s="1"/>
  <c r="H2286" i="1"/>
  <c r="P2286" i="1" s="1"/>
  <c r="F2300" i="1"/>
  <c r="G2300" i="1"/>
  <c r="O2300" i="1" s="1"/>
  <c r="H2300" i="1"/>
  <c r="P2300" i="1" s="1"/>
  <c r="F2188" i="1"/>
  <c r="G2188" i="1"/>
  <c r="O2188" i="1" s="1"/>
  <c r="H2188" i="1"/>
  <c r="P2188" i="1" s="1"/>
  <c r="F2314" i="1"/>
  <c r="G2314" i="1"/>
  <c r="O2314" i="1" s="1"/>
  <c r="H2314" i="1"/>
  <c r="P2314" i="1" s="1"/>
  <c r="F2342" i="1"/>
  <c r="G2342" i="1"/>
  <c r="O2342" i="1" s="1"/>
  <c r="H2342" i="1"/>
  <c r="P2342" i="1" s="1"/>
  <c r="F2328" i="1"/>
  <c r="G2328" i="1"/>
  <c r="O2328" i="1" s="1"/>
  <c r="H2328" i="1"/>
  <c r="P2328" i="1" s="1"/>
  <c r="F2202" i="1"/>
  <c r="G2202" i="1"/>
  <c r="O2202" i="1" s="1"/>
  <c r="H2202" i="1"/>
  <c r="P2202" i="1" s="1"/>
  <c r="F2215" i="1"/>
  <c r="G2215" i="1"/>
  <c r="O2215" i="1" s="1"/>
  <c r="H2215" i="1"/>
  <c r="P2215" i="1" s="1"/>
  <c r="F2229" i="1"/>
  <c r="G2229" i="1"/>
  <c r="O2229" i="1" s="1"/>
  <c r="H2229" i="1"/>
  <c r="P2229" i="1" s="1"/>
  <c r="F2243" i="1"/>
  <c r="G2243" i="1"/>
  <c r="O2243" i="1" s="1"/>
  <c r="H2243" i="1"/>
  <c r="P2243" i="1" s="1"/>
  <c r="F2257" i="1"/>
  <c r="G2257" i="1"/>
  <c r="O2257" i="1" s="1"/>
  <c r="H2257" i="1"/>
  <c r="P2257" i="1" s="1"/>
  <c r="F2271" i="1"/>
  <c r="G2271" i="1"/>
  <c r="O2271" i="1" s="1"/>
  <c r="H2271" i="1"/>
  <c r="P2271" i="1" s="1"/>
  <c r="F2285" i="1"/>
  <c r="G2285" i="1"/>
  <c r="O2285" i="1" s="1"/>
  <c r="H2285" i="1"/>
  <c r="P2285" i="1" s="1"/>
  <c r="F2299" i="1"/>
  <c r="G2299" i="1"/>
  <c r="O2299" i="1" s="1"/>
  <c r="H2299" i="1"/>
  <c r="P2299" i="1" s="1"/>
  <c r="F2187" i="1"/>
  <c r="G2187" i="1"/>
  <c r="O2187" i="1" s="1"/>
  <c r="H2187" i="1"/>
  <c r="P2187" i="1" s="1"/>
  <c r="F2313" i="1"/>
  <c r="G2313" i="1"/>
  <c r="O2313" i="1" s="1"/>
  <c r="H2313" i="1"/>
  <c r="P2313" i="1" s="1"/>
  <c r="F2341" i="1"/>
  <c r="G2341" i="1"/>
  <c r="O2341" i="1" s="1"/>
  <c r="H2341" i="1"/>
  <c r="P2341" i="1" s="1"/>
  <c r="F2327" i="1"/>
  <c r="G2327" i="1"/>
  <c r="O2327" i="1" s="1"/>
  <c r="H2327" i="1"/>
  <c r="P2327" i="1" s="1"/>
  <c r="F2203" i="1"/>
  <c r="G2203" i="1"/>
  <c r="O2203" i="1" s="1"/>
  <c r="H2203" i="1"/>
  <c r="P2203" i="1" s="1"/>
  <c r="F2217" i="1"/>
  <c r="G2217" i="1"/>
  <c r="O2217" i="1" s="1"/>
  <c r="H2217" i="1"/>
  <c r="P2217" i="1" s="1"/>
  <c r="F2231" i="1"/>
  <c r="G2231" i="1"/>
  <c r="O2231" i="1" s="1"/>
  <c r="H2231" i="1"/>
  <c r="P2231" i="1" s="1"/>
  <c r="F2245" i="1"/>
  <c r="G2245" i="1"/>
  <c r="O2245" i="1" s="1"/>
  <c r="H2245" i="1"/>
  <c r="P2245" i="1" s="1"/>
  <c r="F2259" i="1"/>
  <c r="G2259" i="1"/>
  <c r="O2259" i="1" s="1"/>
  <c r="H2259" i="1"/>
  <c r="P2259" i="1" s="1"/>
  <c r="F2273" i="1"/>
  <c r="G2273" i="1"/>
  <c r="O2273" i="1" s="1"/>
  <c r="H2273" i="1"/>
  <c r="P2273" i="1" s="1"/>
  <c r="F2287" i="1"/>
  <c r="G2287" i="1"/>
  <c r="O2287" i="1" s="1"/>
  <c r="H2287" i="1"/>
  <c r="P2287" i="1" s="1"/>
  <c r="F2301" i="1"/>
  <c r="G2301" i="1"/>
  <c r="O2301" i="1" s="1"/>
  <c r="H2301" i="1"/>
  <c r="P2301" i="1" s="1"/>
  <c r="F2189" i="1"/>
  <c r="G2189" i="1"/>
  <c r="O2189" i="1" s="1"/>
  <c r="H2189" i="1"/>
  <c r="P2189" i="1" s="1"/>
  <c r="F2315" i="1"/>
  <c r="G2315" i="1"/>
  <c r="O2315" i="1" s="1"/>
  <c r="H2315" i="1"/>
  <c r="P2315" i="1" s="1"/>
  <c r="F2343" i="1"/>
  <c r="G2343" i="1"/>
  <c r="O2343" i="1" s="1"/>
  <c r="H2343" i="1"/>
  <c r="P2343" i="1" s="1"/>
  <c r="F2329" i="1"/>
  <c r="G2329" i="1"/>
  <c r="O2329" i="1" s="1"/>
  <c r="H2329" i="1"/>
  <c r="P2329" i="1" s="1"/>
  <c r="F2204" i="1"/>
  <c r="G2204" i="1"/>
  <c r="O2204" i="1" s="1"/>
  <c r="H2204" i="1"/>
  <c r="P2204" i="1" s="1"/>
  <c r="F2218" i="1"/>
  <c r="G2218" i="1"/>
  <c r="O2218" i="1" s="1"/>
  <c r="H2218" i="1"/>
  <c r="P2218" i="1" s="1"/>
  <c r="F2232" i="1"/>
  <c r="G2232" i="1"/>
  <c r="O2232" i="1" s="1"/>
  <c r="H2232" i="1"/>
  <c r="P2232" i="1" s="1"/>
  <c r="F2246" i="1"/>
  <c r="G2246" i="1"/>
  <c r="O2246" i="1" s="1"/>
  <c r="H2246" i="1"/>
  <c r="P2246" i="1" s="1"/>
  <c r="F2260" i="1"/>
  <c r="G2260" i="1"/>
  <c r="O2260" i="1" s="1"/>
  <c r="H2260" i="1"/>
  <c r="P2260" i="1" s="1"/>
  <c r="F2274" i="1"/>
  <c r="G2274" i="1"/>
  <c r="O2274" i="1" s="1"/>
  <c r="H2274" i="1"/>
  <c r="P2274" i="1" s="1"/>
  <c r="F2288" i="1"/>
  <c r="G2288" i="1"/>
  <c r="O2288" i="1" s="1"/>
  <c r="H2288" i="1"/>
  <c r="P2288" i="1" s="1"/>
  <c r="F2302" i="1"/>
  <c r="G2302" i="1"/>
  <c r="O2302" i="1" s="1"/>
  <c r="H2302" i="1"/>
  <c r="P2302" i="1" s="1"/>
  <c r="F2190" i="1"/>
  <c r="G2190" i="1"/>
  <c r="O2190" i="1" s="1"/>
  <c r="H2190" i="1"/>
  <c r="P2190" i="1" s="1"/>
  <c r="F2316" i="1"/>
  <c r="G2316" i="1"/>
  <c r="O2316" i="1" s="1"/>
  <c r="H2316" i="1"/>
  <c r="P2316" i="1" s="1"/>
  <c r="F2344" i="1"/>
  <c r="G2344" i="1"/>
  <c r="O2344" i="1" s="1"/>
  <c r="H2344" i="1"/>
  <c r="P2344" i="1" s="1"/>
  <c r="F2330" i="1"/>
  <c r="G2330" i="1"/>
  <c r="O2330" i="1" s="1"/>
  <c r="H2330" i="1"/>
  <c r="P2330" i="1" s="1"/>
  <c r="F2205" i="1"/>
  <c r="G2205" i="1"/>
  <c r="O2205" i="1" s="1"/>
  <c r="H2205" i="1"/>
  <c r="P2205" i="1" s="1"/>
  <c r="F2219" i="1"/>
  <c r="G2219" i="1"/>
  <c r="O2219" i="1" s="1"/>
  <c r="H2219" i="1"/>
  <c r="P2219" i="1" s="1"/>
  <c r="F2233" i="1"/>
  <c r="G2233" i="1"/>
  <c r="O2233" i="1" s="1"/>
  <c r="H2233" i="1"/>
  <c r="P2233" i="1" s="1"/>
  <c r="F2247" i="1"/>
  <c r="G2247" i="1"/>
  <c r="O2247" i="1" s="1"/>
  <c r="H2247" i="1"/>
  <c r="P2247" i="1" s="1"/>
  <c r="F2261" i="1"/>
  <c r="G2261" i="1"/>
  <c r="O2261" i="1" s="1"/>
  <c r="H2261" i="1"/>
  <c r="P2261" i="1" s="1"/>
  <c r="F2275" i="1"/>
  <c r="G2275" i="1"/>
  <c r="O2275" i="1" s="1"/>
  <c r="H2275" i="1"/>
  <c r="P2275" i="1" s="1"/>
  <c r="F2289" i="1"/>
  <c r="G2289" i="1"/>
  <c r="O2289" i="1" s="1"/>
  <c r="H2289" i="1"/>
  <c r="P2289" i="1" s="1"/>
  <c r="F2303" i="1"/>
  <c r="G2303" i="1"/>
  <c r="O2303" i="1" s="1"/>
  <c r="H2303" i="1"/>
  <c r="P2303" i="1" s="1"/>
  <c r="F2191" i="1"/>
  <c r="G2191" i="1"/>
  <c r="O2191" i="1" s="1"/>
  <c r="H2191" i="1"/>
  <c r="P2191" i="1" s="1"/>
  <c r="F2317" i="1"/>
  <c r="G2317" i="1"/>
  <c r="O2317" i="1" s="1"/>
  <c r="H2317" i="1"/>
  <c r="P2317" i="1" s="1"/>
  <c r="F2345" i="1"/>
  <c r="G2345" i="1"/>
  <c r="O2345" i="1" s="1"/>
  <c r="H2345" i="1"/>
  <c r="P2345" i="1" s="1"/>
  <c r="F2331" i="1"/>
  <c r="G2331" i="1"/>
  <c r="O2331" i="1" s="1"/>
  <c r="H2331" i="1"/>
  <c r="P2331" i="1" s="1"/>
  <c r="F2206" i="1"/>
  <c r="G2206" i="1"/>
  <c r="O2206" i="1" s="1"/>
  <c r="H2206" i="1"/>
  <c r="P2206" i="1" s="1"/>
  <c r="F2220" i="1"/>
  <c r="G2220" i="1"/>
  <c r="O2220" i="1" s="1"/>
  <c r="H2220" i="1"/>
  <c r="P2220" i="1" s="1"/>
  <c r="F2234" i="1"/>
  <c r="G2234" i="1"/>
  <c r="O2234" i="1" s="1"/>
  <c r="H2234" i="1"/>
  <c r="P2234" i="1" s="1"/>
  <c r="F2248" i="1"/>
  <c r="G2248" i="1"/>
  <c r="O2248" i="1" s="1"/>
  <c r="H2248" i="1"/>
  <c r="P2248" i="1" s="1"/>
  <c r="F2262" i="1"/>
  <c r="G2262" i="1"/>
  <c r="O2262" i="1" s="1"/>
  <c r="H2262" i="1"/>
  <c r="P2262" i="1" s="1"/>
  <c r="F2276" i="1"/>
  <c r="G2276" i="1"/>
  <c r="O2276" i="1" s="1"/>
  <c r="H2276" i="1"/>
  <c r="P2276" i="1" s="1"/>
  <c r="F2290" i="1"/>
  <c r="G2290" i="1"/>
  <c r="O2290" i="1" s="1"/>
  <c r="H2290" i="1"/>
  <c r="P2290" i="1" s="1"/>
  <c r="F2304" i="1"/>
  <c r="G2304" i="1"/>
  <c r="O2304" i="1" s="1"/>
  <c r="H2304" i="1"/>
  <c r="P2304" i="1" s="1"/>
  <c r="F2192" i="1"/>
  <c r="G2192" i="1"/>
  <c r="O2192" i="1" s="1"/>
  <c r="H2192" i="1"/>
  <c r="P2192" i="1" s="1"/>
  <c r="F2318" i="1"/>
  <c r="G2318" i="1"/>
  <c r="O2318" i="1" s="1"/>
  <c r="H2318" i="1"/>
  <c r="P2318" i="1" s="1"/>
  <c r="F2346" i="1"/>
  <c r="G2346" i="1"/>
  <c r="O2346" i="1" s="1"/>
  <c r="H2346" i="1"/>
  <c r="P2346" i="1" s="1"/>
  <c r="F2332" i="1"/>
  <c r="G2332" i="1"/>
  <c r="O2332" i="1" s="1"/>
  <c r="H2332" i="1"/>
  <c r="P2332" i="1" s="1"/>
  <c r="F2207" i="1"/>
  <c r="G2207" i="1"/>
  <c r="O2207" i="1" s="1"/>
  <c r="H2207" i="1"/>
  <c r="P2207" i="1" s="1"/>
  <c r="F2221" i="1"/>
  <c r="G2221" i="1"/>
  <c r="O2221" i="1" s="1"/>
  <c r="H2221" i="1"/>
  <c r="P2221" i="1" s="1"/>
  <c r="F2235" i="1"/>
  <c r="G2235" i="1"/>
  <c r="O2235" i="1" s="1"/>
  <c r="H2235" i="1"/>
  <c r="P2235" i="1" s="1"/>
  <c r="F2249" i="1"/>
  <c r="G2249" i="1"/>
  <c r="O2249" i="1" s="1"/>
  <c r="H2249" i="1"/>
  <c r="P2249" i="1" s="1"/>
  <c r="F2263" i="1"/>
  <c r="G2263" i="1"/>
  <c r="O2263" i="1" s="1"/>
  <c r="H2263" i="1"/>
  <c r="P2263" i="1" s="1"/>
  <c r="F2277" i="1"/>
  <c r="G2277" i="1"/>
  <c r="O2277" i="1" s="1"/>
  <c r="H2277" i="1"/>
  <c r="P2277" i="1" s="1"/>
  <c r="F2291" i="1"/>
  <c r="G2291" i="1"/>
  <c r="O2291" i="1" s="1"/>
  <c r="H2291" i="1"/>
  <c r="P2291" i="1" s="1"/>
  <c r="F2305" i="1"/>
  <c r="G2305" i="1"/>
  <c r="O2305" i="1" s="1"/>
  <c r="H2305" i="1"/>
  <c r="P2305" i="1" s="1"/>
  <c r="F2193" i="1"/>
  <c r="G2193" i="1"/>
  <c r="O2193" i="1" s="1"/>
  <c r="H2193" i="1"/>
  <c r="P2193" i="1" s="1"/>
  <c r="F2319" i="1"/>
  <c r="G2319" i="1"/>
  <c r="O2319" i="1" s="1"/>
  <c r="H2319" i="1"/>
  <c r="P2319" i="1" s="1"/>
  <c r="F2347" i="1"/>
  <c r="G2347" i="1"/>
  <c r="O2347" i="1" s="1"/>
  <c r="H2347" i="1"/>
  <c r="P2347" i="1" s="1"/>
  <c r="F2333" i="1"/>
  <c r="G2333" i="1"/>
  <c r="O2333" i="1" s="1"/>
  <c r="H2333" i="1"/>
  <c r="P2333" i="1" s="1"/>
  <c r="F2208" i="1"/>
  <c r="G2208" i="1"/>
  <c r="O2208" i="1" s="1"/>
  <c r="H2208" i="1"/>
  <c r="P2208" i="1" s="1"/>
  <c r="F2222" i="1"/>
  <c r="G2222" i="1"/>
  <c r="O2222" i="1" s="1"/>
  <c r="H2222" i="1"/>
  <c r="P2222" i="1" s="1"/>
  <c r="F2236" i="1"/>
  <c r="G2236" i="1"/>
  <c r="O2236" i="1" s="1"/>
  <c r="H2236" i="1"/>
  <c r="P2236" i="1" s="1"/>
  <c r="F2250" i="1"/>
  <c r="G2250" i="1"/>
  <c r="O2250" i="1" s="1"/>
  <c r="H2250" i="1"/>
  <c r="P2250" i="1" s="1"/>
  <c r="F2264" i="1"/>
  <c r="G2264" i="1"/>
  <c r="O2264" i="1" s="1"/>
  <c r="H2264" i="1"/>
  <c r="P2264" i="1" s="1"/>
  <c r="F2278" i="1"/>
  <c r="G2278" i="1"/>
  <c r="O2278" i="1" s="1"/>
  <c r="H2278" i="1"/>
  <c r="P2278" i="1" s="1"/>
  <c r="F2292" i="1"/>
  <c r="G2292" i="1"/>
  <c r="O2292" i="1" s="1"/>
  <c r="H2292" i="1"/>
  <c r="P2292" i="1" s="1"/>
  <c r="F2306" i="1"/>
  <c r="G2306" i="1"/>
  <c r="O2306" i="1" s="1"/>
  <c r="H2306" i="1"/>
  <c r="P2306" i="1" s="1"/>
  <c r="F2194" i="1"/>
  <c r="G2194" i="1"/>
  <c r="O2194" i="1" s="1"/>
  <c r="H2194" i="1"/>
  <c r="P2194" i="1" s="1"/>
  <c r="F2320" i="1"/>
  <c r="G2320" i="1"/>
  <c r="O2320" i="1" s="1"/>
  <c r="H2320" i="1"/>
  <c r="P2320" i="1" s="1"/>
  <c r="F2348" i="1"/>
  <c r="G2348" i="1"/>
  <c r="O2348" i="1" s="1"/>
  <c r="H2348" i="1"/>
  <c r="P2348" i="1" s="1"/>
  <c r="F2334" i="1"/>
  <c r="G2334" i="1"/>
  <c r="O2334" i="1" s="1"/>
  <c r="H2334" i="1"/>
  <c r="P2334" i="1" s="1"/>
  <c r="F2209" i="1"/>
  <c r="G2209" i="1"/>
  <c r="O2209" i="1" s="1"/>
  <c r="H2209" i="1"/>
  <c r="P2209" i="1" s="1"/>
  <c r="F2223" i="1"/>
  <c r="G2223" i="1"/>
  <c r="O2223" i="1" s="1"/>
  <c r="H2223" i="1"/>
  <c r="P2223" i="1" s="1"/>
  <c r="F2237" i="1"/>
  <c r="G2237" i="1"/>
  <c r="O2237" i="1" s="1"/>
  <c r="H2237" i="1"/>
  <c r="P2237" i="1" s="1"/>
  <c r="F2251" i="1"/>
  <c r="G2251" i="1"/>
  <c r="O2251" i="1" s="1"/>
  <c r="H2251" i="1"/>
  <c r="P2251" i="1" s="1"/>
  <c r="F2265" i="1"/>
  <c r="G2265" i="1"/>
  <c r="O2265" i="1" s="1"/>
  <c r="H2265" i="1"/>
  <c r="P2265" i="1" s="1"/>
  <c r="F2279" i="1"/>
  <c r="G2279" i="1"/>
  <c r="O2279" i="1" s="1"/>
  <c r="H2279" i="1"/>
  <c r="P2279" i="1" s="1"/>
  <c r="F2293" i="1"/>
  <c r="G2293" i="1"/>
  <c r="O2293" i="1" s="1"/>
  <c r="H2293" i="1"/>
  <c r="P2293" i="1" s="1"/>
  <c r="F2307" i="1"/>
  <c r="G2307" i="1"/>
  <c r="O2307" i="1" s="1"/>
  <c r="H2307" i="1"/>
  <c r="P2307" i="1" s="1"/>
  <c r="F2195" i="1"/>
  <c r="G2195" i="1"/>
  <c r="O2195" i="1" s="1"/>
  <c r="H2195" i="1"/>
  <c r="P2195" i="1" s="1"/>
  <c r="F2321" i="1"/>
  <c r="G2321" i="1"/>
  <c r="O2321" i="1" s="1"/>
  <c r="H2321" i="1"/>
  <c r="P2321" i="1" s="1"/>
  <c r="F2349" i="1"/>
  <c r="G2349" i="1"/>
  <c r="O2349" i="1" s="1"/>
  <c r="H2349" i="1"/>
  <c r="P2349" i="1" s="1"/>
  <c r="F2335" i="1"/>
  <c r="G2335" i="1"/>
  <c r="O2335" i="1" s="1"/>
  <c r="H2335" i="1"/>
  <c r="P2335" i="1" s="1"/>
  <c r="F2210" i="1"/>
  <c r="G2210" i="1"/>
  <c r="O2210" i="1" s="1"/>
  <c r="H2210" i="1"/>
  <c r="P2210" i="1" s="1"/>
  <c r="F2224" i="1"/>
  <c r="G2224" i="1"/>
  <c r="O2224" i="1" s="1"/>
  <c r="H2224" i="1"/>
  <c r="P2224" i="1" s="1"/>
  <c r="F2238" i="1"/>
  <c r="G2238" i="1"/>
  <c r="O2238" i="1" s="1"/>
  <c r="H2238" i="1"/>
  <c r="P2238" i="1" s="1"/>
  <c r="F2252" i="1"/>
  <c r="G2252" i="1"/>
  <c r="O2252" i="1" s="1"/>
  <c r="H2252" i="1"/>
  <c r="P2252" i="1" s="1"/>
  <c r="F2266" i="1"/>
  <c r="G2266" i="1"/>
  <c r="O2266" i="1" s="1"/>
  <c r="H2266" i="1"/>
  <c r="P2266" i="1" s="1"/>
  <c r="F2280" i="1"/>
  <c r="G2280" i="1"/>
  <c r="O2280" i="1" s="1"/>
  <c r="H2280" i="1"/>
  <c r="P2280" i="1" s="1"/>
  <c r="F2294" i="1"/>
  <c r="G2294" i="1"/>
  <c r="O2294" i="1" s="1"/>
  <c r="H2294" i="1"/>
  <c r="P2294" i="1" s="1"/>
  <c r="F2308" i="1"/>
  <c r="G2308" i="1"/>
  <c r="O2308" i="1" s="1"/>
  <c r="H2308" i="1"/>
  <c r="P2308" i="1" s="1"/>
  <c r="F2196" i="1"/>
  <c r="G2196" i="1"/>
  <c r="O2196" i="1" s="1"/>
  <c r="H2196" i="1"/>
  <c r="P2196" i="1" s="1"/>
  <c r="F2322" i="1"/>
  <c r="G2322" i="1"/>
  <c r="O2322" i="1" s="1"/>
  <c r="H2322" i="1"/>
  <c r="P2322" i="1" s="1"/>
  <c r="F2350" i="1"/>
  <c r="G2350" i="1"/>
  <c r="O2350" i="1" s="1"/>
  <c r="H2350" i="1"/>
  <c r="P2350" i="1" s="1"/>
  <c r="F2336" i="1"/>
  <c r="G2336" i="1"/>
  <c r="O2336" i="1" s="1"/>
  <c r="H2336" i="1"/>
  <c r="P2336" i="1" s="1"/>
  <c r="F2211" i="1"/>
  <c r="G2211" i="1"/>
  <c r="O2211" i="1" s="1"/>
  <c r="H2211" i="1"/>
  <c r="P2211" i="1" s="1"/>
  <c r="F2225" i="1"/>
  <c r="G2225" i="1"/>
  <c r="O2225" i="1" s="1"/>
  <c r="H2225" i="1"/>
  <c r="P2225" i="1" s="1"/>
  <c r="F2239" i="1"/>
  <c r="G2239" i="1"/>
  <c r="O2239" i="1" s="1"/>
  <c r="H2239" i="1"/>
  <c r="P2239" i="1" s="1"/>
  <c r="F2253" i="1"/>
  <c r="G2253" i="1"/>
  <c r="O2253" i="1" s="1"/>
  <c r="H2253" i="1"/>
  <c r="P2253" i="1" s="1"/>
  <c r="F2267" i="1"/>
  <c r="G2267" i="1"/>
  <c r="O2267" i="1" s="1"/>
  <c r="H2267" i="1"/>
  <c r="P2267" i="1" s="1"/>
  <c r="F2281" i="1"/>
  <c r="G2281" i="1"/>
  <c r="O2281" i="1" s="1"/>
  <c r="H2281" i="1"/>
  <c r="P2281" i="1" s="1"/>
  <c r="F2295" i="1"/>
  <c r="G2295" i="1"/>
  <c r="O2295" i="1" s="1"/>
  <c r="H2295" i="1"/>
  <c r="P2295" i="1" s="1"/>
  <c r="F2309" i="1"/>
  <c r="G2309" i="1"/>
  <c r="O2309" i="1" s="1"/>
  <c r="H2309" i="1"/>
  <c r="P2309" i="1" s="1"/>
  <c r="F2197" i="1"/>
  <c r="G2197" i="1"/>
  <c r="O2197" i="1" s="1"/>
  <c r="H2197" i="1"/>
  <c r="P2197" i="1" s="1"/>
  <c r="F2323" i="1"/>
  <c r="G2323" i="1"/>
  <c r="O2323" i="1" s="1"/>
  <c r="H2323" i="1"/>
  <c r="P2323" i="1" s="1"/>
  <c r="F2351" i="1"/>
  <c r="G2351" i="1"/>
  <c r="O2351" i="1" s="1"/>
  <c r="H2351" i="1"/>
  <c r="P2351" i="1" s="1"/>
  <c r="F2337" i="1"/>
  <c r="G2337" i="1"/>
  <c r="O2337" i="1" s="1"/>
  <c r="H2337" i="1"/>
  <c r="P2337" i="1" s="1"/>
  <c r="F2212" i="1"/>
  <c r="G2212" i="1"/>
  <c r="O2212" i="1" s="1"/>
  <c r="H2212" i="1"/>
  <c r="P2212" i="1" s="1"/>
  <c r="F2226" i="1"/>
  <c r="G2226" i="1"/>
  <c r="O2226" i="1" s="1"/>
  <c r="H2226" i="1"/>
  <c r="P2226" i="1" s="1"/>
  <c r="F2240" i="1"/>
  <c r="G2240" i="1"/>
  <c r="O2240" i="1" s="1"/>
  <c r="H2240" i="1"/>
  <c r="P2240" i="1" s="1"/>
  <c r="F2254" i="1"/>
  <c r="G2254" i="1"/>
  <c r="O2254" i="1" s="1"/>
  <c r="H2254" i="1"/>
  <c r="P2254" i="1" s="1"/>
  <c r="F2268" i="1"/>
  <c r="G2268" i="1"/>
  <c r="O2268" i="1" s="1"/>
  <c r="H2268" i="1"/>
  <c r="P2268" i="1" s="1"/>
  <c r="F2282" i="1"/>
  <c r="G2282" i="1"/>
  <c r="O2282" i="1" s="1"/>
  <c r="H2282" i="1"/>
  <c r="P2282" i="1" s="1"/>
  <c r="F2296" i="1"/>
  <c r="G2296" i="1"/>
  <c r="O2296" i="1" s="1"/>
  <c r="H2296" i="1"/>
  <c r="P2296" i="1" s="1"/>
  <c r="F2310" i="1"/>
  <c r="G2310" i="1"/>
  <c r="O2310" i="1" s="1"/>
  <c r="H2310" i="1"/>
  <c r="P2310" i="1" s="1"/>
  <c r="F2198" i="1"/>
  <c r="G2198" i="1"/>
  <c r="O2198" i="1" s="1"/>
  <c r="H2198" i="1"/>
  <c r="P2198" i="1" s="1"/>
  <c r="F2324" i="1"/>
  <c r="G2324" i="1"/>
  <c r="O2324" i="1" s="1"/>
  <c r="H2324" i="1"/>
  <c r="P2324" i="1" s="1"/>
  <c r="F2352" i="1"/>
  <c r="G2352" i="1"/>
  <c r="O2352" i="1" s="1"/>
  <c r="H2352" i="1"/>
  <c r="P2352" i="1" s="1"/>
  <c r="F2338" i="1"/>
  <c r="G2338" i="1"/>
  <c r="O2338" i="1" s="1"/>
  <c r="H2338" i="1"/>
  <c r="P2338" i="1" s="1"/>
  <c r="F2213" i="1"/>
  <c r="G2213" i="1"/>
  <c r="O2213" i="1" s="1"/>
  <c r="H2213" i="1"/>
  <c r="P2213" i="1" s="1"/>
  <c r="F2227" i="1"/>
  <c r="G2227" i="1"/>
  <c r="O2227" i="1" s="1"/>
  <c r="H2227" i="1"/>
  <c r="P2227" i="1" s="1"/>
  <c r="F2241" i="1"/>
  <c r="G2241" i="1"/>
  <c r="O2241" i="1" s="1"/>
  <c r="H2241" i="1"/>
  <c r="P2241" i="1" s="1"/>
  <c r="F2255" i="1"/>
  <c r="G2255" i="1"/>
  <c r="O2255" i="1" s="1"/>
  <c r="H2255" i="1"/>
  <c r="P2255" i="1" s="1"/>
  <c r="F2269" i="1"/>
  <c r="G2269" i="1"/>
  <c r="O2269" i="1" s="1"/>
  <c r="H2269" i="1"/>
  <c r="P2269" i="1" s="1"/>
  <c r="F2283" i="1"/>
  <c r="G2283" i="1"/>
  <c r="O2283" i="1" s="1"/>
  <c r="H2283" i="1"/>
  <c r="P2283" i="1" s="1"/>
  <c r="F2297" i="1"/>
  <c r="G2297" i="1"/>
  <c r="O2297" i="1" s="1"/>
  <c r="H2297" i="1"/>
  <c r="P2297" i="1" s="1"/>
  <c r="F2311" i="1"/>
  <c r="G2311" i="1"/>
  <c r="O2311" i="1" s="1"/>
  <c r="H2311" i="1"/>
  <c r="P2311" i="1" s="1"/>
  <c r="F2199" i="1"/>
  <c r="G2199" i="1"/>
  <c r="O2199" i="1" s="1"/>
  <c r="H2199" i="1"/>
  <c r="P2199" i="1" s="1"/>
  <c r="F2325" i="1"/>
  <c r="G2325" i="1"/>
  <c r="O2325" i="1" s="1"/>
  <c r="H2325" i="1"/>
  <c r="P2325" i="1" s="1"/>
  <c r="F2353" i="1"/>
  <c r="G2353" i="1"/>
  <c r="O2353" i="1" s="1"/>
  <c r="H2353" i="1"/>
  <c r="P2353" i="1" s="1"/>
  <c r="F2339" i="1"/>
  <c r="G2339" i="1"/>
  <c r="O2339" i="1" s="1"/>
  <c r="H2339" i="1"/>
  <c r="P2339" i="1" s="1"/>
  <c r="F680" i="1"/>
  <c r="G680" i="1"/>
  <c r="O680" i="1" s="1"/>
  <c r="H680" i="1"/>
  <c r="P680" i="1" s="1"/>
  <c r="F792" i="1"/>
  <c r="G792" i="1"/>
  <c r="O792" i="1" s="1"/>
  <c r="H792" i="1"/>
  <c r="P792" i="1" s="1"/>
  <c r="F904" i="1"/>
  <c r="G904" i="1"/>
  <c r="O904" i="1" s="1"/>
  <c r="H904" i="1"/>
  <c r="P904" i="1" s="1"/>
  <c r="F1016" i="1"/>
  <c r="G1016" i="1"/>
  <c r="O1016" i="1" s="1"/>
  <c r="H1016" i="1"/>
  <c r="P1016" i="1" s="1"/>
  <c r="F1128" i="1"/>
  <c r="G1128" i="1"/>
  <c r="O1128" i="1" s="1"/>
  <c r="H1128" i="1"/>
  <c r="P1128" i="1" s="1"/>
  <c r="F1240" i="1"/>
  <c r="G1240" i="1"/>
  <c r="O1240" i="1" s="1"/>
  <c r="H1240" i="1"/>
  <c r="P1240" i="1" s="1"/>
  <c r="F1352" i="1"/>
  <c r="G1352" i="1"/>
  <c r="O1352" i="1" s="1"/>
  <c r="H1352" i="1"/>
  <c r="P1352" i="1" s="1"/>
  <c r="F1464" i="1"/>
  <c r="G1464" i="1"/>
  <c r="O1464" i="1" s="1"/>
  <c r="H1464" i="1"/>
  <c r="P1464" i="1" s="1"/>
  <c r="F1576" i="1"/>
  <c r="G1576" i="1"/>
  <c r="O1576" i="1" s="1"/>
  <c r="H1576" i="1"/>
  <c r="P1576" i="1" s="1"/>
  <c r="F1688" i="1"/>
  <c r="G1688" i="1"/>
  <c r="O1688" i="1" s="1"/>
  <c r="H1688" i="1"/>
  <c r="P1688" i="1" s="1"/>
  <c r="F1800" i="1"/>
  <c r="G1800" i="1"/>
  <c r="O1800" i="1" s="1"/>
  <c r="H1800" i="1"/>
  <c r="P1800" i="1" s="1"/>
  <c r="F1912" i="1"/>
  <c r="G1912" i="1"/>
  <c r="O1912" i="1" s="1"/>
  <c r="H1912" i="1"/>
  <c r="P1912" i="1" s="1"/>
  <c r="F686" i="1"/>
  <c r="G686" i="1"/>
  <c r="O686" i="1" s="1"/>
  <c r="H686" i="1"/>
  <c r="P686" i="1" s="1"/>
  <c r="F808" i="1"/>
  <c r="G808" i="1"/>
  <c r="O808" i="1" s="1"/>
  <c r="H808" i="1"/>
  <c r="P808" i="1" s="1"/>
  <c r="F920" i="1"/>
  <c r="G920" i="1"/>
  <c r="O920" i="1" s="1"/>
  <c r="H920" i="1"/>
  <c r="P920" i="1" s="1"/>
  <c r="F1032" i="1"/>
  <c r="G1032" i="1"/>
  <c r="O1032" i="1" s="1"/>
  <c r="H1032" i="1"/>
  <c r="P1032" i="1" s="1"/>
  <c r="F1144" i="1"/>
  <c r="G1144" i="1"/>
  <c r="O1144" i="1" s="1"/>
  <c r="H1144" i="1"/>
  <c r="P1144" i="1" s="1"/>
  <c r="F1256" i="1"/>
  <c r="G1256" i="1"/>
  <c r="O1256" i="1" s="1"/>
  <c r="H1256" i="1"/>
  <c r="P1256" i="1" s="1"/>
  <c r="F1368" i="1"/>
  <c r="G1368" i="1"/>
  <c r="O1368" i="1" s="1"/>
  <c r="H1368" i="1"/>
  <c r="P1368" i="1" s="1"/>
  <c r="F1480" i="1"/>
  <c r="G1480" i="1"/>
  <c r="O1480" i="1" s="1"/>
  <c r="H1480" i="1"/>
  <c r="P1480" i="1" s="1"/>
  <c r="F1592" i="1"/>
  <c r="G1592" i="1"/>
  <c r="O1592" i="1" s="1"/>
  <c r="H1592" i="1"/>
  <c r="P1592" i="1" s="1"/>
  <c r="F1704" i="1"/>
  <c r="G1704" i="1"/>
  <c r="O1704" i="1" s="1"/>
  <c r="H1704" i="1"/>
  <c r="P1704" i="1" s="1"/>
  <c r="F1816" i="1"/>
  <c r="G1816" i="1"/>
  <c r="O1816" i="1" s="1"/>
  <c r="H1816" i="1"/>
  <c r="P1816" i="1" s="1"/>
  <c r="F1928" i="1"/>
  <c r="G1928" i="1"/>
  <c r="O1928" i="1" s="1"/>
  <c r="H1928" i="1"/>
  <c r="P1928" i="1" s="1"/>
  <c r="F694" i="1"/>
  <c r="G694" i="1"/>
  <c r="O694" i="1" s="1"/>
  <c r="H694" i="1"/>
  <c r="P694" i="1" s="1"/>
  <c r="F800" i="1"/>
  <c r="G800" i="1"/>
  <c r="O800" i="1" s="1"/>
  <c r="H800" i="1"/>
  <c r="P800" i="1" s="1"/>
  <c r="F912" i="1"/>
  <c r="G912" i="1"/>
  <c r="O912" i="1" s="1"/>
  <c r="H912" i="1"/>
  <c r="P912" i="1" s="1"/>
  <c r="F1024" i="1"/>
  <c r="G1024" i="1"/>
  <c r="O1024" i="1" s="1"/>
  <c r="H1024" i="1"/>
  <c r="P1024" i="1" s="1"/>
  <c r="F1136" i="1"/>
  <c r="G1136" i="1"/>
  <c r="O1136" i="1" s="1"/>
  <c r="H1136" i="1"/>
  <c r="P1136" i="1" s="1"/>
  <c r="F1248" i="1"/>
  <c r="G1248" i="1"/>
  <c r="O1248" i="1" s="1"/>
  <c r="H1248" i="1"/>
  <c r="P1248" i="1" s="1"/>
  <c r="F1360" i="1"/>
  <c r="G1360" i="1"/>
  <c r="O1360" i="1" s="1"/>
  <c r="H1360" i="1"/>
  <c r="P1360" i="1" s="1"/>
  <c r="F1472" i="1"/>
  <c r="G1472" i="1"/>
  <c r="O1472" i="1" s="1"/>
  <c r="H1472" i="1"/>
  <c r="P1472" i="1" s="1"/>
  <c r="F1584" i="1"/>
  <c r="G1584" i="1"/>
  <c r="O1584" i="1" s="1"/>
  <c r="H1584" i="1"/>
  <c r="P1584" i="1" s="1"/>
  <c r="F1696" i="1"/>
  <c r="G1696" i="1"/>
  <c r="O1696" i="1" s="1"/>
  <c r="H1696" i="1"/>
  <c r="P1696" i="1" s="1"/>
  <c r="F1808" i="1"/>
  <c r="G1808" i="1"/>
  <c r="O1808" i="1" s="1"/>
  <c r="H1808" i="1"/>
  <c r="P1808" i="1" s="1"/>
  <c r="F1920" i="1"/>
  <c r="G1920" i="1"/>
  <c r="O1920" i="1" s="1"/>
  <c r="H1920" i="1"/>
  <c r="P1920" i="1" s="1"/>
  <c r="F704" i="1"/>
  <c r="G704" i="1"/>
  <c r="O704" i="1" s="1"/>
  <c r="H704" i="1"/>
  <c r="P704" i="1" s="1"/>
  <c r="F816" i="1"/>
  <c r="G816" i="1"/>
  <c r="O816" i="1" s="1"/>
  <c r="H816" i="1"/>
  <c r="P816" i="1" s="1"/>
  <c r="F928" i="1"/>
  <c r="G928" i="1"/>
  <c r="O928" i="1" s="1"/>
  <c r="H928" i="1"/>
  <c r="P928" i="1" s="1"/>
  <c r="F1040" i="1"/>
  <c r="G1040" i="1"/>
  <c r="O1040" i="1" s="1"/>
  <c r="H1040" i="1"/>
  <c r="P1040" i="1" s="1"/>
  <c r="F1152" i="1"/>
  <c r="G1152" i="1"/>
  <c r="O1152" i="1" s="1"/>
  <c r="H1152" i="1"/>
  <c r="P1152" i="1" s="1"/>
  <c r="F1264" i="1"/>
  <c r="G1264" i="1"/>
  <c r="O1264" i="1" s="1"/>
  <c r="H1264" i="1"/>
  <c r="P1264" i="1" s="1"/>
  <c r="F1376" i="1"/>
  <c r="G1376" i="1"/>
  <c r="O1376" i="1" s="1"/>
  <c r="H1376" i="1"/>
  <c r="P1376" i="1" s="1"/>
  <c r="F1488" i="1"/>
  <c r="G1488" i="1"/>
  <c r="O1488" i="1" s="1"/>
  <c r="H1488" i="1"/>
  <c r="P1488" i="1" s="1"/>
  <c r="F1600" i="1"/>
  <c r="G1600" i="1"/>
  <c r="O1600" i="1" s="1"/>
  <c r="H1600" i="1"/>
  <c r="P1600" i="1" s="1"/>
  <c r="F1712" i="1"/>
  <c r="G1712" i="1"/>
  <c r="O1712" i="1" s="1"/>
  <c r="H1712" i="1"/>
  <c r="P1712" i="1" s="1"/>
  <c r="F1824" i="1"/>
  <c r="G1824" i="1"/>
  <c r="O1824" i="1" s="1"/>
  <c r="H1824" i="1"/>
  <c r="P1824" i="1" s="1"/>
  <c r="F1936" i="1"/>
  <c r="G1936" i="1"/>
  <c r="O1936" i="1" s="1"/>
  <c r="H1936" i="1"/>
  <c r="P1936" i="1" s="1"/>
  <c r="F712" i="1"/>
  <c r="G712" i="1"/>
  <c r="O712" i="1" s="1"/>
  <c r="H712" i="1"/>
  <c r="P712" i="1" s="1"/>
  <c r="F824" i="1"/>
  <c r="G824" i="1"/>
  <c r="O824" i="1" s="1"/>
  <c r="H824" i="1"/>
  <c r="P824" i="1" s="1"/>
  <c r="F936" i="1"/>
  <c r="G936" i="1"/>
  <c r="O936" i="1" s="1"/>
  <c r="H936" i="1"/>
  <c r="P936" i="1" s="1"/>
  <c r="F1048" i="1"/>
  <c r="G1048" i="1"/>
  <c r="O1048" i="1" s="1"/>
  <c r="H1048" i="1"/>
  <c r="P1048" i="1" s="1"/>
  <c r="F1160" i="1"/>
  <c r="G1160" i="1"/>
  <c r="O1160" i="1" s="1"/>
  <c r="H1160" i="1"/>
  <c r="P1160" i="1" s="1"/>
  <c r="F1272" i="1"/>
  <c r="G1272" i="1"/>
  <c r="O1272" i="1" s="1"/>
  <c r="H1272" i="1"/>
  <c r="P1272" i="1" s="1"/>
  <c r="F1384" i="1"/>
  <c r="G1384" i="1"/>
  <c r="O1384" i="1" s="1"/>
  <c r="H1384" i="1"/>
  <c r="P1384" i="1" s="1"/>
  <c r="F1496" i="1"/>
  <c r="G1496" i="1"/>
  <c r="O1496" i="1" s="1"/>
  <c r="H1496" i="1"/>
  <c r="P1496" i="1" s="1"/>
  <c r="F1608" i="1"/>
  <c r="G1608" i="1"/>
  <c r="O1608" i="1" s="1"/>
  <c r="H1608" i="1"/>
  <c r="P1608" i="1" s="1"/>
  <c r="F1720" i="1"/>
  <c r="G1720" i="1"/>
  <c r="O1720" i="1" s="1"/>
  <c r="H1720" i="1"/>
  <c r="P1720" i="1" s="1"/>
  <c r="F1832" i="1"/>
  <c r="G1832" i="1"/>
  <c r="O1832" i="1" s="1"/>
  <c r="H1832" i="1"/>
  <c r="P1832" i="1" s="1"/>
  <c r="F1944" i="1"/>
  <c r="G1944" i="1"/>
  <c r="O1944" i="1" s="1"/>
  <c r="H1944" i="1"/>
  <c r="P1944" i="1" s="1"/>
  <c r="F720" i="1"/>
  <c r="G720" i="1"/>
  <c r="O720" i="1" s="1"/>
  <c r="H720" i="1"/>
  <c r="P720" i="1" s="1"/>
  <c r="F832" i="1"/>
  <c r="G832" i="1"/>
  <c r="O832" i="1" s="1"/>
  <c r="H832" i="1"/>
  <c r="P832" i="1" s="1"/>
  <c r="F944" i="1"/>
  <c r="G944" i="1"/>
  <c r="O944" i="1" s="1"/>
  <c r="H944" i="1"/>
  <c r="P944" i="1" s="1"/>
  <c r="F1056" i="1"/>
  <c r="G1056" i="1"/>
  <c r="O1056" i="1" s="1"/>
  <c r="H1056" i="1"/>
  <c r="P1056" i="1" s="1"/>
  <c r="F1168" i="1"/>
  <c r="G1168" i="1"/>
  <c r="O1168" i="1" s="1"/>
  <c r="H1168" i="1"/>
  <c r="P1168" i="1" s="1"/>
  <c r="F1280" i="1"/>
  <c r="G1280" i="1"/>
  <c r="O1280" i="1" s="1"/>
  <c r="H1280" i="1"/>
  <c r="P1280" i="1" s="1"/>
  <c r="F1392" i="1"/>
  <c r="G1392" i="1"/>
  <c r="O1392" i="1" s="1"/>
  <c r="H1392" i="1"/>
  <c r="P1392" i="1" s="1"/>
  <c r="F1504" i="1"/>
  <c r="G1504" i="1"/>
  <c r="O1504" i="1" s="1"/>
  <c r="H1504" i="1"/>
  <c r="P1504" i="1" s="1"/>
  <c r="F1616" i="1"/>
  <c r="G1616" i="1"/>
  <c r="O1616" i="1" s="1"/>
  <c r="H1616" i="1"/>
  <c r="P1616" i="1" s="1"/>
  <c r="F1728" i="1"/>
  <c r="G1728" i="1"/>
  <c r="O1728" i="1" s="1"/>
  <c r="H1728" i="1"/>
  <c r="P1728" i="1" s="1"/>
  <c r="F1839" i="1"/>
  <c r="G1839" i="1"/>
  <c r="O1839" i="1" s="1"/>
  <c r="H1839" i="1"/>
  <c r="P1839" i="1" s="1"/>
  <c r="F1952" i="1"/>
  <c r="G1952" i="1"/>
  <c r="O1952" i="1" s="1"/>
  <c r="H1952" i="1"/>
  <c r="P1952" i="1" s="1"/>
  <c r="F728" i="1"/>
  <c r="G728" i="1"/>
  <c r="O728" i="1" s="1"/>
  <c r="H728" i="1"/>
  <c r="P728" i="1" s="1"/>
  <c r="F840" i="1"/>
  <c r="G840" i="1"/>
  <c r="O840" i="1" s="1"/>
  <c r="H840" i="1"/>
  <c r="P840" i="1" s="1"/>
  <c r="F952" i="1"/>
  <c r="G952" i="1"/>
  <c r="O952" i="1" s="1"/>
  <c r="H952" i="1"/>
  <c r="P952" i="1" s="1"/>
  <c r="F1064" i="1"/>
  <c r="G1064" i="1"/>
  <c r="O1064" i="1" s="1"/>
  <c r="H1064" i="1"/>
  <c r="P1064" i="1" s="1"/>
  <c r="F1176" i="1"/>
  <c r="G1176" i="1"/>
  <c r="O1176" i="1" s="1"/>
  <c r="H1176" i="1"/>
  <c r="P1176" i="1" s="1"/>
  <c r="F1288" i="1"/>
  <c r="G1288" i="1"/>
  <c r="O1288" i="1" s="1"/>
  <c r="H1288" i="1"/>
  <c r="P1288" i="1" s="1"/>
  <c r="F1400" i="1"/>
  <c r="G1400" i="1"/>
  <c r="O1400" i="1" s="1"/>
  <c r="H1400" i="1"/>
  <c r="P1400" i="1" s="1"/>
  <c r="F1512" i="1"/>
  <c r="G1512" i="1"/>
  <c r="O1512" i="1" s="1"/>
  <c r="H1512" i="1"/>
  <c r="P1512" i="1" s="1"/>
  <c r="F1623" i="1"/>
  <c r="G1623" i="1"/>
  <c r="O1623" i="1" s="1"/>
  <c r="H1623" i="1"/>
  <c r="P1623" i="1" s="1"/>
  <c r="F1736" i="1"/>
  <c r="G1736" i="1"/>
  <c r="O1736" i="1" s="1"/>
  <c r="H1736" i="1"/>
  <c r="P1736" i="1" s="1"/>
  <c r="F1848" i="1"/>
  <c r="G1848" i="1"/>
  <c r="O1848" i="1" s="1"/>
  <c r="H1848" i="1"/>
  <c r="P1848" i="1" s="1"/>
  <c r="F1960" i="1"/>
  <c r="G1960" i="1"/>
  <c r="O1960" i="1" s="1"/>
  <c r="H1960" i="1"/>
  <c r="P1960" i="1" s="1"/>
  <c r="F736" i="1"/>
  <c r="G736" i="1"/>
  <c r="O736" i="1" s="1"/>
  <c r="H736" i="1"/>
  <c r="P736" i="1" s="1"/>
  <c r="F848" i="1"/>
  <c r="G848" i="1"/>
  <c r="O848" i="1" s="1"/>
  <c r="H848" i="1"/>
  <c r="P848" i="1" s="1"/>
  <c r="F960" i="1"/>
  <c r="G960" i="1"/>
  <c r="O960" i="1" s="1"/>
  <c r="H960" i="1"/>
  <c r="P960" i="1" s="1"/>
  <c r="F1072" i="1"/>
  <c r="G1072" i="1"/>
  <c r="O1072" i="1" s="1"/>
  <c r="H1072" i="1"/>
  <c r="P1072" i="1" s="1"/>
  <c r="F1184" i="1"/>
  <c r="G1184" i="1"/>
  <c r="O1184" i="1" s="1"/>
  <c r="H1184" i="1"/>
  <c r="P1184" i="1" s="1"/>
  <c r="F1296" i="1"/>
  <c r="G1296" i="1"/>
  <c r="O1296" i="1" s="1"/>
  <c r="H1296" i="1"/>
  <c r="P1296" i="1" s="1"/>
  <c r="F1407" i="1"/>
  <c r="G1407" i="1"/>
  <c r="O1407" i="1" s="1"/>
  <c r="H1407" i="1"/>
  <c r="P1407" i="1" s="1"/>
  <c r="F1520" i="1"/>
  <c r="G1520" i="1"/>
  <c r="O1520" i="1" s="1"/>
  <c r="H1520" i="1"/>
  <c r="P1520" i="1" s="1"/>
  <c r="F1632" i="1"/>
  <c r="G1632" i="1"/>
  <c r="O1632" i="1" s="1"/>
  <c r="H1632" i="1"/>
  <c r="P1632" i="1" s="1"/>
  <c r="F1744" i="1"/>
  <c r="G1744" i="1"/>
  <c r="O1744" i="1" s="1"/>
  <c r="H1744" i="1"/>
  <c r="P1744" i="1" s="1"/>
  <c r="F1856" i="1"/>
  <c r="G1856" i="1"/>
  <c r="O1856" i="1" s="1"/>
  <c r="H1856" i="1"/>
  <c r="P1856" i="1" s="1"/>
  <c r="F1968" i="1"/>
  <c r="G1968" i="1"/>
  <c r="O1968" i="1" s="1"/>
  <c r="H1968" i="1"/>
  <c r="P1968" i="1" s="1"/>
  <c r="F744" i="1"/>
  <c r="G744" i="1"/>
  <c r="O744" i="1" s="1"/>
  <c r="H744" i="1"/>
  <c r="P744" i="1" s="1"/>
  <c r="F856" i="1"/>
  <c r="G856" i="1"/>
  <c r="O856" i="1" s="1"/>
  <c r="H856" i="1"/>
  <c r="P856" i="1" s="1"/>
  <c r="F968" i="1"/>
  <c r="G968" i="1"/>
  <c r="O968" i="1" s="1"/>
  <c r="H968" i="1"/>
  <c r="P968" i="1" s="1"/>
  <c r="F1079" i="1"/>
  <c r="G1079" i="1"/>
  <c r="O1079" i="1" s="1"/>
  <c r="H1079" i="1"/>
  <c r="P1079" i="1" s="1"/>
  <c r="F1191" i="1"/>
  <c r="G1191" i="1"/>
  <c r="O1191" i="1" s="1"/>
  <c r="H1191" i="1"/>
  <c r="P1191" i="1" s="1"/>
  <c r="F1303" i="1"/>
  <c r="G1303" i="1"/>
  <c r="O1303" i="1" s="1"/>
  <c r="H1303" i="1"/>
  <c r="P1303" i="1" s="1"/>
  <c r="F1416" i="1"/>
  <c r="G1416" i="1"/>
  <c r="O1416" i="1" s="1"/>
  <c r="H1416" i="1"/>
  <c r="P1416" i="1" s="1"/>
  <c r="F1528" i="1"/>
  <c r="G1528" i="1"/>
  <c r="O1528" i="1" s="1"/>
  <c r="H1528" i="1"/>
  <c r="P1528" i="1" s="1"/>
  <c r="F1640" i="1"/>
  <c r="G1640" i="1"/>
  <c r="O1640" i="1" s="1"/>
  <c r="H1640" i="1"/>
  <c r="P1640" i="1" s="1"/>
  <c r="F1752" i="1"/>
  <c r="G1752" i="1"/>
  <c r="O1752" i="1" s="1"/>
  <c r="H1752" i="1"/>
  <c r="P1752" i="1" s="1"/>
  <c r="F1864" i="1"/>
  <c r="G1864" i="1"/>
  <c r="O1864" i="1" s="1"/>
  <c r="H1864" i="1"/>
  <c r="P1864" i="1" s="1"/>
  <c r="F1976" i="1"/>
  <c r="G1976" i="1"/>
  <c r="O1976" i="1" s="1"/>
  <c r="H1976" i="1"/>
  <c r="P1976" i="1" s="1"/>
  <c r="F752" i="1"/>
  <c r="G752" i="1"/>
  <c r="O752" i="1" s="1"/>
  <c r="H752" i="1"/>
  <c r="P752" i="1" s="1"/>
  <c r="F863" i="1"/>
  <c r="G863" i="1"/>
  <c r="O863" i="1" s="1"/>
  <c r="H863" i="1"/>
  <c r="P863" i="1" s="1"/>
  <c r="F975" i="1"/>
  <c r="G975" i="1"/>
  <c r="O975" i="1" s="1"/>
  <c r="H975" i="1"/>
  <c r="P975" i="1" s="1"/>
  <c r="F1087" i="1"/>
  <c r="G1087" i="1"/>
  <c r="O1087" i="1" s="1"/>
  <c r="H1087" i="1"/>
  <c r="P1087" i="1" s="1"/>
  <c r="F1199" i="1"/>
  <c r="G1199" i="1"/>
  <c r="O1199" i="1" s="1"/>
  <c r="H1199" i="1"/>
  <c r="P1199" i="1" s="1"/>
  <c r="F1311" i="1"/>
  <c r="G1311" i="1"/>
  <c r="O1311" i="1" s="1"/>
  <c r="H1311" i="1"/>
  <c r="P1311" i="1" s="1"/>
  <c r="F1424" i="1"/>
  <c r="G1424" i="1"/>
  <c r="O1424" i="1" s="1"/>
  <c r="H1424" i="1"/>
  <c r="P1424" i="1" s="1"/>
  <c r="F1536" i="1"/>
  <c r="G1536" i="1"/>
  <c r="O1536" i="1" s="1"/>
  <c r="H1536" i="1"/>
  <c r="P1536" i="1" s="1"/>
  <c r="F1648" i="1"/>
  <c r="G1648" i="1"/>
  <c r="O1648" i="1" s="1"/>
  <c r="H1648" i="1"/>
  <c r="P1648" i="1" s="1"/>
  <c r="F1760" i="1"/>
  <c r="G1760" i="1"/>
  <c r="O1760" i="1" s="1"/>
  <c r="H1760" i="1"/>
  <c r="P1760" i="1" s="1"/>
  <c r="F1872" i="1"/>
  <c r="G1872" i="1"/>
  <c r="O1872" i="1" s="1"/>
  <c r="H1872" i="1"/>
  <c r="P1872" i="1" s="1"/>
  <c r="F1984" i="1"/>
  <c r="G1984" i="1"/>
  <c r="O1984" i="1" s="1"/>
  <c r="H1984" i="1"/>
  <c r="P1984" i="1" s="1"/>
  <c r="F759" i="1"/>
  <c r="G759" i="1"/>
  <c r="O759" i="1" s="1"/>
  <c r="H759" i="1"/>
  <c r="P759" i="1" s="1"/>
  <c r="F871" i="1"/>
  <c r="G871" i="1"/>
  <c r="O871" i="1" s="1"/>
  <c r="H871" i="1"/>
  <c r="P871" i="1" s="1"/>
  <c r="F983" i="1"/>
  <c r="G983" i="1"/>
  <c r="O983" i="1" s="1"/>
  <c r="H983" i="1"/>
  <c r="P983" i="1" s="1"/>
  <c r="F1095" i="1"/>
  <c r="G1095" i="1"/>
  <c r="O1095" i="1" s="1"/>
  <c r="H1095" i="1"/>
  <c r="P1095" i="1" s="1"/>
  <c r="F1207" i="1"/>
  <c r="G1207" i="1"/>
  <c r="O1207" i="1" s="1"/>
  <c r="H1207" i="1"/>
  <c r="P1207" i="1" s="1"/>
  <c r="F1319" i="1"/>
  <c r="G1319" i="1"/>
  <c r="O1319" i="1" s="1"/>
  <c r="H1319" i="1"/>
  <c r="P1319" i="1" s="1"/>
  <c r="F1432" i="1"/>
  <c r="G1432" i="1"/>
  <c r="O1432" i="1" s="1"/>
  <c r="H1432" i="1"/>
  <c r="P1432" i="1" s="1"/>
  <c r="F1544" i="1"/>
  <c r="G1544" i="1"/>
  <c r="O1544" i="1" s="1"/>
  <c r="H1544" i="1"/>
  <c r="P1544" i="1" s="1"/>
  <c r="F1656" i="1"/>
  <c r="G1656" i="1"/>
  <c r="O1656" i="1" s="1"/>
  <c r="H1656" i="1"/>
  <c r="P1656" i="1" s="1"/>
  <c r="F1768" i="1"/>
  <c r="G1768" i="1"/>
  <c r="O1768" i="1" s="1"/>
  <c r="H1768" i="1"/>
  <c r="P1768" i="1" s="1"/>
  <c r="F1880" i="1"/>
  <c r="G1880" i="1"/>
  <c r="O1880" i="1" s="1"/>
  <c r="H1880" i="1"/>
  <c r="P1880" i="1" s="1"/>
  <c r="F1992" i="1"/>
  <c r="G1992" i="1"/>
  <c r="O1992" i="1" s="1"/>
  <c r="H1992" i="1"/>
  <c r="P1992" i="1" s="1"/>
  <c r="F767" i="1"/>
  <c r="G767" i="1"/>
  <c r="O767" i="1" s="1"/>
  <c r="H767" i="1"/>
  <c r="P767" i="1" s="1"/>
  <c r="F879" i="1"/>
  <c r="G879" i="1"/>
  <c r="O879" i="1" s="1"/>
  <c r="H879" i="1"/>
  <c r="P879" i="1" s="1"/>
  <c r="F991" i="1"/>
  <c r="G991" i="1"/>
  <c r="O991" i="1" s="1"/>
  <c r="H991" i="1"/>
  <c r="P991" i="1" s="1"/>
  <c r="F1103" i="1"/>
  <c r="G1103" i="1"/>
  <c r="O1103" i="1" s="1"/>
  <c r="H1103" i="1"/>
  <c r="P1103" i="1" s="1"/>
  <c r="F1215" i="1"/>
  <c r="G1215" i="1"/>
  <c r="O1215" i="1" s="1"/>
  <c r="H1215" i="1"/>
  <c r="P1215" i="1" s="1"/>
  <c r="F1327" i="1"/>
  <c r="G1327" i="1"/>
  <c r="O1327" i="1" s="1"/>
  <c r="H1327" i="1"/>
  <c r="P1327" i="1" s="1"/>
  <c r="F1440" i="1"/>
  <c r="G1440" i="1"/>
  <c r="O1440" i="1" s="1"/>
  <c r="H1440" i="1"/>
  <c r="P1440" i="1" s="1"/>
  <c r="F1552" i="1"/>
  <c r="G1552" i="1"/>
  <c r="O1552" i="1" s="1"/>
  <c r="H1552" i="1"/>
  <c r="P1552" i="1" s="1"/>
  <c r="F1664" i="1"/>
  <c r="G1664" i="1"/>
  <c r="O1664" i="1" s="1"/>
  <c r="H1664" i="1"/>
  <c r="P1664" i="1" s="1"/>
  <c r="F1776" i="1"/>
  <c r="G1776" i="1"/>
  <c r="O1776" i="1" s="1"/>
  <c r="H1776" i="1"/>
  <c r="P1776" i="1" s="1"/>
  <c r="F1888" i="1"/>
  <c r="G1888" i="1"/>
  <c r="O1888" i="1" s="1"/>
  <c r="H1888" i="1"/>
  <c r="P1888" i="1" s="1"/>
  <c r="F2000" i="1"/>
  <c r="G2000" i="1"/>
  <c r="O2000" i="1" s="1"/>
  <c r="H2000" i="1"/>
  <c r="P2000" i="1" s="1"/>
  <c r="F775" i="1"/>
  <c r="G775" i="1"/>
  <c r="O775" i="1" s="1"/>
  <c r="H775" i="1"/>
  <c r="P775" i="1" s="1"/>
  <c r="F887" i="1"/>
  <c r="G887" i="1"/>
  <c r="O887" i="1" s="1"/>
  <c r="H887" i="1"/>
  <c r="P887" i="1" s="1"/>
  <c r="F999" i="1"/>
  <c r="G999" i="1"/>
  <c r="O999" i="1" s="1"/>
  <c r="H999" i="1"/>
  <c r="P999" i="1" s="1"/>
  <c r="F1111" i="1"/>
  <c r="G1111" i="1"/>
  <c r="O1111" i="1" s="1"/>
  <c r="H1111" i="1"/>
  <c r="P1111" i="1" s="1"/>
  <c r="F1223" i="1"/>
  <c r="G1223" i="1"/>
  <c r="O1223" i="1" s="1"/>
  <c r="H1223" i="1"/>
  <c r="P1223" i="1" s="1"/>
  <c r="F1335" i="1"/>
  <c r="G1335" i="1"/>
  <c r="O1335" i="1" s="1"/>
  <c r="H1335" i="1"/>
  <c r="P1335" i="1" s="1"/>
  <c r="F1448" i="1"/>
  <c r="G1448" i="1"/>
  <c r="O1448" i="1" s="1"/>
  <c r="H1448" i="1"/>
  <c r="P1448" i="1" s="1"/>
  <c r="F1560" i="1"/>
  <c r="G1560" i="1"/>
  <c r="O1560" i="1" s="1"/>
  <c r="H1560" i="1"/>
  <c r="P1560" i="1" s="1"/>
  <c r="F1672" i="1"/>
  <c r="G1672" i="1"/>
  <c r="O1672" i="1" s="1"/>
  <c r="H1672" i="1"/>
  <c r="P1672" i="1" s="1"/>
  <c r="F1784" i="1"/>
  <c r="G1784" i="1"/>
  <c r="O1784" i="1" s="1"/>
  <c r="H1784" i="1"/>
  <c r="P1784" i="1" s="1"/>
  <c r="F1896" i="1"/>
  <c r="G1896" i="1"/>
  <c r="O1896" i="1" s="1"/>
  <c r="H1896" i="1"/>
  <c r="P1896" i="1" s="1"/>
  <c r="F2008" i="1"/>
  <c r="G2008" i="1"/>
  <c r="O2008" i="1" s="1"/>
  <c r="H2008" i="1"/>
  <c r="P2008" i="1" s="1"/>
  <c r="F783" i="1"/>
  <c r="G783" i="1"/>
  <c r="O783" i="1" s="1"/>
  <c r="H783" i="1"/>
  <c r="P783" i="1" s="1"/>
  <c r="F895" i="1"/>
  <c r="G895" i="1"/>
  <c r="O895" i="1" s="1"/>
  <c r="H895" i="1"/>
  <c r="P895" i="1" s="1"/>
  <c r="F1007" i="1"/>
  <c r="G1007" i="1"/>
  <c r="O1007" i="1" s="1"/>
  <c r="H1007" i="1"/>
  <c r="P1007" i="1" s="1"/>
  <c r="F1119" i="1"/>
  <c r="G1119" i="1"/>
  <c r="O1119" i="1" s="1"/>
  <c r="H1119" i="1"/>
  <c r="P1119" i="1" s="1"/>
  <c r="F1231" i="1"/>
  <c r="G1231" i="1"/>
  <c r="O1231" i="1" s="1"/>
  <c r="H1231" i="1"/>
  <c r="P1231" i="1" s="1"/>
  <c r="F1343" i="1"/>
  <c r="G1343" i="1"/>
  <c r="O1343" i="1" s="1"/>
  <c r="H1343" i="1"/>
  <c r="P1343" i="1" s="1"/>
  <c r="F1456" i="1"/>
  <c r="G1456" i="1"/>
  <c r="O1456" i="1" s="1"/>
  <c r="H1456" i="1"/>
  <c r="P1456" i="1" s="1"/>
  <c r="F1568" i="1"/>
  <c r="G1568" i="1"/>
  <c r="O1568" i="1" s="1"/>
  <c r="H1568" i="1"/>
  <c r="P1568" i="1" s="1"/>
  <c r="F1680" i="1"/>
  <c r="G1680" i="1"/>
  <c r="O1680" i="1" s="1"/>
  <c r="H1680" i="1"/>
  <c r="P1680" i="1" s="1"/>
  <c r="F1792" i="1"/>
  <c r="G1792" i="1"/>
  <c r="O1792" i="1" s="1"/>
  <c r="H1792" i="1"/>
  <c r="P1792" i="1" s="1"/>
  <c r="F1904" i="1"/>
  <c r="G1904" i="1"/>
  <c r="O1904" i="1" s="1"/>
  <c r="H1904" i="1"/>
  <c r="P1904" i="1" s="1"/>
  <c r="F2016" i="1"/>
  <c r="G2016" i="1"/>
  <c r="O2016" i="1" s="1"/>
  <c r="H2016" i="1"/>
  <c r="P2016" i="1" s="1"/>
  <c r="F338" i="1"/>
  <c r="G338" i="1"/>
  <c r="O338" i="1" s="1"/>
  <c r="H338" i="1"/>
  <c r="P338" i="1" s="1"/>
  <c r="F352" i="1"/>
  <c r="G352" i="1"/>
  <c r="O352" i="1" s="1"/>
  <c r="H352" i="1"/>
  <c r="P352" i="1" s="1"/>
  <c r="F366" i="1"/>
  <c r="G366" i="1"/>
  <c r="O366" i="1" s="1"/>
  <c r="H366" i="1"/>
  <c r="P366" i="1" s="1"/>
  <c r="F380" i="1"/>
  <c r="G380" i="1"/>
  <c r="O380" i="1" s="1"/>
  <c r="H380" i="1"/>
  <c r="P380" i="1" s="1"/>
  <c r="F394" i="1"/>
  <c r="G394" i="1"/>
  <c r="O394" i="1" s="1"/>
  <c r="H394" i="1"/>
  <c r="P394" i="1" s="1"/>
  <c r="F408" i="1"/>
  <c r="G408" i="1"/>
  <c r="O408" i="1" s="1"/>
  <c r="H408" i="1"/>
  <c r="P408" i="1" s="1"/>
  <c r="F422" i="1"/>
  <c r="G422" i="1"/>
  <c r="O422" i="1" s="1"/>
  <c r="H422" i="1"/>
  <c r="P422" i="1" s="1"/>
  <c r="F436" i="1"/>
  <c r="G436" i="1"/>
  <c r="O436" i="1" s="1"/>
  <c r="H436" i="1"/>
  <c r="P436" i="1" s="1"/>
  <c r="F450" i="1"/>
  <c r="G450" i="1"/>
  <c r="O450" i="1" s="1"/>
  <c r="H450" i="1"/>
  <c r="P450" i="1" s="1"/>
  <c r="F464" i="1"/>
  <c r="G464" i="1"/>
  <c r="O464" i="1" s="1"/>
  <c r="H464" i="1"/>
  <c r="P464" i="1" s="1"/>
  <c r="F478" i="1"/>
  <c r="G478" i="1"/>
  <c r="O478" i="1" s="1"/>
  <c r="H478" i="1"/>
  <c r="P478" i="1" s="1"/>
  <c r="F492" i="1"/>
  <c r="G492" i="1"/>
  <c r="O492" i="1" s="1"/>
  <c r="H492" i="1"/>
  <c r="P492" i="1" s="1"/>
  <c r="F339" i="1"/>
  <c r="G339" i="1"/>
  <c r="O339" i="1" s="1"/>
  <c r="H339" i="1"/>
  <c r="P339" i="1" s="1"/>
  <c r="F354" i="1"/>
  <c r="G354" i="1"/>
  <c r="O354" i="1" s="1"/>
  <c r="H354" i="1"/>
  <c r="P354" i="1" s="1"/>
  <c r="F368" i="1"/>
  <c r="G368" i="1"/>
  <c r="O368" i="1" s="1"/>
  <c r="H368" i="1"/>
  <c r="P368" i="1" s="1"/>
  <c r="F382" i="1"/>
  <c r="G382" i="1"/>
  <c r="O382" i="1" s="1"/>
  <c r="H382" i="1"/>
  <c r="P382" i="1" s="1"/>
  <c r="F396" i="1"/>
  <c r="G396" i="1"/>
  <c r="O396" i="1" s="1"/>
  <c r="H396" i="1"/>
  <c r="P396" i="1" s="1"/>
  <c r="F410" i="1"/>
  <c r="G410" i="1"/>
  <c r="O410" i="1" s="1"/>
  <c r="H410" i="1"/>
  <c r="P410" i="1" s="1"/>
  <c r="F424" i="1"/>
  <c r="G424" i="1"/>
  <c r="O424" i="1" s="1"/>
  <c r="H424" i="1"/>
  <c r="P424" i="1" s="1"/>
  <c r="F438" i="1"/>
  <c r="G438" i="1"/>
  <c r="O438" i="1" s="1"/>
  <c r="H438" i="1"/>
  <c r="P438" i="1" s="1"/>
  <c r="F452" i="1"/>
  <c r="G452" i="1"/>
  <c r="O452" i="1" s="1"/>
  <c r="H452" i="1"/>
  <c r="P452" i="1" s="1"/>
  <c r="F466" i="1"/>
  <c r="G466" i="1"/>
  <c r="O466" i="1" s="1"/>
  <c r="H466" i="1"/>
  <c r="P466" i="1" s="1"/>
  <c r="F480" i="1"/>
  <c r="G480" i="1"/>
  <c r="O480" i="1" s="1"/>
  <c r="H480" i="1"/>
  <c r="P480" i="1" s="1"/>
  <c r="F494" i="1"/>
  <c r="G494" i="1"/>
  <c r="O494" i="1" s="1"/>
  <c r="H494" i="1"/>
  <c r="P494" i="1" s="1"/>
  <c r="F340" i="1"/>
  <c r="G340" i="1"/>
  <c r="O340" i="1" s="1"/>
  <c r="H340" i="1"/>
  <c r="P340" i="1" s="1"/>
  <c r="F353" i="1"/>
  <c r="G353" i="1"/>
  <c r="O353" i="1" s="1"/>
  <c r="H353" i="1"/>
  <c r="P353" i="1" s="1"/>
  <c r="F367" i="1"/>
  <c r="G367" i="1"/>
  <c r="O367" i="1" s="1"/>
  <c r="H367" i="1"/>
  <c r="P367" i="1" s="1"/>
  <c r="F381" i="1"/>
  <c r="G381" i="1"/>
  <c r="O381" i="1" s="1"/>
  <c r="H381" i="1"/>
  <c r="P381" i="1" s="1"/>
  <c r="F395" i="1"/>
  <c r="G395" i="1"/>
  <c r="O395" i="1" s="1"/>
  <c r="H395" i="1"/>
  <c r="P395" i="1" s="1"/>
  <c r="F409" i="1"/>
  <c r="G409" i="1"/>
  <c r="O409" i="1" s="1"/>
  <c r="H409" i="1"/>
  <c r="P409" i="1" s="1"/>
  <c r="F423" i="1"/>
  <c r="G423" i="1"/>
  <c r="O423" i="1" s="1"/>
  <c r="H423" i="1"/>
  <c r="P423" i="1" s="1"/>
  <c r="F437" i="1"/>
  <c r="G437" i="1"/>
  <c r="O437" i="1" s="1"/>
  <c r="H437" i="1"/>
  <c r="P437" i="1" s="1"/>
  <c r="F451" i="1"/>
  <c r="G451" i="1"/>
  <c r="O451" i="1" s="1"/>
  <c r="H451" i="1"/>
  <c r="P451" i="1" s="1"/>
  <c r="F465" i="1"/>
  <c r="G465" i="1"/>
  <c r="O465" i="1" s="1"/>
  <c r="H465" i="1"/>
  <c r="P465" i="1" s="1"/>
  <c r="F479" i="1"/>
  <c r="G479" i="1"/>
  <c r="O479" i="1" s="1"/>
  <c r="H479" i="1"/>
  <c r="P479" i="1" s="1"/>
  <c r="F493" i="1"/>
  <c r="G493" i="1"/>
  <c r="O493" i="1" s="1"/>
  <c r="H493" i="1"/>
  <c r="P493" i="1" s="1"/>
  <c r="F341" i="1"/>
  <c r="G341" i="1"/>
  <c r="O341" i="1" s="1"/>
  <c r="H341" i="1"/>
  <c r="P341" i="1" s="1"/>
  <c r="F355" i="1"/>
  <c r="G355" i="1"/>
  <c r="O355" i="1" s="1"/>
  <c r="H355" i="1"/>
  <c r="P355" i="1" s="1"/>
  <c r="F369" i="1"/>
  <c r="G369" i="1"/>
  <c r="O369" i="1" s="1"/>
  <c r="H369" i="1"/>
  <c r="P369" i="1" s="1"/>
  <c r="F383" i="1"/>
  <c r="G383" i="1"/>
  <c r="O383" i="1" s="1"/>
  <c r="H383" i="1"/>
  <c r="P383" i="1" s="1"/>
  <c r="F397" i="1"/>
  <c r="G397" i="1"/>
  <c r="O397" i="1" s="1"/>
  <c r="H397" i="1"/>
  <c r="P397" i="1" s="1"/>
  <c r="F411" i="1"/>
  <c r="G411" i="1"/>
  <c r="O411" i="1" s="1"/>
  <c r="H411" i="1"/>
  <c r="P411" i="1" s="1"/>
  <c r="F425" i="1"/>
  <c r="G425" i="1"/>
  <c r="O425" i="1" s="1"/>
  <c r="H425" i="1"/>
  <c r="P425" i="1" s="1"/>
  <c r="F439" i="1"/>
  <c r="G439" i="1"/>
  <c r="O439" i="1" s="1"/>
  <c r="H439" i="1"/>
  <c r="P439" i="1" s="1"/>
  <c r="F453" i="1"/>
  <c r="G453" i="1"/>
  <c r="O453" i="1" s="1"/>
  <c r="H453" i="1"/>
  <c r="P453" i="1" s="1"/>
  <c r="F467" i="1"/>
  <c r="G467" i="1"/>
  <c r="O467" i="1" s="1"/>
  <c r="H467" i="1"/>
  <c r="P467" i="1" s="1"/>
  <c r="F481" i="1"/>
  <c r="G481" i="1"/>
  <c r="O481" i="1" s="1"/>
  <c r="H481" i="1"/>
  <c r="P481" i="1" s="1"/>
  <c r="F495" i="1"/>
  <c r="G495" i="1"/>
  <c r="O495" i="1" s="1"/>
  <c r="H495" i="1"/>
  <c r="P495" i="1" s="1"/>
  <c r="F342" i="1"/>
  <c r="G342" i="1"/>
  <c r="O342" i="1" s="1"/>
  <c r="H342" i="1"/>
  <c r="P342" i="1" s="1"/>
  <c r="F356" i="1"/>
  <c r="G356" i="1"/>
  <c r="O356" i="1" s="1"/>
  <c r="H356" i="1"/>
  <c r="P356" i="1" s="1"/>
  <c r="F370" i="1"/>
  <c r="G370" i="1"/>
  <c r="O370" i="1" s="1"/>
  <c r="H370" i="1"/>
  <c r="P370" i="1" s="1"/>
  <c r="F384" i="1"/>
  <c r="G384" i="1"/>
  <c r="O384" i="1" s="1"/>
  <c r="H384" i="1"/>
  <c r="P384" i="1" s="1"/>
  <c r="F398" i="1"/>
  <c r="G398" i="1"/>
  <c r="O398" i="1" s="1"/>
  <c r="H398" i="1"/>
  <c r="P398" i="1" s="1"/>
  <c r="F412" i="1"/>
  <c r="G412" i="1"/>
  <c r="O412" i="1" s="1"/>
  <c r="H412" i="1"/>
  <c r="P412" i="1" s="1"/>
  <c r="F426" i="1"/>
  <c r="G426" i="1"/>
  <c r="O426" i="1" s="1"/>
  <c r="H426" i="1"/>
  <c r="P426" i="1" s="1"/>
  <c r="F440" i="1"/>
  <c r="G440" i="1"/>
  <c r="O440" i="1" s="1"/>
  <c r="H440" i="1"/>
  <c r="P440" i="1" s="1"/>
  <c r="F454" i="1"/>
  <c r="G454" i="1"/>
  <c r="O454" i="1" s="1"/>
  <c r="H454" i="1"/>
  <c r="P454" i="1" s="1"/>
  <c r="F468" i="1"/>
  <c r="G468" i="1"/>
  <c r="O468" i="1" s="1"/>
  <c r="H468" i="1"/>
  <c r="P468" i="1" s="1"/>
  <c r="F482" i="1"/>
  <c r="G482" i="1"/>
  <c r="O482" i="1" s="1"/>
  <c r="H482" i="1"/>
  <c r="P482" i="1" s="1"/>
  <c r="F496" i="1"/>
  <c r="G496" i="1"/>
  <c r="O496" i="1" s="1"/>
  <c r="H496" i="1"/>
  <c r="P496" i="1" s="1"/>
  <c r="F343" i="1"/>
  <c r="G343" i="1"/>
  <c r="O343" i="1" s="1"/>
  <c r="H343" i="1"/>
  <c r="P343" i="1" s="1"/>
  <c r="F357" i="1"/>
  <c r="G357" i="1"/>
  <c r="O357" i="1" s="1"/>
  <c r="H357" i="1"/>
  <c r="P357" i="1" s="1"/>
  <c r="F371" i="1"/>
  <c r="G371" i="1"/>
  <c r="O371" i="1" s="1"/>
  <c r="H371" i="1"/>
  <c r="P371" i="1" s="1"/>
  <c r="F385" i="1"/>
  <c r="G385" i="1"/>
  <c r="O385" i="1" s="1"/>
  <c r="H385" i="1"/>
  <c r="P385" i="1" s="1"/>
  <c r="F399" i="1"/>
  <c r="G399" i="1"/>
  <c r="O399" i="1" s="1"/>
  <c r="H399" i="1"/>
  <c r="P399" i="1" s="1"/>
  <c r="F413" i="1"/>
  <c r="G413" i="1"/>
  <c r="O413" i="1" s="1"/>
  <c r="H413" i="1"/>
  <c r="P413" i="1" s="1"/>
  <c r="F427" i="1"/>
  <c r="G427" i="1"/>
  <c r="O427" i="1" s="1"/>
  <c r="H427" i="1"/>
  <c r="P427" i="1" s="1"/>
  <c r="F441" i="1"/>
  <c r="G441" i="1"/>
  <c r="O441" i="1" s="1"/>
  <c r="H441" i="1"/>
  <c r="P441" i="1" s="1"/>
  <c r="F455" i="1"/>
  <c r="G455" i="1"/>
  <c r="O455" i="1" s="1"/>
  <c r="H455" i="1"/>
  <c r="P455" i="1" s="1"/>
  <c r="F469" i="1"/>
  <c r="G469" i="1"/>
  <c r="O469" i="1" s="1"/>
  <c r="H469" i="1"/>
  <c r="P469" i="1" s="1"/>
  <c r="F483" i="1"/>
  <c r="G483" i="1"/>
  <c r="O483" i="1" s="1"/>
  <c r="H483" i="1"/>
  <c r="P483" i="1" s="1"/>
  <c r="F497" i="1"/>
  <c r="G497" i="1"/>
  <c r="O497" i="1" s="1"/>
  <c r="H497" i="1"/>
  <c r="P497" i="1" s="1"/>
  <c r="F344" i="1"/>
  <c r="G344" i="1"/>
  <c r="O344" i="1" s="1"/>
  <c r="H344" i="1"/>
  <c r="P344" i="1" s="1"/>
  <c r="F358" i="1"/>
  <c r="G358" i="1"/>
  <c r="O358" i="1" s="1"/>
  <c r="H358" i="1"/>
  <c r="P358" i="1" s="1"/>
  <c r="F372" i="1"/>
  <c r="G372" i="1"/>
  <c r="O372" i="1" s="1"/>
  <c r="H372" i="1"/>
  <c r="P372" i="1" s="1"/>
  <c r="F386" i="1"/>
  <c r="G386" i="1"/>
  <c r="O386" i="1" s="1"/>
  <c r="H386" i="1"/>
  <c r="P386" i="1" s="1"/>
  <c r="F400" i="1"/>
  <c r="G400" i="1"/>
  <c r="O400" i="1" s="1"/>
  <c r="H400" i="1"/>
  <c r="P400" i="1" s="1"/>
  <c r="F414" i="1"/>
  <c r="G414" i="1"/>
  <c r="O414" i="1" s="1"/>
  <c r="H414" i="1"/>
  <c r="P414" i="1" s="1"/>
  <c r="F428" i="1"/>
  <c r="G428" i="1"/>
  <c r="O428" i="1" s="1"/>
  <c r="H428" i="1"/>
  <c r="P428" i="1" s="1"/>
  <c r="F442" i="1"/>
  <c r="G442" i="1"/>
  <c r="O442" i="1" s="1"/>
  <c r="H442" i="1"/>
  <c r="P442" i="1" s="1"/>
  <c r="F456" i="1"/>
  <c r="G456" i="1"/>
  <c r="O456" i="1" s="1"/>
  <c r="H456" i="1"/>
  <c r="P456" i="1" s="1"/>
  <c r="F470" i="1"/>
  <c r="G470" i="1"/>
  <c r="O470" i="1" s="1"/>
  <c r="H470" i="1"/>
  <c r="P470" i="1" s="1"/>
  <c r="F484" i="1"/>
  <c r="G484" i="1"/>
  <c r="O484" i="1" s="1"/>
  <c r="H484" i="1"/>
  <c r="P484" i="1" s="1"/>
  <c r="F498" i="1"/>
  <c r="G498" i="1"/>
  <c r="O498" i="1" s="1"/>
  <c r="H498" i="1"/>
  <c r="P498" i="1" s="1"/>
  <c r="F345" i="1"/>
  <c r="G345" i="1"/>
  <c r="O345" i="1" s="1"/>
  <c r="H345" i="1"/>
  <c r="P345" i="1" s="1"/>
  <c r="F359" i="1"/>
  <c r="G359" i="1"/>
  <c r="O359" i="1" s="1"/>
  <c r="H359" i="1"/>
  <c r="P359" i="1" s="1"/>
  <c r="F373" i="1"/>
  <c r="G373" i="1"/>
  <c r="O373" i="1" s="1"/>
  <c r="H373" i="1"/>
  <c r="P373" i="1" s="1"/>
  <c r="F387" i="1"/>
  <c r="G387" i="1"/>
  <c r="O387" i="1" s="1"/>
  <c r="H387" i="1"/>
  <c r="P387" i="1" s="1"/>
  <c r="F401" i="1"/>
  <c r="G401" i="1"/>
  <c r="O401" i="1" s="1"/>
  <c r="H401" i="1"/>
  <c r="P401" i="1" s="1"/>
  <c r="F415" i="1"/>
  <c r="G415" i="1"/>
  <c r="O415" i="1" s="1"/>
  <c r="H415" i="1"/>
  <c r="P415" i="1" s="1"/>
  <c r="F429" i="1"/>
  <c r="G429" i="1"/>
  <c r="O429" i="1" s="1"/>
  <c r="H429" i="1"/>
  <c r="P429" i="1" s="1"/>
  <c r="F443" i="1"/>
  <c r="G443" i="1"/>
  <c r="O443" i="1" s="1"/>
  <c r="H443" i="1"/>
  <c r="P443" i="1" s="1"/>
  <c r="F457" i="1"/>
  <c r="G457" i="1"/>
  <c r="O457" i="1" s="1"/>
  <c r="H457" i="1"/>
  <c r="P457" i="1" s="1"/>
  <c r="F471" i="1"/>
  <c r="G471" i="1"/>
  <c r="O471" i="1" s="1"/>
  <c r="H471" i="1"/>
  <c r="P471" i="1" s="1"/>
  <c r="F485" i="1"/>
  <c r="G485" i="1"/>
  <c r="O485" i="1" s="1"/>
  <c r="H485" i="1"/>
  <c r="P485" i="1" s="1"/>
  <c r="F499" i="1"/>
  <c r="G499" i="1"/>
  <c r="O499" i="1" s="1"/>
  <c r="H499" i="1"/>
  <c r="P499" i="1" s="1"/>
  <c r="F346" i="1"/>
  <c r="G346" i="1"/>
  <c r="O346" i="1" s="1"/>
  <c r="H346" i="1"/>
  <c r="P346" i="1" s="1"/>
  <c r="F360" i="1"/>
  <c r="G360" i="1"/>
  <c r="O360" i="1" s="1"/>
  <c r="H360" i="1"/>
  <c r="P360" i="1" s="1"/>
  <c r="F374" i="1"/>
  <c r="G374" i="1"/>
  <c r="O374" i="1" s="1"/>
  <c r="H374" i="1"/>
  <c r="P374" i="1" s="1"/>
  <c r="F388" i="1"/>
  <c r="G388" i="1"/>
  <c r="O388" i="1" s="1"/>
  <c r="H388" i="1"/>
  <c r="P388" i="1" s="1"/>
  <c r="F402" i="1"/>
  <c r="G402" i="1"/>
  <c r="O402" i="1" s="1"/>
  <c r="H402" i="1"/>
  <c r="P402" i="1" s="1"/>
  <c r="F416" i="1"/>
  <c r="G416" i="1"/>
  <c r="O416" i="1" s="1"/>
  <c r="H416" i="1"/>
  <c r="P416" i="1" s="1"/>
  <c r="F430" i="1"/>
  <c r="G430" i="1"/>
  <c r="O430" i="1" s="1"/>
  <c r="H430" i="1"/>
  <c r="P430" i="1" s="1"/>
  <c r="F444" i="1"/>
  <c r="G444" i="1"/>
  <c r="O444" i="1" s="1"/>
  <c r="H444" i="1"/>
  <c r="P444" i="1" s="1"/>
  <c r="F458" i="1"/>
  <c r="G458" i="1"/>
  <c r="O458" i="1" s="1"/>
  <c r="H458" i="1"/>
  <c r="P458" i="1" s="1"/>
  <c r="F472" i="1"/>
  <c r="G472" i="1"/>
  <c r="O472" i="1" s="1"/>
  <c r="H472" i="1"/>
  <c r="P472" i="1" s="1"/>
  <c r="F486" i="1"/>
  <c r="G486" i="1"/>
  <c r="O486" i="1" s="1"/>
  <c r="H486" i="1"/>
  <c r="P486" i="1" s="1"/>
  <c r="F500" i="1"/>
  <c r="G500" i="1"/>
  <c r="O500" i="1" s="1"/>
  <c r="H500" i="1"/>
  <c r="P500" i="1" s="1"/>
  <c r="F347" i="1"/>
  <c r="G347" i="1"/>
  <c r="O347" i="1" s="1"/>
  <c r="H347" i="1"/>
  <c r="P347" i="1" s="1"/>
  <c r="F361" i="1"/>
  <c r="G361" i="1"/>
  <c r="O361" i="1" s="1"/>
  <c r="H361" i="1"/>
  <c r="P361" i="1" s="1"/>
  <c r="F375" i="1"/>
  <c r="G375" i="1"/>
  <c r="O375" i="1" s="1"/>
  <c r="H375" i="1"/>
  <c r="P375" i="1" s="1"/>
  <c r="F389" i="1"/>
  <c r="G389" i="1"/>
  <c r="O389" i="1" s="1"/>
  <c r="H389" i="1"/>
  <c r="P389" i="1" s="1"/>
  <c r="F403" i="1"/>
  <c r="G403" i="1"/>
  <c r="O403" i="1" s="1"/>
  <c r="H403" i="1"/>
  <c r="P403" i="1" s="1"/>
  <c r="F417" i="1"/>
  <c r="G417" i="1"/>
  <c r="O417" i="1" s="1"/>
  <c r="H417" i="1"/>
  <c r="P417" i="1" s="1"/>
  <c r="F431" i="1"/>
  <c r="G431" i="1"/>
  <c r="O431" i="1" s="1"/>
  <c r="H431" i="1"/>
  <c r="P431" i="1" s="1"/>
  <c r="F445" i="1"/>
  <c r="G445" i="1"/>
  <c r="O445" i="1" s="1"/>
  <c r="H445" i="1"/>
  <c r="P445" i="1" s="1"/>
  <c r="F459" i="1"/>
  <c r="G459" i="1"/>
  <c r="O459" i="1" s="1"/>
  <c r="H459" i="1"/>
  <c r="P459" i="1" s="1"/>
  <c r="F473" i="1"/>
  <c r="G473" i="1"/>
  <c r="O473" i="1" s="1"/>
  <c r="H473" i="1"/>
  <c r="P473" i="1" s="1"/>
  <c r="F487" i="1"/>
  <c r="G487" i="1"/>
  <c r="O487" i="1" s="1"/>
  <c r="H487" i="1"/>
  <c r="P487" i="1" s="1"/>
  <c r="F501" i="1"/>
  <c r="G501" i="1"/>
  <c r="O501" i="1" s="1"/>
  <c r="H501" i="1"/>
  <c r="P501" i="1" s="1"/>
  <c r="F348" i="1"/>
  <c r="G348" i="1"/>
  <c r="O348" i="1" s="1"/>
  <c r="H348" i="1"/>
  <c r="P348" i="1" s="1"/>
  <c r="F362" i="1"/>
  <c r="G362" i="1"/>
  <c r="O362" i="1" s="1"/>
  <c r="H362" i="1"/>
  <c r="P362" i="1" s="1"/>
  <c r="F376" i="1"/>
  <c r="G376" i="1"/>
  <c r="O376" i="1" s="1"/>
  <c r="H376" i="1"/>
  <c r="P376" i="1" s="1"/>
  <c r="F390" i="1"/>
  <c r="G390" i="1"/>
  <c r="O390" i="1" s="1"/>
  <c r="H390" i="1"/>
  <c r="P390" i="1" s="1"/>
  <c r="F404" i="1"/>
  <c r="G404" i="1"/>
  <c r="O404" i="1" s="1"/>
  <c r="H404" i="1"/>
  <c r="P404" i="1" s="1"/>
  <c r="F418" i="1"/>
  <c r="G418" i="1"/>
  <c r="O418" i="1" s="1"/>
  <c r="H418" i="1"/>
  <c r="P418" i="1" s="1"/>
  <c r="F432" i="1"/>
  <c r="G432" i="1"/>
  <c r="O432" i="1" s="1"/>
  <c r="H432" i="1"/>
  <c r="P432" i="1" s="1"/>
  <c r="F446" i="1"/>
  <c r="G446" i="1"/>
  <c r="O446" i="1" s="1"/>
  <c r="H446" i="1"/>
  <c r="P446" i="1" s="1"/>
  <c r="F460" i="1"/>
  <c r="G460" i="1"/>
  <c r="O460" i="1" s="1"/>
  <c r="H460" i="1"/>
  <c r="P460" i="1" s="1"/>
  <c r="F474" i="1"/>
  <c r="G474" i="1"/>
  <c r="O474" i="1" s="1"/>
  <c r="H474" i="1"/>
  <c r="P474" i="1" s="1"/>
  <c r="F488" i="1"/>
  <c r="G488" i="1"/>
  <c r="O488" i="1" s="1"/>
  <c r="H488" i="1"/>
  <c r="P488" i="1" s="1"/>
  <c r="F502" i="1"/>
  <c r="G502" i="1"/>
  <c r="O502" i="1" s="1"/>
  <c r="H502" i="1"/>
  <c r="P502" i="1" s="1"/>
  <c r="F349" i="1"/>
  <c r="G349" i="1"/>
  <c r="O349" i="1" s="1"/>
  <c r="H349" i="1"/>
  <c r="P349" i="1" s="1"/>
  <c r="F363" i="1"/>
  <c r="G363" i="1"/>
  <c r="O363" i="1" s="1"/>
  <c r="H363" i="1"/>
  <c r="P363" i="1" s="1"/>
  <c r="F377" i="1"/>
  <c r="G377" i="1"/>
  <c r="O377" i="1" s="1"/>
  <c r="H377" i="1"/>
  <c r="P377" i="1" s="1"/>
  <c r="F391" i="1"/>
  <c r="G391" i="1"/>
  <c r="O391" i="1" s="1"/>
  <c r="H391" i="1"/>
  <c r="P391" i="1" s="1"/>
  <c r="F405" i="1"/>
  <c r="G405" i="1"/>
  <c r="O405" i="1" s="1"/>
  <c r="H405" i="1"/>
  <c r="P405" i="1" s="1"/>
  <c r="F419" i="1"/>
  <c r="G419" i="1"/>
  <c r="O419" i="1" s="1"/>
  <c r="H419" i="1"/>
  <c r="P419" i="1" s="1"/>
  <c r="F433" i="1"/>
  <c r="G433" i="1"/>
  <c r="O433" i="1" s="1"/>
  <c r="H433" i="1"/>
  <c r="P433" i="1" s="1"/>
  <c r="F447" i="1"/>
  <c r="G447" i="1"/>
  <c r="O447" i="1" s="1"/>
  <c r="H447" i="1"/>
  <c r="P447" i="1" s="1"/>
  <c r="F461" i="1"/>
  <c r="G461" i="1"/>
  <c r="O461" i="1" s="1"/>
  <c r="H461" i="1"/>
  <c r="P461" i="1" s="1"/>
  <c r="F475" i="1"/>
  <c r="G475" i="1"/>
  <c r="O475" i="1" s="1"/>
  <c r="H475" i="1"/>
  <c r="P475" i="1" s="1"/>
  <c r="F489" i="1"/>
  <c r="G489" i="1"/>
  <c r="O489" i="1" s="1"/>
  <c r="H489" i="1"/>
  <c r="P489" i="1" s="1"/>
  <c r="F503" i="1"/>
  <c r="G503" i="1"/>
  <c r="O503" i="1" s="1"/>
  <c r="H503" i="1"/>
  <c r="P503" i="1" s="1"/>
  <c r="F350" i="1"/>
  <c r="G350" i="1"/>
  <c r="O350" i="1" s="1"/>
  <c r="H350" i="1"/>
  <c r="P350" i="1" s="1"/>
  <c r="F364" i="1"/>
  <c r="G364" i="1"/>
  <c r="O364" i="1" s="1"/>
  <c r="H364" i="1"/>
  <c r="P364" i="1" s="1"/>
  <c r="F378" i="1"/>
  <c r="G378" i="1"/>
  <c r="O378" i="1" s="1"/>
  <c r="H378" i="1"/>
  <c r="P378" i="1" s="1"/>
  <c r="F392" i="1"/>
  <c r="G392" i="1"/>
  <c r="O392" i="1" s="1"/>
  <c r="H392" i="1"/>
  <c r="P392" i="1" s="1"/>
  <c r="F406" i="1"/>
  <c r="G406" i="1"/>
  <c r="O406" i="1" s="1"/>
  <c r="H406" i="1"/>
  <c r="P406" i="1" s="1"/>
  <c r="F420" i="1"/>
  <c r="G420" i="1"/>
  <c r="O420" i="1" s="1"/>
  <c r="H420" i="1"/>
  <c r="P420" i="1" s="1"/>
  <c r="F434" i="1"/>
  <c r="G434" i="1"/>
  <c r="O434" i="1" s="1"/>
  <c r="H434" i="1"/>
  <c r="P434" i="1" s="1"/>
  <c r="F448" i="1"/>
  <c r="G448" i="1"/>
  <c r="O448" i="1" s="1"/>
  <c r="H448" i="1"/>
  <c r="P448" i="1" s="1"/>
  <c r="F462" i="1"/>
  <c r="G462" i="1"/>
  <c r="O462" i="1" s="1"/>
  <c r="H462" i="1"/>
  <c r="P462" i="1" s="1"/>
  <c r="F476" i="1"/>
  <c r="G476" i="1"/>
  <c r="O476" i="1" s="1"/>
  <c r="H476" i="1"/>
  <c r="P476" i="1" s="1"/>
  <c r="F490" i="1"/>
  <c r="G490" i="1"/>
  <c r="O490" i="1" s="1"/>
  <c r="H490" i="1"/>
  <c r="P490" i="1" s="1"/>
  <c r="F504" i="1"/>
  <c r="G504" i="1"/>
  <c r="O504" i="1" s="1"/>
  <c r="H504" i="1"/>
  <c r="P504" i="1" s="1"/>
  <c r="F351" i="1"/>
  <c r="G351" i="1"/>
  <c r="O351" i="1" s="1"/>
  <c r="H351" i="1"/>
  <c r="P351" i="1" s="1"/>
  <c r="F365" i="1"/>
  <c r="G365" i="1"/>
  <c r="O365" i="1" s="1"/>
  <c r="H365" i="1"/>
  <c r="P365" i="1" s="1"/>
  <c r="F379" i="1"/>
  <c r="G379" i="1"/>
  <c r="O379" i="1" s="1"/>
  <c r="H379" i="1"/>
  <c r="P379" i="1" s="1"/>
  <c r="F393" i="1"/>
  <c r="G393" i="1"/>
  <c r="O393" i="1" s="1"/>
  <c r="H393" i="1"/>
  <c r="P393" i="1" s="1"/>
  <c r="F407" i="1"/>
  <c r="G407" i="1"/>
  <c r="O407" i="1" s="1"/>
  <c r="H407" i="1"/>
  <c r="P407" i="1" s="1"/>
  <c r="F421" i="1"/>
  <c r="G421" i="1"/>
  <c r="O421" i="1" s="1"/>
  <c r="H421" i="1"/>
  <c r="P421" i="1" s="1"/>
  <c r="F435" i="1"/>
  <c r="G435" i="1"/>
  <c r="O435" i="1" s="1"/>
  <c r="H435" i="1"/>
  <c r="P435" i="1" s="1"/>
  <c r="F449" i="1"/>
  <c r="G449" i="1"/>
  <c r="O449" i="1" s="1"/>
  <c r="H449" i="1"/>
  <c r="P449" i="1" s="1"/>
  <c r="F463" i="1"/>
  <c r="G463" i="1"/>
  <c r="O463" i="1" s="1"/>
  <c r="H463" i="1"/>
  <c r="P463" i="1" s="1"/>
  <c r="F477" i="1"/>
  <c r="G477" i="1"/>
  <c r="O477" i="1" s="1"/>
  <c r="H477" i="1"/>
  <c r="P477" i="1" s="1"/>
  <c r="F491" i="1"/>
  <c r="G491" i="1"/>
  <c r="O491" i="1" s="1"/>
  <c r="H491" i="1"/>
  <c r="P491" i="1" s="1"/>
  <c r="F505" i="1"/>
  <c r="G505" i="1"/>
  <c r="O505" i="1" s="1"/>
  <c r="H505" i="1"/>
  <c r="P505" i="1" s="1"/>
  <c r="G2354" i="1"/>
  <c r="O2354" i="1" s="1"/>
  <c r="H2354" i="1"/>
  <c r="P2354" i="1" s="1"/>
  <c r="G2368" i="1"/>
  <c r="O2368" i="1" s="1"/>
  <c r="H2368" i="1"/>
  <c r="P2368" i="1" s="1"/>
  <c r="G2382" i="1"/>
  <c r="O2382" i="1" s="1"/>
  <c r="H2382" i="1"/>
  <c r="P2382" i="1" s="1"/>
  <c r="G2396" i="1"/>
  <c r="O2396" i="1" s="1"/>
  <c r="H2396" i="1"/>
  <c r="P2396" i="1" s="1"/>
  <c r="G2410" i="1"/>
  <c r="O2410" i="1" s="1"/>
  <c r="H2410" i="1"/>
  <c r="P2410" i="1" s="1"/>
  <c r="G2424" i="1"/>
  <c r="O2424" i="1" s="1"/>
  <c r="H2424" i="1"/>
  <c r="P2424" i="1" s="1"/>
  <c r="G2438" i="1"/>
  <c r="O2438" i="1" s="1"/>
  <c r="H2438" i="1"/>
  <c r="P2438" i="1" s="1"/>
  <c r="G2452" i="1"/>
  <c r="O2452" i="1" s="1"/>
  <c r="H2452" i="1"/>
  <c r="P2452" i="1" s="1"/>
  <c r="G2466" i="1"/>
  <c r="O2466" i="1" s="1"/>
  <c r="H2466" i="1"/>
  <c r="P2466" i="1" s="1"/>
  <c r="G2480" i="1"/>
  <c r="O2480" i="1" s="1"/>
  <c r="H2480" i="1"/>
  <c r="P2480" i="1" s="1"/>
  <c r="G2494" i="1"/>
  <c r="O2494" i="1" s="1"/>
  <c r="H2494" i="1"/>
  <c r="P2494" i="1" s="1"/>
  <c r="G2508" i="1"/>
  <c r="O2508" i="1" s="1"/>
  <c r="H2508" i="1"/>
  <c r="P2508" i="1" s="1"/>
  <c r="G2355" i="1"/>
  <c r="O2355" i="1" s="1"/>
  <c r="H2355" i="1"/>
  <c r="P2355" i="1" s="1"/>
  <c r="G2370" i="1"/>
  <c r="O2370" i="1" s="1"/>
  <c r="H2370" i="1"/>
  <c r="P2370" i="1" s="1"/>
  <c r="G2384" i="1"/>
  <c r="O2384" i="1" s="1"/>
  <c r="H2384" i="1"/>
  <c r="P2384" i="1" s="1"/>
  <c r="G2398" i="1"/>
  <c r="O2398" i="1" s="1"/>
  <c r="H2398" i="1"/>
  <c r="P2398" i="1" s="1"/>
  <c r="G2412" i="1"/>
  <c r="O2412" i="1" s="1"/>
  <c r="H2412" i="1"/>
  <c r="P2412" i="1" s="1"/>
  <c r="G2426" i="1"/>
  <c r="O2426" i="1" s="1"/>
  <c r="H2426" i="1"/>
  <c r="P2426" i="1" s="1"/>
  <c r="G2440" i="1"/>
  <c r="O2440" i="1" s="1"/>
  <c r="H2440" i="1"/>
  <c r="P2440" i="1" s="1"/>
  <c r="G2454" i="1"/>
  <c r="O2454" i="1" s="1"/>
  <c r="H2454" i="1"/>
  <c r="P2454" i="1" s="1"/>
  <c r="G2468" i="1"/>
  <c r="O2468" i="1" s="1"/>
  <c r="H2468" i="1"/>
  <c r="P2468" i="1" s="1"/>
  <c r="G2482" i="1"/>
  <c r="O2482" i="1" s="1"/>
  <c r="H2482" i="1"/>
  <c r="P2482" i="1" s="1"/>
  <c r="G2496" i="1"/>
  <c r="O2496" i="1" s="1"/>
  <c r="H2496" i="1"/>
  <c r="P2496" i="1" s="1"/>
  <c r="G2510" i="1"/>
  <c r="O2510" i="1" s="1"/>
  <c r="H2510" i="1"/>
  <c r="P2510" i="1" s="1"/>
  <c r="G2356" i="1"/>
  <c r="O2356" i="1" s="1"/>
  <c r="H2356" i="1"/>
  <c r="P2356" i="1" s="1"/>
  <c r="G2369" i="1"/>
  <c r="O2369" i="1" s="1"/>
  <c r="H2369" i="1"/>
  <c r="P2369" i="1" s="1"/>
  <c r="G2383" i="1"/>
  <c r="O2383" i="1" s="1"/>
  <c r="H2383" i="1"/>
  <c r="P2383" i="1" s="1"/>
  <c r="G2397" i="1"/>
  <c r="O2397" i="1" s="1"/>
  <c r="H2397" i="1"/>
  <c r="P2397" i="1" s="1"/>
  <c r="G2411" i="1"/>
  <c r="O2411" i="1" s="1"/>
  <c r="H2411" i="1"/>
  <c r="P2411" i="1" s="1"/>
  <c r="G2425" i="1"/>
  <c r="O2425" i="1" s="1"/>
  <c r="H2425" i="1"/>
  <c r="P2425" i="1" s="1"/>
  <c r="G2439" i="1"/>
  <c r="O2439" i="1" s="1"/>
  <c r="H2439" i="1"/>
  <c r="P2439" i="1" s="1"/>
  <c r="G2453" i="1"/>
  <c r="O2453" i="1" s="1"/>
  <c r="H2453" i="1"/>
  <c r="P2453" i="1" s="1"/>
  <c r="G2467" i="1"/>
  <c r="O2467" i="1" s="1"/>
  <c r="H2467" i="1"/>
  <c r="P2467" i="1" s="1"/>
  <c r="G2481" i="1"/>
  <c r="O2481" i="1" s="1"/>
  <c r="H2481" i="1"/>
  <c r="P2481" i="1" s="1"/>
  <c r="G2495" i="1"/>
  <c r="O2495" i="1" s="1"/>
  <c r="H2495" i="1"/>
  <c r="P2495" i="1" s="1"/>
  <c r="G2509" i="1"/>
  <c r="O2509" i="1" s="1"/>
  <c r="H2509" i="1"/>
  <c r="P2509" i="1" s="1"/>
  <c r="G2357" i="1"/>
  <c r="O2357" i="1" s="1"/>
  <c r="H2357" i="1"/>
  <c r="P2357" i="1" s="1"/>
  <c r="G2371" i="1"/>
  <c r="O2371" i="1" s="1"/>
  <c r="H2371" i="1"/>
  <c r="P2371" i="1" s="1"/>
  <c r="G2385" i="1"/>
  <c r="O2385" i="1" s="1"/>
  <c r="H2385" i="1"/>
  <c r="P2385" i="1" s="1"/>
  <c r="G2399" i="1"/>
  <c r="O2399" i="1" s="1"/>
  <c r="H2399" i="1"/>
  <c r="P2399" i="1" s="1"/>
  <c r="G2413" i="1"/>
  <c r="O2413" i="1" s="1"/>
  <c r="H2413" i="1"/>
  <c r="P2413" i="1" s="1"/>
  <c r="G2427" i="1"/>
  <c r="O2427" i="1" s="1"/>
  <c r="H2427" i="1"/>
  <c r="P2427" i="1" s="1"/>
  <c r="G2441" i="1"/>
  <c r="O2441" i="1" s="1"/>
  <c r="H2441" i="1"/>
  <c r="P2441" i="1" s="1"/>
  <c r="G2455" i="1"/>
  <c r="O2455" i="1" s="1"/>
  <c r="H2455" i="1"/>
  <c r="P2455" i="1" s="1"/>
  <c r="G2469" i="1"/>
  <c r="O2469" i="1" s="1"/>
  <c r="H2469" i="1"/>
  <c r="P2469" i="1" s="1"/>
  <c r="G2483" i="1"/>
  <c r="O2483" i="1" s="1"/>
  <c r="H2483" i="1"/>
  <c r="P2483" i="1" s="1"/>
  <c r="G2497" i="1"/>
  <c r="O2497" i="1" s="1"/>
  <c r="H2497" i="1"/>
  <c r="P2497" i="1" s="1"/>
  <c r="G2511" i="1"/>
  <c r="O2511" i="1" s="1"/>
  <c r="H2511" i="1"/>
  <c r="P2511" i="1" s="1"/>
  <c r="G2358" i="1"/>
  <c r="O2358" i="1" s="1"/>
  <c r="H2358" i="1"/>
  <c r="P2358" i="1" s="1"/>
  <c r="G2372" i="1"/>
  <c r="O2372" i="1" s="1"/>
  <c r="H2372" i="1"/>
  <c r="P2372" i="1" s="1"/>
  <c r="G2386" i="1"/>
  <c r="O2386" i="1" s="1"/>
  <c r="H2386" i="1"/>
  <c r="P2386" i="1" s="1"/>
  <c r="G2400" i="1"/>
  <c r="O2400" i="1" s="1"/>
  <c r="H2400" i="1"/>
  <c r="P2400" i="1" s="1"/>
  <c r="G2414" i="1"/>
  <c r="O2414" i="1" s="1"/>
  <c r="H2414" i="1"/>
  <c r="P2414" i="1" s="1"/>
  <c r="G2428" i="1"/>
  <c r="O2428" i="1" s="1"/>
  <c r="H2428" i="1"/>
  <c r="P2428" i="1" s="1"/>
  <c r="G2442" i="1"/>
  <c r="O2442" i="1" s="1"/>
  <c r="H2442" i="1"/>
  <c r="P2442" i="1" s="1"/>
  <c r="G2456" i="1"/>
  <c r="O2456" i="1" s="1"/>
  <c r="H2456" i="1"/>
  <c r="P2456" i="1" s="1"/>
  <c r="G2470" i="1"/>
  <c r="O2470" i="1" s="1"/>
  <c r="H2470" i="1"/>
  <c r="P2470" i="1" s="1"/>
  <c r="G2484" i="1"/>
  <c r="O2484" i="1" s="1"/>
  <c r="H2484" i="1"/>
  <c r="P2484" i="1" s="1"/>
  <c r="G2498" i="1"/>
  <c r="O2498" i="1" s="1"/>
  <c r="H2498" i="1"/>
  <c r="P2498" i="1" s="1"/>
  <c r="G2512" i="1"/>
  <c r="O2512" i="1" s="1"/>
  <c r="H2512" i="1"/>
  <c r="P2512" i="1" s="1"/>
  <c r="G2359" i="1"/>
  <c r="O2359" i="1" s="1"/>
  <c r="H2359" i="1"/>
  <c r="P2359" i="1" s="1"/>
  <c r="G2373" i="1"/>
  <c r="O2373" i="1" s="1"/>
  <c r="H2373" i="1"/>
  <c r="P2373" i="1" s="1"/>
  <c r="G2387" i="1"/>
  <c r="O2387" i="1" s="1"/>
  <c r="H2387" i="1"/>
  <c r="P2387" i="1" s="1"/>
  <c r="G2401" i="1"/>
  <c r="O2401" i="1" s="1"/>
  <c r="H2401" i="1"/>
  <c r="P2401" i="1" s="1"/>
  <c r="G2415" i="1"/>
  <c r="O2415" i="1" s="1"/>
  <c r="H2415" i="1"/>
  <c r="P2415" i="1" s="1"/>
  <c r="G2429" i="1"/>
  <c r="O2429" i="1" s="1"/>
  <c r="H2429" i="1"/>
  <c r="P2429" i="1" s="1"/>
  <c r="G2443" i="1"/>
  <c r="O2443" i="1" s="1"/>
  <c r="H2443" i="1"/>
  <c r="P2443" i="1" s="1"/>
  <c r="G2457" i="1"/>
  <c r="O2457" i="1" s="1"/>
  <c r="H2457" i="1"/>
  <c r="P2457" i="1" s="1"/>
  <c r="G2471" i="1"/>
  <c r="O2471" i="1" s="1"/>
  <c r="H2471" i="1"/>
  <c r="P2471" i="1" s="1"/>
  <c r="G2485" i="1"/>
  <c r="O2485" i="1" s="1"/>
  <c r="H2485" i="1"/>
  <c r="P2485" i="1" s="1"/>
  <c r="G2499" i="1"/>
  <c r="O2499" i="1" s="1"/>
  <c r="H2499" i="1"/>
  <c r="P2499" i="1" s="1"/>
  <c r="G2513" i="1"/>
  <c r="O2513" i="1" s="1"/>
  <c r="H2513" i="1"/>
  <c r="P2513" i="1" s="1"/>
  <c r="G2360" i="1"/>
  <c r="O2360" i="1" s="1"/>
  <c r="H2360" i="1"/>
  <c r="P2360" i="1" s="1"/>
  <c r="G2374" i="1"/>
  <c r="O2374" i="1" s="1"/>
  <c r="H2374" i="1"/>
  <c r="P2374" i="1" s="1"/>
  <c r="G2388" i="1"/>
  <c r="O2388" i="1" s="1"/>
  <c r="H2388" i="1"/>
  <c r="P2388" i="1" s="1"/>
  <c r="G2402" i="1"/>
  <c r="O2402" i="1" s="1"/>
  <c r="H2402" i="1"/>
  <c r="P2402" i="1" s="1"/>
  <c r="G2416" i="1"/>
  <c r="O2416" i="1" s="1"/>
  <c r="H2416" i="1"/>
  <c r="P2416" i="1" s="1"/>
  <c r="G2430" i="1"/>
  <c r="O2430" i="1" s="1"/>
  <c r="H2430" i="1"/>
  <c r="P2430" i="1" s="1"/>
  <c r="G2444" i="1"/>
  <c r="O2444" i="1" s="1"/>
  <c r="H2444" i="1"/>
  <c r="P2444" i="1" s="1"/>
  <c r="G2458" i="1"/>
  <c r="O2458" i="1" s="1"/>
  <c r="H2458" i="1"/>
  <c r="P2458" i="1" s="1"/>
  <c r="G2472" i="1"/>
  <c r="O2472" i="1" s="1"/>
  <c r="H2472" i="1"/>
  <c r="P2472" i="1" s="1"/>
  <c r="G2486" i="1"/>
  <c r="O2486" i="1" s="1"/>
  <c r="H2486" i="1"/>
  <c r="P2486" i="1" s="1"/>
  <c r="G2500" i="1"/>
  <c r="O2500" i="1" s="1"/>
  <c r="H2500" i="1"/>
  <c r="P2500" i="1" s="1"/>
  <c r="G2514" i="1"/>
  <c r="O2514" i="1" s="1"/>
  <c r="H2514" i="1"/>
  <c r="P2514" i="1" s="1"/>
  <c r="G2361" i="1"/>
  <c r="O2361" i="1" s="1"/>
  <c r="H2361" i="1"/>
  <c r="P2361" i="1" s="1"/>
  <c r="G2375" i="1"/>
  <c r="O2375" i="1" s="1"/>
  <c r="H2375" i="1"/>
  <c r="P2375" i="1" s="1"/>
  <c r="G2389" i="1"/>
  <c r="O2389" i="1" s="1"/>
  <c r="H2389" i="1"/>
  <c r="P2389" i="1" s="1"/>
  <c r="G2403" i="1"/>
  <c r="O2403" i="1" s="1"/>
  <c r="H2403" i="1"/>
  <c r="P2403" i="1" s="1"/>
  <c r="G2417" i="1"/>
  <c r="O2417" i="1" s="1"/>
  <c r="H2417" i="1"/>
  <c r="P2417" i="1" s="1"/>
  <c r="G2431" i="1"/>
  <c r="O2431" i="1" s="1"/>
  <c r="H2431" i="1"/>
  <c r="P2431" i="1" s="1"/>
  <c r="G2445" i="1"/>
  <c r="O2445" i="1" s="1"/>
  <c r="H2445" i="1"/>
  <c r="P2445" i="1" s="1"/>
  <c r="G2459" i="1"/>
  <c r="O2459" i="1" s="1"/>
  <c r="H2459" i="1"/>
  <c r="P2459" i="1" s="1"/>
  <c r="G2473" i="1"/>
  <c r="O2473" i="1" s="1"/>
  <c r="H2473" i="1"/>
  <c r="P2473" i="1" s="1"/>
  <c r="G2487" i="1"/>
  <c r="O2487" i="1" s="1"/>
  <c r="H2487" i="1"/>
  <c r="P2487" i="1" s="1"/>
  <c r="G2501" i="1"/>
  <c r="O2501" i="1" s="1"/>
  <c r="H2501" i="1"/>
  <c r="P2501" i="1" s="1"/>
  <c r="G2515" i="1"/>
  <c r="O2515" i="1" s="1"/>
  <c r="H2515" i="1"/>
  <c r="P2515" i="1" s="1"/>
  <c r="G2362" i="1"/>
  <c r="O2362" i="1" s="1"/>
  <c r="H2362" i="1"/>
  <c r="P2362" i="1" s="1"/>
  <c r="G2376" i="1"/>
  <c r="O2376" i="1" s="1"/>
  <c r="H2376" i="1"/>
  <c r="P2376" i="1" s="1"/>
  <c r="G2390" i="1"/>
  <c r="O2390" i="1" s="1"/>
  <c r="H2390" i="1"/>
  <c r="P2390" i="1" s="1"/>
  <c r="G2404" i="1"/>
  <c r="O2404" i="1" s="1"/>
  <c r="H2404" i="1"/>
  <c r="P2404" i="1" s="1"/>
  <c r="G2418" i="1"/>
  <c r="O2418" i="1" s="1"/>
  <c r="H2418" i="1"/>
  <c r="P2418" i="1" s="1"/>
  <c r="G2432" i="1"/>
  <c r="O2432" i="1" s="1"/>
  <c r="H2432" i="1"/>
  <c r="P2432" i="1" s="1"/>
  <c r="G2446" i="1"/>
  <c r="O2446" i="1" s="1"/>
  <c r="H2446" i="1"/>
  <c r="P2446" i="1" s="1"/>
  <c r="G2460" i="1"/>
  <c r="O2460" i="1" s="1"/>
  <c r="H2460" i="1"/>
  <c r="P2460" i="1" s="1"/>
  <c r="G2474" i="1"/>
  <c r="O2474" i="1" s="1"/>
  <c r="H2474" i="1"/>
  <c r="P2474" i="1" s="1"/>
  <c r="G2488" i="1"/>
  <c r="O2488" i="1" s="1"/>
  <c r="H2488" i="1"/>
  <c r="P2488" i="1" s="1"/>
  <c r="G2502" i="1"/>
  <c r="O2502" i="1" s="1"/>
  <c r="H2502" i="1"/>
  <c r="P2502" i="1" s="1"/>
  <c r="G2516" i="1"/>
  <c r="O2516" i="1" s="1"/>
  <c r="H2516" i="1"/>
  <c r="P2516" i="1" s="1"/>
  <c r="G2363" i="1"/>
  <c r="O2363" i="1" s="1"/>
  <c r="H2363" i="1"/>
  <c r="P2363" i="1" s="1"/>
  <c r="G2377" i="1"/>
  <c r="O2377" i="1" s="1"/>
  <c r="H2377" i="1"/>
  <c r="P2377" i="1" s="1"/>
  <c r="G2391" i="1"/>
  <c r="O2391" i="1" s="1"/>
  <c r="H2391" i="1"/>
  <c r="P2391" i="1" s="1"/>
  <c r="G2405" i="1"/>
  <c r="O2405" i="1" s="1"/>
  <c r="H2405" i="1"/>
  <c r="P2405" i="1" s="1"/>
  <c r="G2419" i="1"/>
  <c r="O2419" i="1" s="1"/>
  <c r="H2419" i="1"/>
  <c r="P2419" i="1" s="1"/>
  <c r="G2433" i="1"/>
  <c r="O2433" i="1" s="1"/>
  <c r="H2433" i="1"/>
  <c r="P2433" i="1" s="1"/>
  <c r="G2447" i="1"/>
  <c r="O2447" i="1" s="1"/>
  <c r="H2447" i="1"/>
  <c r="P2447" i="1" s="1"/>
  <c r="G2461" i="1"/>
  <c r="O2461" i="1" s="1"/>
  <c r="H2461" i="1"/>
  <c r="P2461" i="1" s="1"/>
  <c r="G2475" i="1"/>
  <c r="O2475" i="1" s="1"/>
  <c r="H2475" i="1"/>
  <c r="P2475" i="1" s="1"/>
  <c r="G2489" i="1"/>
  <c r="O2489" i="1" s="1"/>
  <c r="H2489" i="1"/>
  <c r="P2489" i="1" s="1"/>
  <c r="G2503" i="1"/>
  <c r="O2503" i="1" s="1"/>
  <c r="H2503" i="1"/>
  <c r="P2503" i="1" s="1"/>
  <c r="G2517" i="1"/>
  <c r="O2517" i="1" s="1"/>
  <c r="H2517" i="1"/>
  <c r="P2517" i="1" s="1"/>
  <c r="G2364" i="1"/>
  <c r="O2364" i="1" s="1"/>
  <c r="H2364" i="1"/>
  <c r="P2364" i="1" s="1"/>
  <c r="G2378" i="1"/>
  <c r="O2378" i="1" s="1"/>
  <c r="H2378" i="1"/>
  <c r="P2378" i="1" s="1"/>
  <c r="G2392" i="1"/>
  <c r="O2392" i="1" s="1"/>
  <c r="H2392" i="1"/>
  <c r="P2392" i="1" s="1"/>
  <c r="G2406" i="1"/>
  <c r="O2406" i="1" s="1"/>
  <c r="H2406" i="1"/>
  <c r="P2406" i="1" s="1"/>
  <c r="G2420" i="1"/>
  <c r="O2420" i="1" s="1"/>
  <c r="H2420" i="1"/>
  <c r="P2420" i="1" s="1"/>
  <c r="G2434" i="1"/>
  <c r="O2434" i="1" s="1"/>
  <c r="H2434" i="1"/>
  <c r="P2434" i="1" s="1"/>
  <c r="G2448" i="1"/>
  <c r="O2448" i="1" s="1"/>
  <c r="H2448" i="1"/>
  <c r="P2448" i="1" s="1"/>
  <c r="G2462" i="1"/>
  <c r="O2462" i="1" s="1"/>
  <c r="H2462" i="1"/>
  <c r="P2462" i="1" s="1"/>
  <c r="G2476" i="1"/>
  <c r="O2476" i="1" s="1"/>
  <c r="H2476" i="1"/>
  <c r="P2476" i="1" s="1"/>
  <c r="G2490" i="1"/>
  <c r="O2490" i="1" s="1"/>
  <c r="H2490" i="1"/>
  <c r="P2490" i="1" s="1"/>
  <c r="G2504" i="1"/>
  <c r="O2504" i="1" s="1"/>
  <c r="H2504" i="1"/>
  <c r="P2504" i="1" s="1"/>
  <c r="G2518" i="1"/>
  <c r="O2518" i="1" s="1"/>
  <c r="H2518" i="1"/>
  <c r="P2518" i="1" s="1"/>
  <c r="G2365" i="1"/>
  <c r="O2365" i="1" s="1"/>
  <c r="H2365" i="1"/>
  <c r="P2365" i="1" s="1"/>
  <c r="G2379" i="1"/>
  <c r="O2379" i="1" s="1"/>
  <c r="H2379" i="1"/>
  <c r="P2379" i="1" s="1"/>
  <c r="G2393" i="1"/>
  <c r="O2393" i="1" s="1"/>
  <c r="H2393" i="1"/>
  <c r="P2393" i="1" s="1"/>
  <c r="G2407" i="1"/>
  <c r="O2407" i="1" s="1"/>
  <c r="H2407" i="1"/>
  <c r="P2407" i="1" s="1"/>
  <c r="G2421" i="1"/>
  <c r="O2421" i="1" s="1"/>
  <c r="H2421" i="1"/>
  <c r="P2421" i="1" s="1"/>
  <c r="G2435" i="1"/>
  <c r="O2435" i="1" s="1"/>
  <c r="H2435" i="1"/>
  <c r="P2435" i="1" s="1"/>
  <c r="G2449" i="1"/>
  <c r="O2449" i="1" s="1"/>
  <c r="H2449" i="1"/>
  <c r="P2449" i="1" s="1"/>
  <c r="G2463" i="1"/>
  <c r="O2463" i="1" s="1"/>
  <c r="H2463" i="1"/>
  <c r="P2463" i="1" s="1"/>
  <c r="G2477" i="1"/>
  <c r="O2477" i="1" s="1"/>
  <c r="H2477" i="1"/>
  <c r="P2477" i="1" s="1"/>
  <c r="G2491" i="1"/>
  <c r="O2491" i="1" s="1"/>
  <c r="H2491" i="1"/>
  <c r="P2491" i="1" s="1"/>
  <c r="G2505" i="1"/>
  <c r="O2505" i="1" s="1"/>
  <c r="H2505" i="1"/>
  <c r="P2505" i="1" s="1"/>
  <c r="G2519" i="1"/>
  <c r="O2519" i="1" s="1"/>
  <c r="H2519" i="1"/>
  <c r="P2519" i="1" s="1"/>
  <c r="G2366" i="1"/>
  <c r="O2366" i="1" s="1"/>
  <c r="H2366" i="1"/>
  <c r="P2366" i="1" s="1"/>
  <c r="G2380" i="1"/>
  <c r="O2380" i="1" s="1"/>
  <c r="H2380" i="1"/>
  <c r="P2380" i="1" s="1"/>
  <c r="G2394" i="1"/>
  <c r="O2394" i="1" s="1"/>
  <c r="H2394" i="1"/>
  <c r="P2394" i="1" s="1"/>
  <c r="G2408" i="1"/>
  <c r="O2408" i="1" s="1"/>
  <c r="H2408" i="1"/>
  <c r="P2408" i="1" s="1"/>
  <c r="G2422" i="1"/>
  <c r="O2422" i="1" s="1"/>
  <c r="H2422" i="1"/>
  <c r="P2422" i="1" s="1"/>
  <c r="G2436" i="1"/>
  <c r="O2436" i="1" s="1"/>
  <c r="H2436" i="1"/>
  <c r="P2436" i="1" s="1"/>
  <c r="G2450" i="1"/>
  <c r="O2450" i="1" s="1"/>
  <c r="H2450" i="1"/>
  <c r="P2450" i="1" s="1"/>
  <c r="G2464" i="1"/>
  <c r="O2464" i="1" s="1"/>
  <c r="H2464" i="1"/>
  <c r="P2464" i="1" s="1"/>
  <c r="G2478" i="1"/>
  <c r="O2478" i="1" s="1"/>
  <c r="H2478" i="1"/>
  <c r="P2478" i="1" s="1"/>
  <c r="G2492" i="1"/>
  <c r="O2492" i="1" s="1"/>
  <c r="H2492" i="1"/>
  <c r="P2492" i="1" s="1"/>
  <c r="G2506" i="1"/>
  <c r="O2506" i="1" s="1"/>
  <c r="H2506" i="1"/>
  <c r="P2506" i="1" s="1"/>
  <c r="G2520" i="1"/>
  <c r="O2520" i="1" s="1"/>
  <c r="H2520" i="1"/>
  <c r="P2520" i="1" s="1"/>
  <c r="G2367" i="1"/>
  <c r="O2367" i="1" s="1"/>
  <c r="H2367" i="1"/>
  <c r="P2367" i="1" s="1"/>
  <c r="G2381" i="1"/>
  <c r="O2381" i="1" s="1"/>
  <c r="H2381" i="1"/>
  <c r="P2381" i="1" s="1"/>
  <c r="G2395" i="1"/>
  <c r="O2395" i="1" s="1"/>
  <c r="H2395" i="1"/>
  <c r="P2395" i="1" s="1"/>
  <c r="G2409" i="1"/>
  <c r="O2409" i="1" s="1"/>
  <c r="H2409" i="1"/>
  <c r="P2409" i="1" s="1"/>
  <c r="G2423" i="1"/>
  <c r="O2423" i="1" s="1"/>
  <c r="H2423" i="1"/>
  <c r="P2423" i="1" s="1"/>
  <c r="G2437" i="1"/>
  <c r="O2437" i="1" s="1"/>
  <c r="H2437" i="1"/>
  <c r="P2437" i="1" s="1"/>
  <c r="G2451" i="1"/>
  <c r="O2451" i="1" s="1"/>
  <c r="H2451" i="1"/>
  <c r="P2451" i="1" s="1"/>
  <c r="G2465" i="1"/>
  <c r="O2465" i="1" s="1"/>
  <c r="H2465" i="1"/>
  <c r="P2465" i="1" s="1"/>
  <c r="G2479" i="1"/>
  <c r="O2479" i="1" s="1"/>
  <c r="H2479" i="1"/>
  <c r="P2479" i="1" s="1"/>
  <c r="G2493" i="1"/>
  <c r="O2493" i="1" s="1"/>
  <c r="H2493" i="1"/>
  <c r="P2493" i="1" s="1"/>
  <c r="G2507" i="1"/>
  <c r="O2507" i="1" s="1"/>
  <c r="H2507" i="1"/>
  <c r="P2507" i="1" s="1"/>
  <c r="G2521" i="1"/>
  <c r="O2521" i="1" s="1"/>
  <c r="H2521" i="1"/>
  <c r="P2521" i="1" s="1"/>
  <c r="F679" i="1"/>
  <c r="G679" i="1"/>
  <c r="O679" i="1" s="1"/>
  <c r="H679" i="1"/>
  <c r="P679" i="1" s="1"/>
  <c r="F791" i="1"/>
  <c r="G791" i="1"/>
  <c r="O791" i="1" s="1"/>
  <c r="H791" i="1"/>
  <c r="P791" i="1" s="1"/>
  <c r="F903" i="1"/>
  <c r="G903" i="1"/>
  <c r="O903" i="1" s="1"/>
  <c r="H903" i="1"/>
  <c r="P903" i="1" s="1"/>
  <c r="F1015" i="1"/>
  <c r="G1015" i="1"/>
  <c r="O1015" i="1" s="1"/>
  <c r="H1015" i="1"/>
  <c r="P1015" i="1" s="1"/>
  <c r="F1127" i="1"/>
  <c r="G1127" i="1"/>
  <c r="O1127" i="1" s="1"/>
  <c r="H1127" i="1"/>
  <c r="P1127" i="1" s="1"/>
  <c r="F1239" i="1"/>
  <c r="G1239" i="1"/>
  <c r="O1239" i="1" s="1"/>
  <c r="H1239" i="1"/>
  <c r="P1239" i="1" s="1"/>
  <c r="F1351" i="1"/>
  <c r="G1351" i="1"/>
  <c r="O1351" i="1" s="1"/>
  <c r="H1351" i="1"/>
  <c r="P1351" i="1" s="1"/>
  <c r="F1463" i="1"/>
  <c r="G1463" i="1"/>
  <c r="O1463" i="1" s="1"/>
  <c r="H1463" i="1"/>
  <c r="P1463" i="1" s="1"/>
  <c r="F1575" i="1"/>
  <c r="G1575" i="1"/>
  <c r="O1575" i="1" s="1"/>
  <c r="H1575" i="1"/>
  <c r="P1575" i="1" s="1"/>
  <c r="F1687" i="1"/>
  <c r="G1687" i="1"/>
  <c r="O1687" i="1" s="1"/>
  <c r="H1687" i="1"/>
  <c r="P1687" i="1" s="1"/>
  <c r="F1799" i="1"/>
  <c r="G1799" i="1"/>
  <c r="O1799" i="1" s="1"/>
  <c r="H1799" i="1"/>
  <c r="P1799" i="1" s="1"/>
  <c r="F1911" i="1"/>
  <c r="G1911" i="1"/>
  <c r="O1911" i="1" s="1"/>
  <c r="H1911" i="1"/>
  <c r="P1911" i="1" s="1"/>
  <c r="F685" i="1"/>
  <c r="G685" i="1"/>
  <c r="O685" i="1" s="1"/>
  <c r="H685" i="1"/>
  <c r="P685" i="1" s="1"/>
  <c r="F807" i="1"/>
  <c r="G807" i="1"/>
  <c r="O807" i="1" s="1"/>
  <c r="H807" i="1"/>
  <c r="P807" i="1" s="1"/>
  <c r="F919" i="1"/>
  <c r="G919" i="1"/>
  <c r="O919" i="1" s="1"/>
  <c r="H919" i="1"/>
  <c r="P919" i="1" s="1"/>
  <c r="F1031" i="1"/>
  <c r="G1031" i="1"/>
  <c r="O1031" i="1" s="1"/>
  <c r="H1031" i="1"/>
  <c r="P1031" i="1" s="1"/>
  <c r="F1143" i="1"/>
  <c r="G1143" i="1"/>
  <c r="O1143" i="1" s="1"/>
  <c r="H1143" i="1"/>
  <c r="P1143" i="1" s="1"/>
  <c r="F1255" i="1"/>
  <c r="G1255" i="1"/>
  <c r="O1255" i="1" s="1"/>
  <c r="H1255" i="1"/>
  <c r="P1255" i="1" s="1"/>
  <c r="F1367" i="1"/>
  <c r="G1367" i="1"/>
  <c r="O1367" i="1" s="1"/>
  <c r="H1367" i="1"/>
  <c r="P1367" i="1" s="1"/>
  <c r="F1479" i="1"/>
  <c r="G1479" i="1"/>
  <c r="O1479" i="1" s="1"/>
  <c r="H1479" i="1"/>
  <c r="P1479" i="1" s="1"/>
  <c r="F1591" i="1"/>
  <c r="G1591" i="1"/>
  <c r="O1591" i="1" s="1"/>
  <c r="H1591" i="1"/>
  <c r="P1591" i="1" s="1"/>
  <c r="F1703" i="1"/>
  <c r="G1703" i="1"/>
  <c r="O1703" i="1" s="1"/>
  <c r="H1703" i="1"/>
  <c r="P1703" i="1" s="1"/>
  <c r="F1815" i="1"/>
  <c r="G1815" i="1"/>
  <c r="O1815" i="1" s="1"/>
  <c r="H1815" i="1"/>
  <c r="P1815" i="1" s="1"/>
  <c r="F1927" i="1"/>
  <c r="G1927" i="1"/>
  <c r="O1927" i="1" s="1"/>
  <c r="H1927" i="1"/>
  <c r="P1927" i="1" s="1"/>
  <c r="F693" i="1"/>
  <c r="G693" i="1"/>
  <c r="O693" i="1" s="1"/>
  <c r="H693" i="1"/>
  <c r="P693" i="1" s="1"/>
  <c r="F799" i="1"/>
  <c r="G799" i="1"/>
  <c r="O799" i="1" s="1"/>
  <c r="H799" i="1"/>
  <c r="P799" i="1" s="1"/>
  <c r="F911" i="1"/>
  <c r="G911" i="1"/>
  <c r="O911" i="1" s="1"/>
  <c r="H911" i="1"/>
  <c r="P911" i="1" s="1"/>
  <c r="F1023" i="1"/>
  <c r="G1023" i="1"/>
  <c r="O1023" i="1" s="1"/>
  <c r="H1023" i="1"/>
  <c r="P1023" i="1" s="1"/>
  <c r="F1135" i="1"/>
  <c r="G1135" i="1"/>
  <c r="O1135" i="1" s="1"/>
  <c r="H1135" i="1"/>
  <c r="P1135" i="1" s="1"/>
  <c r="F1247" i="1"/>
  <c r="G1247" i="1"/>
  <c r="O1247" i="1" s="1"/>
  <c r="H1247" i="1"/>
  <c r="P1247" i="1" s="1"/>
  <c r="F1359" i="1"/>
  <c r="G1359" i="1"/>
  <c r="O1359" i="1" s="1"/>
  <c r="H1359" i="1"/>
  <c r="P1359" i="1" s="1"/>
  <c r="F1471" i="1"/>
  <c r="G1471" i="1"/>
  <c r="O1471" i="1" s="1"/>
  <c r="H1471" i="1"/>
  <c r="P1471" i="1" s="1"/>
  <c r="F1583" i="1"/>
  <c r="G1583" i="1"/>
  <c r="O1583" i="1" s="1"/>
  <c r="H1583" i="1"/>
  <c r="P1583" i="1" s="1"/>
  <c r="F1695" i="1"/>
  <c r="G1695" i="1"/>
  <c r="O1695" i="1" s="1"/>
  <c r="H1695" i="1"/>
  <c r="P1695" i="1" s="1"/>
  <c r="F1807" i="1"/>
  <c r="G1807" i="1"/>
  <c r="O1807" i="1" s="1"/>
  <c r="H1807" i="1"/>
  <c r="P1807" i="1" s="1"/>
  <c r="F1919" i="1"/>
  <c r="G1919" i="1"/>
  <c r="O1919" i="1" s="1"/>
  <c r="H1919" i="1"/>
  <c r="P1919" i="1" s="1"/>
  <c r="F703" i="1"/>
  <c r="G703" i="1"/>
  <c r="O703" i="1" s="1"/>
  <c r="H703" i="1"/>
  <c r="P703" i="1" s="1"/>
  <c r="F815" i="1"/>
  <c r="G815" i="1"/>
  <c r="O815" i="1" s="1"/>
  <c r="H815" i="1"/>
  <c r="P815" i="1" s="1"/>
  <c r="F927" i="1"/>
  <c r="G927" i="1"/>
  <c r="O927" i="1" s="1"/>
  <c r="H927" i="1"/>
  <c r="P927" i="1" s="1"/>
  <c r="F1039" i="1"/>
  <c r="G1039" i="1"/>
  <c r="O1039" i="1" s="1"/>
  <c r="H1039" i="1"/>
  <c r="P1039" i="1" s="1"/>
  <c r="F1151" i="1"/>
  <c r="G1151" i="1"/>
  <c r="O1151" i="1" s="1"/>
  <c r="H1151" i="1"/>
  <c r="P1151" i="1" s="1"/>
  <c r="F1263" i="1"/>
  <c r="G1263" i="1"/>
  <c r="O1263" i="1" s="1"/>
  <c r="H1263" i="1"/>
  <c r="P1263" i="1" s="1"/>
  <c r="F1375" i="1"/>
  <c r="G1375" i="1"/>
  <c r="O1375" i="1" s="1"/>
  <c r="H1375" i="1"/>
  <c r="P1375" i="1" s="1"/>
  <c r="F1487" i="1"/>
  <c r="G1487" i="1"/>
  <c r="O1487" i="1" s="1"/>
  <c r="H1487" i="1"/>
  <c r="P1487" i="1" s="1"/>
  <c r="F1599" i="1"/>
  <c r="G1599" i="1"/>
  <c r="O1599" i="1" s="1"/>
  <c r="H1599" i="1"/>
  <c r="P1599" i="1" s="1"/>
  <c r="F1711" i="1"/>
  <c r="G1711" i="1"/>
  <c r="O1711" i="1" s="1"/>
  <c r="H1711" i="1"/>
  <c r="P1711" i="1" s="1"/>
  <c r="F1823" i="1"/>
  <c r="G1823" i="1"/>
  <c r="O1823" i="1" s="1"/>
  <c r="H1823" i="1"/>
  <c r="P1823" i="1" s="1"/>
  <c r="F1935" i="1"/>
  <c r="G1935" i="1"/>
  <c r="O1935" i="1" s="1"/>
  <c r="H1935" i="1"/>
  <c r="P1935" i="1" s="1"/>
  <c r="F711" i="1"/>
  <c r="G711" i="1"/>
  <c r="O711" i="1" s="1"/>
  <c r="H711" i="1"/>
  <c r="P711" i="1" s="1"/>
  <c r="F823" i="1"/>
  <c r="G823" i="1"/>
  <c r="O823" i="1" s="1"/>
  <c r="H823" i="1"/>
  <c r="P823" i="1" s="1"/>
  <c r="F935" i="1"/>
  <c r="G935" i="1"/>
  <c r="O935" i="1" s="1"/>
  <c r="H935" i="1"/>
  <c r="P935" i="1" s="1"/>
  <c r="F1047" i="1"/>
  <c r="G1047" i="1"/>
  <c r="O1047" i="1" s="1"/>
  <c r="H1047" i="1"/>
  <c r="P1047" i="1" s="1"/>
  <c r="F1159" i="1"/>
  <c r="G1159" i="1"/>
  <c r="O1159" i="1" s="1"/>
  <c r="H1159" i="1"/>
  <c r="P1159" i="1" s="1"/>
  <c r="F1271" i="1"/>
  <c r="G1271" i="1"/>
  <c r="O1271" i="1" s="1"/>
  <c r="H1271" i="1"/>
  <c r="P1271" i="1" s="1"/>
  <c r="F1383" i="1"/>
  <c r="G1383" i="1"/>
  <c r="O1383" i="1" s="1"/>
  <c r="H1383" i="1"/>
  <c r="P1383" i="1" s="1"/>
  <c r="F1495" i="1"/>
  <c r="G1495" i="1"/>
  <c r="O1495" i="1" s="1"/>
  <c r="H1495" i="1"/>
  <c r="P1495" i="1" s="1"/>
  <c r="F1607" i="1"/>
  <c r="G1607" i="1"/>
  <c r="O1607" i="1" s="1"/>
  <c r="H1607" i="1"/>
  <c r="P1607" i="1" s="1"/>
  <c r="F1719" i="1"/>
  <c r="G1719" i="1"/>
  <c r="O1719" i="1" s="1"/>
  <c r="H1719" i="1"/>
  <c r="P1719" i="1" s="1"/>
  <c r="F1831" i="1"/>
  <c r="G1831" i="1"/>
  <c r="O1831" i="1" s="1"/>
  <c r="H1831" i="1"/>
  <c r="P1831" i="1" s="1"/>
  <c r="F1943" i="1"/>
  <c r="G1943" i="1"/>
  <c r="O1943" i="1" s="1"/>
  <c r="H1943" i="1"/>
  <c r="P1943" i="1" s="1"/>
  <c r="F719" i="1"/>
  <c r="G719" i="1"/>
  <c r="O719" i="1" s="1"/>
  <c r="H719" i="1"/>
  <c r="P719" i="1" s="1"/>
  <c r="F831" i="1"/>
  <c r="G831" i="1"/>
  <c r="O831" i="1" s="1"/>
  <c r="H831" i="1"/>
  <c r="P831" i="1" s="1"/>
  <c r="F943" i="1"/>
  <c r="G943" i="1"/>
  <c r="O943" i="1" s="1"/>
  <c r="H943" i="1"/>
  <c r="P943" i="1" s="1"/>
  <c r="F1055" i="1"/>
  <c r="G1055" i="1"/>
  <c r="O1055" i="1" s="1"/>
  <c r="H1055" i="1"/>
  <c r="P1055" i="1" s="1"/>
  <c r="F1167" i="1"/>
  <c r="G1167" i="1"/>
  <c r="O1167" i="1" s="1"/>
  <c r="H1167" i="1"/>
  <c r="P1167" i="1" s="1"/>
  <c r="F1279" i="1"/>
  <c r="G1279" i="1"/>
  <c r="O1279" i="1" s="1"/>
  <c r="H1279" i="1"/>
  <c r="P1279" i="1" s="1"/>
  <c r="F1391" i="1"/>
  <c r="G1391" i="1"/>
  <c r="O1391" i="1" s="1"/>
  <c r="H1391" i="1"/>
  <c r="P1391" i="1" s="1"/>
  <c r="F1503" i="1"/>
  <c r="G1503" i="1"/>
  <c r="O1503" i="1" s="1"/>
  <c r="H1503" i="1"/>
  <c r="P1503" i="1" s="1"/>
  <c r="F1615" i="1"/>
  <c r="G1615" i="1"/>
  <c r="O1615" i="1" s="1"/>
  <c r="H1615" i="1"/>
  <c r="P1615" i="1" s="1"/>
  <c r="F1727" i="1"/>
  <c r="G1727" i="1"/>
  <c r="O1727" i="1" s="1"/>
  <c r="H1727" i="1"/>
  <c r="P1727" i="1" s="1"/>
  <c r="F1838" i="1"/>
  <c r="G1838" i="1"/>
  <c r="O1838" i="1" s="1"/>
  <c r="H1838" i="1"/>
  <c r="P1838" i="1" s="1"/>
  <c r="F1951" i="1"/>
  <c r="G1951" i="1"/>
  <c r="O1951" i="1" s="1"/>
  <c r="H1951" i="1"/>
  <c r="P1951" i="1" s="1"/>
  <c r="F727" i="1"/>
  <c r="G727" i="1"/>
  <c r="O727" i="1" s="1"/>
  <c r="H727" i="1"/>
  <c r="P727" i="1" s="1"/>
  <c r="F839" i="1"/>
  <c r="G839" i="1"/>
  <c r="O839" i="1" s="1"/>
  <c r="H839" i="1"/>
  <c r="P839" i="1" s="1"/>
  <c r="F951" i="1"/>
  <c r="G951" i="1"/>
  <c r="O951" i="1" s="1"/>
  <c r="H951" i="1"/>
  <c r="P951" i="1" s="1"/>
  <c r="F1063" i="1"/>
  <c r="G1063" i="1"/>
  <c r="O1063" i="1" s="1"/>
  <c r="H1063" i="1"/>
  <c r="P1063" i="1" s="1"/>
  <c r="F1175" i="1"/>
  <c r="G1175" i="1"/>
  <c r="O1175" i="1" s="1"/>
  <c r="H1175" i="1"/>
  <c r="P1175" i="1" s="1"/>
  <c r="F1287" i="1"/>
  <c r="G1287" i="1"/>
  <c r="O1287" i="1" s="1"/>
  <c r="H1287" i="1"/>
  <c r="P1287" i="1" s="1"/>
  <c r="F1399" i="1"/>
  <c r="G1399" i="1"/>
  <c r="O1399" i="1" s="1"/>
  <c r="H1399" i="1"/>
  <c r="P1399" i="1" s="1"/>
  <c r="F1511" i="1"/>
  <c r="G1511" i="1"/>
  <c r="O1511" i="1" s="1"/>
  <c r="H1511" i="1"/>
  <c r="P1511" i="1" s="1"/>
  <c r="F1622" i="1"/>
  <c r="G1622" i="1"/>
  <c r="O1622" i="1" s="1"/>
  <c r="H1622" i="1"/>
  <c r="P1622" i="1" s="1"/>
  <c r="F1735" i="1"/>
  <c r="G1735" i="1"/>
  <c r="O1735" i="1" s="1"/>
  <c r="H1735" i="1"/>
  <c r="P1735" i="1" s="1"/>
  <c r="F1847" i="1"/>
  <c r="G1847" i="1"/>
  <c r="O1847" i="1" s="1"/>
  <c r="H1847" i="1"/>
  <c r="P1847" i="1" s="1"/>
  <c r="F1959" i="1"/>
  <c r="G1959" i="1"/>
  <c r="O1959" i="1" s="1"/>
  <c r="H1959" i="1"/>
  <c r="P1959" i="1" s="1"/>
  <c r="F735" i="1"/>
  <c r="G735" i="1"/>
  <c r="O735" i="1" s="1"/>
  <c r="H735" i="1"/>
  <c r="P735" i="1" s="1"/>
  <c r="F847" i="1"/>
  <c r="G847" i="1"/>
  <c r="O847" i="1" s="1"/>
  <c r="H847" i="1"/>
  <c r="P847" i="1" s="1"/>
  <c r="F959" i="1"/>
  <c r="G959" i="1"/>
  <c r="O959" i="1" s="1"/>
  <c r="H959" i="1"/>
  <c r="P959" i="1" s="1"/>
  <c r="F1071" i="1"/>
  <c r="G1071" i="1"/>
  <c r="O1071" i="1" s="1"/>
  <c r="H1071" i="1"/>
  <c r="P1071" i="1" s="1"/>
  <c r="F1183" i="1"/>
  <c r="G1183" i="1"/>
  <c r="O1183" i="1" s="1"/>
  <c r="H1183" i="1"/>
  <c r="P1183" i="1" s="1"/>
  <c r="F1295" i="1"/>
  <c r="G1295" i="1"/>
  <c r="O1295" i="1" s="1"/>
  <c r="H1295" i="1"/>
  <c r="P1295" i="1" s="1"/>
  <c r="F1406" i="1"/>
  <c r="G1406" i="1"/>
  <c r="O1406" i="1" s="1"/>
  <c r="H1406" i="1"/>
  <c r="P1406" i="1" s="1"/>
  <c r="F1519" i="1"/>
  <c r="G1519" i="1"/>
  <c r="O1519" i="1" s="1"/>
  <c r="H1519" i="1"/>
  <c r="P1519" i="1" s="1"/>
  <c r="F1631" i="1"/>
  <c r="G1631" i="1"/>
  <c r="O1631" i="1" s="1"/>
  <c r="H1631" i="1"/>
  <c r="P1631" i="1" s="1"/>
  <c r="F1743" i="1"/>
  <c r="G1743" i="1"/>
  <c r="O1743" i="1" s="1"/>
  <c r="H1743" i="1"/>
  <c r="P1743" i="1" s="1"/>
  <c r="F1855" i="1"/>
  <c r="G1855" i="1"/>
  <c r="O1855" i="1" s="1"/>
  <c r="H1855" i="1"/>
  <c r="P1855" i="1" s="1"/>
  <c r="F1967" i="1"/>
  <c r="G1967" i="1"/>
  <c r="O1967" i="1" s="1"/>
  <c r="H1967" i="1"/>
  <c r="P1967" i="1" s="1"/>
  <c r="F743" i="1"/>
  <c r="G743" i="1"/>
  <c r="O743" i="1" s="1"/>
  <c r="H743" i="1"/>
  <c r="P743" i="1" s="1"/>
  <c r="F855" i="1"/>
  <c r="G855" i="1"/>
  <c r="O855" i="1" s="1"/>
  <c r="H855" i="1"/>
  <c r="P855" i="1" s="1"/>
  <c r="F967" i="1"/>
  <c r="G967" i="1"/>
  <c r="O967" i="1" s="1"/>
  <c r="H967" i="1"/>
  <c r="P967" i="1" s="1"/>
  <c r="F1078" i="1"/>
  <c r="G1078" i="1"/>
  <c r="O1078" i="1" s="1"/>
  <c r="H1078" i="1"/>
  <c r="P1078" i="1" s="1"/>
  <c r="F1190" i="1"/>
  <c r="G1190" i="1"/>
  <c r="O1190" i="1" s="1"/>
  <c r="H1190" i="1"/>
  <c r="P1190" i="1" s="1"/>
  <c r="F1302" i="1"/>
  <c r="G1302" i="1"/>
  <c r="O1302" i="1" s="1"/>
  <c r="H1302" i="1"/>
  <c r="P1302" i="1" s="1"/>
  <c r="F1415" i="1"/>
  <c r="G1415" i="1"/>
  <c r="O1415" i="1" s="1"/>
  <c r="H1415" i="1"/>
  <c r="P1415" i="1" s="1"/>
  <c r="F1527" i="1"/>
  <c r="G1527" i="1"/>
  <c r="O1527" i="1" s="1"/>
  <c r="H1527" i="1"/>
  <c r="P1527" i="1" s="1"/>
  <c r="F1639" i="1"/>
  <c r="G1639" i="1"/>
  <c r="O1639" i="1" s="1"/>
  <c r="H1639" i="1"/>
  <c r="P1639" i="1" s="1"/>
  <c r="F1751" i="1"/>
  <c r="G1751" i="1"/>
  <c r="O1751" i="1" s="1"/>
  <c r="H1751" i="1"/>
  <c r="P1751" i="1" s="1"/>
  <c r="F1863" i="1"/>
  <c r="G1863" i="1"/>
  <c r="O1863" i="1" s="1"/>
  <c r="H1863" i="1"/>
  <c r="P1863" i="1" s="1"/>
  <c r="F1975" i="1"/>
  <c r="G1975" i="1"/>
  <c r="O1975" i="1" s="1"/>
  <c r="H1975" i="1"/>
  <c r="P1975" i="1" s="1"/>
  <c r="F751" i="1"/>
  <c r="G751" i="1"/>
  <c r="O751" i="1" s="1"/>
  <c r="H751" i="1"/>
  <c r="P751" i="1" s="1"/>
  <c r="F862" i="1"/>
  <c r="G862" i="1"/>
  <c r="O862" i="1" s="1"/>
  <c r="H862" i="1"/>
  <c r="P862" i="1" s="1"/>
  <c r="F974" i="1"/>
  <c r="G974" i="1"/>
  <c r="O974" i="1" s="1"/>
  <c r="H974" i="1"/>
  <c r="P974" i="1" s="1"/>
  <c r="F1086" i="1"/>
  <c r="G1086" i="1"/>
  <c r="O1086" i="1" s="1"/>
  <c r="H1086" i="1"/>
  <c r="P1086" i="1" s="1"/>
  <c r="F1198" i="1"/>
  <c r="G1198" i="1"/>
  <c r="O1198" i="1" s="1"/>
  <c r="H1198" i="1"/>
  <c r="P1198" i="1" s="1"/>
  <c r="F1310" i="1"/>
  <c r="G1310" i="1"/>
  <c r="O1310" i="1" s="1"/>
  <c r="H1310" i="1"/>
  <c r="P1310" i="1" s="1"/>
  <c r="F1423" i="1"/>
  <c r="G1423" i="1"/>
  <c r="O1423" i="1" s="1"/>
  <c r="H1423" i="1"/>
  <c r="P1423" i="1" s="1"/>
  <c r="F1535" i="1"/>
  <c r="G1535" i="1"/>
  <c r="O1535" i="1" s="1"/>
  <c r="H1535" i="1"/>
  <c r="P1535" i="1" s="1"/>
  <c r="F1647" i="1"/>
  <c r="G1647" i="1"/>
  <c r="O1647" i="1" s="1"/>
  <c r="H1647" i="1"/>
  <c r="P1647" i="1" s="1"/>
  <c r="F1759" i="1"/>
  <c r="G1759" i="1"/>
  <c r="O1759" i="1" s="1"/>
  <c r="H1759" i="1"/>
  <c r="P1759" i="1" s="1"/>
  <c r="F1871" i="1"/>
  <c r="G1871" i="1"/>
  <c r="O1871" i="1" s="1"/>
  <c r="H1871" i="1"/>
  <c r="P1871" i="1" s="1"/>
  <c r="F1983" i="1"/>
  <c r="G1983" i="1"/>
  <c r="O1983" i="1" s="1"/>
  <c r="H1983" i="1"/>
  <c r="P1983" i="1" s="1"/>
  <c r="F758" i="1"/>
  <c r="G758" i="1"/>
  <c r="O758" i="1" s="1"/>
  <c r="H758" i="1"/>
  <c r="P758" i="1" s="1"/>
  <c r="F870" i="1"/>
  <c r="G870" i="1"/>
  <c r="O870" i="1" s="1"/>
  <c r="H870" i="1"/>
  <c r="P870" i="1" s="1"/>
  <c r="F982" i="1"/>
  <c r="G982" i="1"/>
  <c r="O982" i="1" s="1"/>
  <c r="H982" i="1"/>
  <c r="P982" i="1" s="1"/>
  <c r="F1094" i="1"/>
  <c r="G1094" i="1"/>
  <c r="O1094" i="1" s="1"/>
  <c r="H1094" i="1"/>
  <c r="P1094" i="1" s="1"/>
  <c r="F1206" i="1"/>
  <c r="G1206" i="1"/>
  <c r="O1206" i="1" s="1"/>
  <c r="H1206" i="1"/>
  <c r="P1206" i="1" s="1"/>
  <c r="F1318" i="1"/>
  <c r="G1318" i="1"/>
  <c r="O1318" i="1" s="1"/>
  <c r="H1318" i="1"/>
  <c r="P1318" i="1" s="1"/>
  <c r="F1431" i="1"/>
  <c r="G1431" i="1"/>
  <c r="O1431" i="1" s="1"/>
  <c r="H1431" i="1"/>
  <c r="P1431" i="1" s="1"/>
  <c r="F1543" i="1"/>
  <c r="G1543" i="1"/>
  <c r="O1543" i="1" s="1"/>
  <c r="H1543" i="1"/>
  <c r="P1543" i="1" s="1"/>
  <c r="F1655" i="1"/>
  <c r="G1655" i="1"/>
  <c r="O1655" i="1" s="1"/>
  <c r="H1655" i="1"/>
  <c r="P1655" i="1" s="1"/>
  <c r="F1767" i="1"/>
  <c r="G1767" i="1"/>
  <c r="O1767" i="1" s="1"/>
  <c r="H1767" i="1"/>
  <c r="P1767" i="1" s="1"/>
  <c r="F1879" i="1"/>
  <c r="G1879" i="1"/>
  <c r="O1879" i="1" s="1"/>
  <c r="H1879" i="1"/>
  <c r="P1879" i="1" s="1"/>
  <c r="F1991" i="1"/>
  <c r="G1991" i="1"/>
  <c r="O1991" i="1" s="1"/>
  <c r="H1991" i="1"/>
  <c r="P1991" i="1" s="1"/>
  <c r="F766" i="1"/>
  <c r="G766" i="1"/>
  <c r="O766" i="1" s="1"/>
  <c r="H766" i="1"/>
  <c r="P766" i="1" s="1"/>
  <c r="F878" i="1"/>
  <c r="G878" i="1"/>
  <c r="O878" i="1" s="1"/>
  <c r="H878" i="1"/>
  <c r="P878" i="1" s="1"/>
  <c r="F990" i="1"/>
  <c r="G990" i="1"/>
  <c r="O990" i="1" s="1"/>
  <c r="H990" i="1"/>
  <c r="P990" i="1" s="1"/>
  <c r="F1102" i="1"/>
  <c r="G1102" i="1"/>
  <c r="O1102" i="1" s="1"/>
  <c r="H1102" i="1"/>
  <c r="P1102" i="1" s="1"/>
  <c r="F1214" i="1"/>
  <c r="G1214" i="1"/>
  <c r="O1214" i="1" s="1"/>
  <c r="H1214" i="1"/>
  <c r="P1214" i="1" s="1"/>
  <c r="F1326" i="1"/>
  <c r="G1326" i="1"/>
  <c r="O1326" i="1" s="1"/>
  <c r="H1326" i="1"/>
  <c r="P1326" i="1" s="1"/>
  <c r="F1439" i="1"/>
  <c r="G1439" i="1"/>
  <c r="O1439" i="1" s="1"/>
  <c r="H1439" i="1"/>
  <c r="P1439" i="1" s="1"/>
  <c r="F1551" i="1"/>
  <c r="G1551" i="1"/>
  <c r="O1551" i="1" s="1"/>
  <c r="H1551" i="1"/>
  <c r="P1551" i="1" s="1"/>
  <c r="F1663" i="1"/>
  <c r="G1663" i="1"/>
  <c r="O1663" i="1" s="1"/>
  <c r="H1663" i="1"/>
  <c r="P1663" i="1" s="1"/>
  <c r="F1775" i="1"/>
  <c r="G1775" i="1"/>
  <c r="O1775" i="1" s="1"/>
  <c r="H1775" i="1"/>
  <c r="P1775" i="1" s="1"/>
  <c r="F1887" i="1"/>
  <c r="G1887" i="1"/>
  <c r="O1887" i="1" s="1"/>
  <c r="H1887" i="1"/>
  <c r="P1887" i="1" s="1"/>
  <c r="F1999" i="1"/>
  <c r="G1999" i="1"/>
  <c r="O1999" i="1" s="1"/>
  <c r="H1999" i="1"/>
  <c r="P1999" i="1" s="1"/>
  <c r="F774" i="1"/>
  <c r="G774" i="1"/>
  <c r="O774" i="1" s="1"/>
  <c r="H774" i="1"/>
  <c r="P774" i="1" s="1"/>
  <c r="F886" i="1"/>
  <c r="G886" i="1"/>
  <c r="O886" i="1" s="1"/>
  <c r="H886" i="1"/>
  <c r="P886" i="1" s="1"/>
  <c r="F998" i="1"/>
  <c r="G998" i="1"/>
  <c r="O998" i="1" s="1"/>
  <c r="H998" i="1"/>
  <c r="P998" i="1" s="1"/>
  <c r="F1110" i="1"/>
  <c r="G1110" i="1"/>
  <c r="O1110" i="1" s="1"/>
  <c r="H1110" i="1"/>
  <c r="P1110" i="1" s="1"/>
  <c r="F1222" i="1"/>
  <c r="G1222" i="1"/>
  <c r="O1222" i="1" s="1"/>
  <c r="H1222" i="1"/>
  <c r="P1222" i="1" s="1"/>
  <c r="F1334" i="1"/>
  <c r="G1334" i="1"/>
  <c r="O1334" i="1" s="1"/>
  <c r="H1334" i="1"/>
  <c r="P1334" i="1" s="1"/>
  <c r="F1447" i="1"/>
  <c r="G1447" i="1"/>
  <c r="O1447" i="1" s="1"/>
  <c r="H1447" i="1"/>
  <c r="P1447" i="1" s="1"/>
  <c r="F1559" i="1"/>
  <c r="G1559" i="1"/>
  <c r="O1559" i="1" s="1"/>
  <c r="H1559" i="1"/>
  <c r="P1559" i="1" s="1"/>
  <c r="F1671" i="1"/>
  <c r="G1671" i="1"/>
  <c r="O1671" i="1" s="1"/>
  <c r="H1671" i="1"/>
  <c r="P1671" i="1" s="1"/>
  <c r="F1783" i="1"/>
  <c r="G1783" i="1"/>
  <c r="O1783" i="1" s="1"/>
  <c r="H1783" i="1"/>
  <c r="P1783" i="1" s="1"/>
  <c r="F1895" i="1"/>
  <c r="G1895" i="1"/>
  <c r="O1895" i="1" s="1"/>
  <c r="H1895" i="1"/>
  <c r="P1895" i="1" s="1"/>
  <c r="F2007" i="1"/>
  <c r="G2007" i="1"/>
  <c r="O2007" i="1" s="1"/>
  <c r="H2007" i="1"/>
  <c r="P2007" i="1" s="1"/>
  <c r="F782" i="1"/>
  <c r="G782" i="1"/>
  <c r="O782" i="1" s="1"/>
  <c r="H782" i="1"/>
  <c r="P782" i="1" s="1"/>
  <c r="F894" i="1"/>
  <c r="G894" i="1"/>
  <c r="O894" i="1" s="1"/>
  <c r="H894" i="1"/>
  <c r="P894" i="1" s="1"/>
  <c r="F1006" i="1"/>
  <c r="G1006" i="1"/>
  <c r="O1006" i="1" s="1"/>
  <c r="H1006" i="1"/>
  <c r="P1006" i="1" s="1"/>
  <c r="F1118" i="1"/>
  <c r="G1118" i="1"/>
  <c r="O1118" i="1" s="1"/>
  <c r="H1118" i="1"/>
  <c r="P1118" i="1" s="1"/>
  <c r="F1230" i="1"/>
  <c r="G1230" i="1"/>
  <c r="O1230" i="1" s="1"/>
  <c r="H1230" i="1"/>
  <c r="P1230" i="1" s="1"/>
  <c r="F1342" i="1"/>
  <c r="G1342" i="1"/>
  <c r="O1342" i="1" s="1"/>
  <c r="H1342" i="1"/>
  <c r="P1342" i="1" s="1"/>
  <c r="F1455" i="1"/>
  <c r="G1455" i="1"/>
  <c r="O1455" i="1" s="1"/>
  <c r="H1455" i="1"/>
  <c r="P1455" i="1" s="1"/>
  <c r="F1567" i="1"/>
  <c r="G1567" i="1"/>
  <c r="O1567" i="1" s="1"/>
  <c r="H1567" i="1"/>
  <c r="P1567" i="1" s="1"/>
  <c r="F1679" i="1"/>
  <c r="G1679" i="1"/>
  <c r="O1679" i="1" s="1"/>
  <c r="H1679" i="1"/>
  <c r="P1679" i="1" s="1"/>
  <c r="F1791" i="1"/>
  <c r="G1791" i="1"/>
  <c r="O1791" i="1" s="1"/>
  <c r="H1791" i="1"/>
  <c r="P1791" i="1" s="1"/>
  <c r="F1903" i="1"/>
  <c r="G1903" i="1"/>
  <c r="O1903" i="1" s="1"/>
  <c r="H1903" i="1"/>
  <c r="P1903" i="1" s="1"/>
  <c r="F2015" i="1"/>
  <c r="G2015" i="1"/>
  <c r="O2015" i="1" s="1"/>
  <c r="H2015" i="1"/>
  <c r="P2015" i="1" s="1"/>
  <c r="F170" i="1"/>
  <c r="G170" i="1"/>
  <c r="O170" i="1" s="1"/>
  <c r="H170" i="1"/>
  <c r="P170" i="1" s="1"/>
  <c r="F184" i="1"/>
  <c r="G184" i="1"/>
  <c r="O184" i="1" s="1"/>
  <c r="H184" i="1"/>
  <c r="P184" i="1" s="1"/>
  <c r="F198" i="1"/>
  <c r="G198" i="1"/>
  <c r="O198" i="1" s="1"/>
  <c r="H198" i="1"/>
  <c r="P198" i="1" s="1"/>
  <c r="F212" i="1"/>
  <c r="G212" i="1"/>
  <c r="O212" i="1" s="1"/>
  <c r="H212" i="1"/>
  <c r="P212" i="1" s="1"/>
  <c r="F226" i="1"/>
  <c r="G226" i="1"/>
  <c r="O226" i="1" s="1"/>
  <c r="H226" i="1"/>
  <c r="P226" i="1" s="1"/>
  <c r="F240" i="1"/>
  <c r="G240" i="1"/>
  <c r="O240" i="1" s="1"/>
  <c r="H240" i="1"/>
  <c r="P240" i="1" s="1"/>
  <c r="F254" i="1"/>
  <c r="G254" i="1"/>
  <c r="O254" i="1" s="1"/>
  <c r="H254" i="1"/>
  <c r="P254" i="1" s="1"/>
  <c r="F268" i="1"/>
  <c r="G268" i="1"/>
  <c r="O268" i="1" s="1"/>
  <c r="H268" i="1"/>
  <c r="P268" i="1" s="1"/>
  <c r="F282" i="1"/>
  <c r="G282" i="1"/>
  <c r="O282" i="1" s="1"/>
  <c r="H282" i="1"/>
  <c r="P282" i="1" s="1"/>
  <c r="F296" i="1"/>
  <c r="G296" i="1"/>
  <c r="O296" i="1" s="1"/>
  <c r="H296" i="1"/>
  <c r="P296" i="1" s="1"/>
  <c r="F310" i="1"/>
  <c r="G310" i="1"/>
  <c r="O310" i="1" s="1"/>
  <c r="H310" i="1"/>
  <c r="P310" i="1" s="1"/>
  <c r="F324" i="1"/>
  <c r="G324" i="1"/>
  <c r="O324" i="1" s="1"/>
  <c r="H324" i="1"/>
  <c r="P324" i="1" s="1"/>
  <c r="F171" i="1"/>
  <c r="G171" i="1"/>
  <c r="O171" i="1" s="1"/>
  <c r="H171" i="1"/>
  <c r="P171" i="1" s="1"/>
  <c r="F186" i="1"/>
  <c r="G186" i="1"/>
  <c r="O186" i="1" s="1"/>
  <c r="H186" i="1"/>
  <c r="P186" i="1" s="1"/>
  <c r="F200" i="1"/>
  <c r="G200" i="1"/>
  <c r="O200" i="1" s="1"/>
  <c r="H200" i="1"/>
  <c r="P200" i="1" s="1"/>
  <c r="F214" i="1"/>
  <c r="G214" i="1"/>
  <c r="O214" i="1" s="1"/>
  <c r="H214" i="1"/>
  <c r="P214" i="1" s="1"/>
  <c r="F228" i="1"/>
  <c r="G228" i="1"/>
  <c r="O228" i="1" s="1"/>
  <c r="H228" i="1"/>
  <c r="P228" i="1" s="1"/>
  <c r="F242" i="1"/>
  <c r="G242" i="1"/>
  <c r="O242" i="1" s="1"/>
  <c r="H242" i="1"/>
  <c r="P242" i="1" s="1"/>
  <c r="F256" i="1"/>
  <c r="G256" i="1"/>
  <c r="O256" i="1" s="1"/>
  <c r="H256" i="1"/>
  <c r="P256" i="1" s="1"/>
  <c r="F270" i="1"/>
  <c r="G270" i="1"/>
  <c r="O270" i="1" s="1"/>
  <c r="H270" i="1"/>
  <c r="P270" i="1" s="1"/>
  <c r="F284" i="1"/>
  <c r="G284" i="1"/>
  <c r="O284" i="1" s="1"/>
  <c r="H284" i="1"/>
  <c r="P284" i="1" s="1"/>
  <c r="F298" i="1"/>
  <c r="G298" i="1"/>
  <c r="O298" i="1" s="1"/>
  <c r="H298" i="1"/>
  <c r="P298" i="1" s="1"/>
  <c r="F312" i="1"/>
  <c r="G312" i="1"/>
  <c r="O312" i="1" s="1"/>
  <c r="H312" i="1"/>
  <c r="P312" i="1" s="1"/>
  <c r="F326" i="1"/>
  <c r="G326" i="1"/>
  <c r="O326" i="1" s="1"/>
  <c r="H326" i="1"/>
  <c r="P326" i="1" s="1"/>
  <c r="F172" i="1"/>
  <c r="G172" i="1"/>
  <c r="O172" i="1" s="1"/>
  <c r="H172" i="1"/>
  <c r="P172" i="1" s="1"/>
  <c r="F185" i="1"/>
  <c r="G185" i="1"/>
  <c r="O185" i="1" s="1"/>
  <c r="H185" i="1"/>
  <c r="P185" i="1" s="1"/>
  <c r="F199" i="1"/>
  <c r="G199" i="1"/>
  <c r="O199" i="1" s="1"/>
  <c r="H199" i="1"/>
  <c r="P199" i="1" s="1"/>
  <c r="F213" i="1"/>
  <c r="G213" i="1"/>
  <c r="O213" i="1" s="1"/>
  <c r="H213" i="1"/>
  <c r="P213" i="1" s="1"/>
  <c r="F227" i="1"/>
  <c r="G227" i="1"/>
  <c r="O227" i="1" s="1"/>
  <c r="H227" i="1"/>
  <c r="P227" i="1" s="1"/>
  <c r="F241" i="1"/>
  <c r="G241" i="1"/>
  <c r="O241" i="1" s="1"/>
  <c r="H241" i="1"/>
  <c r="P241" i="1" s="1"/>
  <c r="F255" i="1"/>
  <c r="G255" i="1"/>
  <c r="O255" i="1" s="1"/>
  <c r="H255" i="1"/>
  <c r="P255" i="1" s="1"/>
  <c r="F269" i="1"/>
  <c r="G269" i="1"/>
  <c r="O269" i="1" s="1"/>
  <c r="H269" i="1"/>
  <c r="P269" i="1" s="1"/>
  <c r="F283" i="1"/>
  <c r="G283" i="1"/>
  <c r="O283" i="1" s="1"/>
  <c r="H283" i="1"/>
  <c r="P283" i="1" s="1"/>
  <c r="F297" i="1"/>
  <c r="G297" i="1"/>
  <c r="O297" i="1" s="1"/>
  <c r="H297" i="1"/>
  <c r="P297" i="1" s="1"/>
  <c r="F311" i="1"/>
  <c r="G311" i="1"/>
  <c r="O311" i="1" s="1"/>
  <c r="H311" i="1"/>
  <c r="P311" i="1" s="1"/>
  <c r="F325" i="1"/>
  <c r="G325" i="1"/>
  <c r="O325" i="1" s="1"/>
  <c r="H325" i="1"/>
  <c r="P325" i="1" s="1"/>
  <c r="F173" i="1"/>
  <c r="G173" i="1"/>
  <c r="O173" i="1" s="1"/>
  <c r="H173" i="1"/>
  <c r="P173" i="1" s="1"/>
  <c r="F187" i="1"/>
  <c r="G187" i="1"/>
  <c r="O187" i="1" s="1"/>
  <c r="H187" i="1"/>
  <c r="P187" i="1" s="1"/>
  <c r="F201" i="1"/>
  <c r="G201" i="1"/>
  <c r="O201" i="1" s="1"/>
  <c r="H201" i="1"/>
  <c r="P201" i="1" s="1"/>
  <c r="F215" i="1"/>
  <c r="G215" i="1"/>
  <c r="O215" i="1" s="1"/>
  <c r="H215" i="1"/>
  <c r="P215" i="1" s="1"/>
  <c r="F229" i="1"/>
  <c r="G229" i="1"/>
  <c r="O229" i="1" s="1"/>
  <c r="H229" i="1"/>
  <c r="P229" i="1" s="1"/>
  <c r="F243" i="1"/>
  <c r="G243" i="1"/>
  <c r="O243" i="1" s="1"/>
  <c r="H243" i="1"/>
  <c r="P243" i="1" s="1"/>
  <c r="F257" i="1"/>
  <c r="G257" i="1"/>
  <c r="O257" i="1" s="1"/>
  <c r="H257" i="1"/>
  <c r="P257" i="1" s="1"/>
  <c r="F271" i="1"/>
  <c r="G271" i="1"/>
  <c r="O271" i="1" s="1"/>
  <c r="H271" i="1"/>
  <c r="P271" i="1" s="1"/>
  <c r="F285" i="1"/>
  <c r="G285" i="1"/>
  <c r="O285" i="1" s="1"/>
  <c r="H285" i="1"/>
  <c r="P285" i="1" s="1"/>
  <c r="F299" i="1"/>
  <c r="G299" i="1"/>
  <c r="O299" i="1" s="1"/>
  <c r="H299" i="1"/>
  <c r="P299" i="1" s="1"/>
  <c r="F313" i="1"/>
  <c r="G313" i="1"/>
  <c r="O313" i="1" s="1"/>
  <c r="H313" i="1"/>
  <c r="P313" i="1" s="1"/>
  <c r="F327" i="1"/>
  <c r="G327" i="1"/>
  <c r="O327" i="1" s="1"/>
  <c r="H327" i="1"/>
  <c r="P327" i="1" s="1"/>
  <c r="F174" i="1"/>
  <c r="G174" i="1"/>
  <c r="O174" i="1" s="1"/>
  <c r="H174" i="1"/>
  <c r="P174" i="1" s="1"/>
  <c r="F188" i="1"/>
  <c r="G188" i="1"/>
  <c r="O188" i="1" s="1"/>
  <c r="H188" i="1"/>
  <c r="P188" i="1" s="1"/>
  <c r="F202" i="1"/>
  <c r="G202" i="1"/>
  <c r="O202" i="1" s="1"/>
  <c r="H202" i="1"/>
  <c r="P202" i="1" s="1"/>
  <c r="F216" i="1"/>
  <c r="G216" i="1"/>
  <c r="O216" i="1" s="1"/>
  <c r="H216" i="1"/>
  <c r="P216" i="1" s="1"/>
  <c r="F230" i="1"/>
  <c r="G230" i="1"/>
  <c r="O230" i="1" s="1"/>
  <c r="H230" i="1"/>
  <c r="P230" i="1" s="1"/>
  <c r="F244" i="1"/>
  <c r="G244" i="1"/>
  <c r="O244" i="1" s="1"/>
  <c r="H244" i="1"/>
  <c r="P244" i="1" s="1"/>
  <c r="F258" i="1"/>
  <c r="G258" i="1"/>
  <c r="O258" i="1" s="1"/>
  <c r="H258" i="1"/>
  <c r="P258" i="1" s="1"/>
  <c r="F272" i="1"/>
  <c r="G272" i="1"/>
  <c r="O272" i="1" s="1"/>
  <c r="H272" i="1"/>
  <c r="P272" i="1" s="1"/>
  <c r="F286" i="1"/>
  <c r="G286" i="1"/>
  <c r="O286" i="1" s="1"/>
  <c r="H286" i="1"/>
  <c r="P286" i="1" s="1"/>
  <c r="F300" i="1"/>
  <c r="G300" i="1"/>
  <c r="O300" i="1" s="1"/>
  <c r="H300" i="1"/>
  <c r="P300" i="1" s="1"/>
  <c r="F314" i="1"/>
  <c r="G314" i="1"/>
  <c r="O314" i="1" s="1"/>
  <c r="H314" i="1"/>
  <c r="P314" i="1" s="1"/>
  <c r="F328" i="1"/>
  <c r="G328" i="1"/>
  <c r="O328" i="1" s="1"/>
  <c r="H328" i="1"/>
  <c r="P328" i="1" s="1"/>
  <c r="F175" i="1"/>
  <c r="G175" i="1"/>
  <c r="O175" i="1" s="1"/>
  <c r="H175" i="1"/>
  <c r="P175" i="1" s="1"/>
  <c r="F189" i="1"/>
  <c r="G189" i="1"/>
  <c r="O189" i="1" s="1"/>
  <c r="H189" i="1"/>
  <c r="P189" i="1" s="1"/>
  <c r="F203" i="1"/>
  <c r="G203" i="1"/>
  <c r="O203" i="1" s="1"/>
  <c r="H203" i="1"/>
  <c r="P203" i="1" s="1"/>
  <c r="F217" i="1"/>
  <c r="G217" i="1"/>
  <c r="O217" i="1" s="1"/>
  <c r="H217" i="1"/>
  <c r="P217" i="1" s="1"/>
  <c r="F231" i="1"/>
  <c r="G231" i="1"/>
  <c r="O231" i="1" s="1"/>
  <c r="H231" i="1"/>
  <c r="P231" i="1" s="1"/>
  <c r="F245" i="1"/>
  <c r="G245" i="1"/>
  <c r="O245" i="1" s="1"/>
  <c r="H245" i="1"/>
  <c r="P245" i="1" s="1"/>
  <c r="F259" i="1"/>
  <c r="G259" i="1"/>
  <c r="O259" i="1" s="1"/>
  <c r="H259" i="1"/>
  <c r="P259" i="1" s="1"/>
  <c r="F273" i="1"/>
  <c r="G273" i="1"/>
  <c r="O273" i="1" s="1"/>
  <c r="H273" i="1"/>
  <c r="P273" i="1" s="1"/>
  <c r="F287" i="1"/>
  <c r="G287" i="1"/>
  <c r="O287" i="1" s="1"/>
  <c r="H287" i="1"/>
  <c r="P287" i="1" s="1"/>
  <c r="F301" i="1"/>
  <c r="G301" i="1"/>
  <c r="O301" i="1" s="1"/>
  <c r="H301" i="1"/>
  <c r="P301" i="1" s="1"/>
  <c r="F315" i="1"/>
  <c r="G315" i="1"/>
  <c r="O315" i="1" s="1"/>
  <c r="H315" i="1"/>
  <c r="P315" i="1" s="1"/>
  <c r="F329" i="1"/>
  <c r="G329" i="1"/>
  <c r="O329" i="1" s="1"/>
  <c r="H329" i="1"/>
  <c r="P329" i="1" s="1"/>
  <c r="F176" i="1"/>
  <c r="G176" i="1"/>
  <c r="O176" i="1" s="1"/>
  <c r="H176" i="1"/>
  <c r="P176" i="1" s="1"/>
  <c r="F190" i="1"/>
  <c r="G190" i="1"/>
  <c r="O190" i="1" s="1"/>
  <c r="H190" i="1"/>
  <c r="P190" i="1" s="1"/>
  <c r="F204" i="1"/>
  <c r="G204" i="1"/>
  <c r="O204" i="1" s="1"/>
  <c r="H204" i="1"/>
  <c r="P204" i="1" s="1"/>
  <c r="F218" i="1"/>
  <c r="G218" i="1"/>
  <c r="O218" i="1" s="1"/>
  <c r="H218" i="1"/>
  <c r="P218" i="1" s="1"/>
  <c r="F232" i="1"/>
  <c r="G232" i="1"/>
  <c r="O232" i="1" s="1"/>
  <c r="H232" i="1"/>
  <c r="P232" i="1" s="1"/>
  <c r="F246" i="1"/>
  <c r="G246" i="1"/>
  <c r="O246" i="1" s="1"/>
  <c r="H246" i="1"/>
  <c r="P246" i="1" s="1"/>
  <c r="F260" i="1"/>
  <c r="G260" i="1"/>
  <c r="O260" i="1" s="1"/>
  <c r="H260" i="1"/>
  <c r="P260" i="1" s="1"/>
  <c r="F274" i="1"/>
  <c r="G274" i="1"/>
  <c r="O274" i="1" s="1"/>
  <c r="H274" i="1"/>
  <c r="P274" i="1" s="1"/>
  <c r="F288" i="1"/>
  <c r="G288" i="1"/>
  <c r="O288" i="1" s="1"/>
  <c r="H288" i="1"/>
  <c r="P288" i="1" s="1"/>
  <c r="F302" i="1"/>
  <c r="G302" i="1"/>
  <c r="O302" i="1" s="1"/>
  <c r="H302" i="1"/>
  <c r="P302" i="1" s="1"/>
  <c r="F316" i="1"/>
  <c r="G316" i="1"/>
  <c r="O316" i="1" s="1"/>
  <c r="H316" i="1"/>
  <c r="P316" i="1" s="1"/>
  <c r="F330" i="1"/>
  <c r="G330" i="1"/>
  <c r="O330" i="1" s="1"/>
  <c r="H330" i="1"/>
  <c r="P330" i="1" s="1"/>
  <c r="F177" i="1"/>
  <c r="G177" i="1"/>
  <c r="O177" i="1" s="1"/>
  <c r="H177" i="1"/>
  <c r="P177" i="1" s="1"/>
  <c r="F191" i="1"/>
  <c r="G191" i="1"/>
  <c r="O191" i="1" s="1"/>
  <c r="H191" i="1"/>
  <c r="P191" i="1" s="1"/>
  <c r="F205" i="1"/>
  <c r="G205" i="1"/>
  <c r="O205" i="1" s="1"/>
  <c r="H205" i="1"/>
  <c r="P205" i="1" s="1"/>
  <c r="F219" i="1"/>
  <c r="G219" i="1"/>
  <c r="O219" i="1" s="1"/>
  <c r="H219" i="1"/>
  <c r="P219" i="1" s="1"/>
  <c r="F233" i="1"/>
  <c r="G233" i="1"/>
  <c r="O233" i="1" s="1"/>
  <c r="H233" i="1"/>
  <c r="P233" i="1" s="1"/>
  <c r="F247" i="1"/>
  <c r="G247" i="1"/>
  <c r="O247" i="1" s="1"/>
  <c r="H247" i="1"/>
  <c r="P247" i="1" s="1"/>
  <c r="F261" i="1"/>
  <c r="G261" i="1"/>
  <c r="O261" i="1" s="1"/>
  <c r="H261" i="1"/>
  <c r="P261" i="1" s="1"/>
  <c r="F275" i="1"/>
  <c r="G275" i="1"/>
  <c r="O275" i="1" s="1"/>
  <c r="H275" i="1"/>
  <c r="P275" i="1" s="1"/>
  <c r="F289" i="1"/>
  <c r="G289" i="1"/>
  <c r="O289" i="1" s="1"/>
  <c r="H289" i="1"/>
  <c r="P289" i="1" s="1"/>
  <c r="F303" i="1"/>
  <c r="G303" i="1"/>
  <c r="O303" i="1" s="1"/>
  <c r="H303" i="1"/>
  <c r="P303" i="1" s="1"/>
  <c r="F317" i="1"/>
  <c r="G317" i="1"/>
  <c r="O317" i="1" s="1"/>
  <c r="H317" i="1"/>
  <c r="P317" i="1" s="1"/>
  <c r="F331" i="1"/>
  <c r="G331" i="1"/>
  <c r="O331" i="1" s="1"/>
  <c r="H331" i="1"/>
  <c r="P331" i="1" s="1"/>
  <c r="F178" i="1"/>
  <c r="G178" i="1"/>
  <c r="O178" i="1" s="1"/>
  <c r="H178" i="1"/>
  <c r="P178" i="1" s="1"/>
  <c r="F192" i="1"/>
  <c r="G192" i="1"/>
  <c r="O192" i="1" s="1"/>
  <c r="H192" i="1"/>
  <c r="P192" i="1" s="1"/>
  <c r="F206" i="1"/>
  <c r="G206" i="1"/>
  <c r="O206" i="1" s="1"/>
  <c r="H206" i="1"/>
  <c r="P206" i="1" s="1"/>
  <c r="F220" i="1"/>
  <c r="G220" i="1"/>
  <c r="O220" i="1" s="1"/>
  <c r="H220" i="1"/>
  <c r="P220" i="1" s="1"/>
  <c r="F234" i="1"/>
  <c r="G234" i="1"/>
  <c r="O234" i="1" s="1"/>
  <c r="H234" i="1"/>
  <c r="P234" i="1" s="1"/>
  <c r="F248" i="1"/>
  <c r="G248" i="1"/>
  <c r="O248" i="1" s="1"/>
  <c r="H248" i="1"/>
  <c r="P248" i="1" s="1"/>
  <c r="F262" i="1"/>
  <c r="G262" i="1"/>
  <c r="O262" i="1" s="1"/>
  <c r="H262" i="1"/>
  <c r="P262" i="1" s="1"/>
  <c r="F276" i="1"/>
  <c r="G276" i="1"/>
  <c r="O276" i="1" s="1"/>
  <c r="H276" i="1"/>
  <c r="P276" i="1" s="1"/>
  <c r="F290" i="1"/>
  <c r="G290" i="1"/>
  <c r="O290" i="1" s="1"/>
  <c r="H290" i="1"/>
  <c r="P290" i="1" s="1"/>
  <c r="F304" i="1"/>
  <c r="G304" i="1"/>
  <c r="O304" i="1" s="1"/>
  <c r="H304" i="1"/>
  <c r="P304" i="1" s="1"/>
  <c r="F318" i="1"/>
  <c r="G318" i="1"/>
  <c r="O318" i="1" s="1"/>
  <c r="H318" i="1"/>
  <c r="P318" i="1" s="1"/>
  <c r="F332" i="1"/>
  <c r="G332" i="1"/>
  <c r="O332" i="1" s="1"/>
  <c r="H332" i="1"/>
  <c r="P332" i="1" s="1"/>
  <c r="F179" i="1"/>
  <c r="G179" i="1"/>
  <c r="O179" i="1" s="1"/>
  <c r="H179" i="1"/>
  <c r="P179" i="1" s="1"/>
  <c r="F193" i="1"/>
  <c r="G193" i="1"/>
  <c r="O193" i="1" s="1"/>
  <c r="H193" i="1"/>
  <c r="P193" i="1" s="1"/>
  <c r="F207" i="1"/>
  <c r="G207" i="1"/>
  <c r="O207" i="1" s="1"/>
  <c r="H207" i="1"/>
  <c r="P207" i="1" s="1"/>
  <c r="F221" i="1"/>
  <c r="G221" i="1"/>
  <c r="O221" i="1" s="1"/>
  <c r="H221" i="1"/>
  <c r="P221" i="1" s="1"/>
  <c r="F235" i="1"/>
  <c r="G235" i="1"/>
  <c r="O235" i="1" s="1"/>
  <c r="H235" i="1"/>
  <c r="P235" i="1" s="1"/>
  <c r="F249" i="1"/>
  <c r="G249" i="1"/>
  <c r="O249" i="1" s="1"/>
  <c r="H249" i="1"/>
  <c r="P249" i="1" s="1"/>
  <c r="F263" i="1"/>
  <c r="G263" i="1"/>
  <c r="O263" i="1" s="1"/>
  <c r="H263" i="1"/>
  <c r="P263" i="1" s="1"/>
  <c r="F277" i="1"/>
  <c r="G277" i="1"/>
  <c r="O277" i="1" s="1"/>
  <c r="H277" i="1"/>
  <c r="P277" i="1" s="1"/>
  <c r="F291" i="1"/>
  <c r="G291" i="1"/>
  <c r="O291" i="1" s="1"/>
  <c r="H291" i="1"/>
  <c r="P291" i="1" s="1"/>
  <c r="F305" i="1"/>
  <c r="G305" i="1"/>
  <c r="O305" i="1" s="1"/>
  <c r="H305" i="1"/>
  <c r="P305" i="1" s="1"/>
  <c r="F319" i="1"/>
  <c r="G319" i="1"/>
  <c r="O319" i="1" s="1"/>
  <c r="H319" i="1"/>
  <c r="P319" i="1" s="1"/>
  <c r="F333" i="1"/>
  <c r="G333" i="1"/>
  <c r="O333" i="1" s="1"/>
  <c r="H333" i="1"/>
  <c r="P333" i="1" s="1"/>
  <c r="F180" i="1"/>
  <c r="G180" i="1"/>
  <c r="O180" i="1" s="1"/>
  <c r="H180" i="1"/>
  <c r="P180" i="1" s="1"/>
  <c r="F194" i="1"/>
  <c r="G194" i="1"/>
  <c r="O194" i="1" s="1"/>
  <c r="H194" i="1"/>
  <c r="P194" i="1" s="1"/>
  <c r="F208" i="1"/>
  <c r="G208" i="1"/>
  <c r="O208" i="1" s="1"/>
  <c r="H208" i="1"/>
  <c r="P208" i="1" s="1"/>
  <c r="F222" i="1"/>
  <c r="G222" i="1"/>
  <c r="O222" i="1" s="1"/>
  <c r="H222" i="1"/>
  <c r="P222" i="1" s="1"/>
  <c r="F236" i="1"/>
  <c r="G236" i="1"/>
  <c r="O236" i="1" s="1"/>
  <c r="H236" i="1"/>
  <c r="P236" i="1" s="1"/>
  <c r="F250" i="1"/>
  <c r="G250" i="1"/>
  <c r="O250" i="1" s="1"/>
  <c r="H250" i="1"/>
  <c r="P250" i="1" s="1"/>
  <c r="F264" i="1"/>
  <c r="G264" i="1"/>
  <c r="O264" i="1" s="1"/>
  <c r="H264" i="1"/>
  <c r="P264" i="1" s="1"/>
  <c r="F278" i="1"/>
  <c r="G278" i="1"/>
  <c r="O278" i="1" s="1"/>
  <c r="H278" i="1"/>
  <c r="P278" i="1" s="1"/>
  <c r="F292" i="1"/>
  <c r="G292" i="1"/>
  <c r="O292" i="1" s="1"/>
  <c r="H292" i="1"/>
  <c r="P292" i="1" s="1"/>
  <c r="F306" i="1"/>
  <c r="G306" i="1"/>
  <c r="O306" i="1" s="1"/>
  <c r="H306" i="1"/>
  <c r="P306" i="1" s="1"/>
  <c r="F320" i="1"/>
  <c r="G320" i="1"/>
  <c r="O320" i="1" s="1"/>
  <c r="H320" i="1"/>
  <c r="P320" i="1" s="1"/>
  <c r="F334" i="1"/>
  <c r="G334" i="1"/>
  <c r="O334" i="1" s="1"/>
  <c r="H334" i="1"/>
  <c r="P334" i="1" s="1"/>
  <c r="F181" i="1"/>
  <c r="G181" i="1"/>
  <c r="O181" i="1" s="1"/>
  <c r="H181" i="1"/>
  <c r="P181" i="1" s="1"/>
  <c r="F195" i="1"/>
  <c r="G195" i="1"/>
  <c r="O195" i="1" s="1"/>
  <c r="H195" i="1"/>
  <c r="P195" i="1" s="1"/>
  <c r="F209" i="1"/>
  <c r="G209" i="1"/>
  <c r="O209" i="1" s="1"/>
  <c r="H209" i="1"/>
  <c r="P209" i="1" s="1"/>
  <c r="F223" i="1"/>
  <c r="G223" i="1"/>
  <c r="O223" i="1" s="1"/>
  <c r="H223" i="1"/>
  <c r="P223" i="1" s="1"/>
  <c r="F237" i="1"/>
  <c r="G237" i="1"/>
  <c r="O237" i="1" s="1"/>
  <c r="H237" i="1"/>
  <c r="P237" i="1" s="1"/>
  <c r="F251" i="1"/>
  <c r="G251" i="1"/>
  <c r="O251" i="1" s="1"/>
  <c r="H251" i="1"/>
  <c r="P251" i="1" s="1"/>
  <c r="F265" i="1"/>
  <c r="G265" i="1"/>
  <c r="O265" i="1" s="1"/>
  <c r="H265" i="1"/>
  <c r="P265" i="1" s="1"/>
  <c r="F279" i="1"/>
  <c r="G279" i="1"/>
  <c r="O279" i="1" s="1"/>
  <c r="H279" i="1"/>
  <c r="P279" i="1" s="1"/>
  <c r="F293" i="1"/>
  <c r="G293" i="1"/>
  <c r="O293" i="1" s="1"/>
  <c r="H293" i="1"/>
  <c r="P293" i="1" s="1"/>
  <c r="F307" i="1"/>
  <c r="G307" i="1"/>
  <c r="O307" i="1" s="1"/>
  <c r="H307" i="1"/>
  <c r="P307" i="1" s="1"/>
  <c r="F321" i="1"/>
  <c r="G321" i="1"/>
  <c r="O321" i="1" s="1"/>
  <c r="H321" i="1"/>
  <c r="P321" i="1" s="1"/>
  <c r="F335" i="1"/>
  <c r="G335" i="1"/>
  <c r="O335" i="1" s="1"/>
  <c r="H335" i="1"/>
  <c r="P335" i="1" s="1"/>
  <c r="F182" i="1"/>
  <c r="G182" i="1"/>
  <c r="O182" i="1" s="1"/>
  <c r="H182" i="1"/>
  <c r="P182" i="1" s="1"/>
  <c r="F196" i="1"/>
  <c r="G196" i="1"/>
  <c r="O196" i="1" s="1"/>
  <c r="H196" i="1"/>
  <c r="P196" i="1" s="1"/>
  <c r="F210" i="1"/>
  <c r="G210" i="1"/>
  <c r="O210" i="1" s="1"/>
  <c r="H210" i="1"/>
  <c r="P210" i="1" s="1"/>
  <c r="F224" i="1"/>
  <c r="G224" i="1"/>
  <c r="O224" i="1" s="1"/>
  <c r="H224" i="1"/>
  <c r="P224" i="1" s="1"/>
  <c r="F238" i="1"/>
  <c r="G238" i="1"/>
  <c r="O238" i="1" s="1"/>
  <c r="H238" i="1"/>
  <c r="P238" i="1" s="1"/>
  <c r="F252" i="1"/>
  <c r="G252" i="1"/>
  <c r="O252" i="1" s="1"/>
  <c r="H252" i="1"/>
  <c r="P252" i="1" s="1"/>
  <c r="F266" i="1"/>
  <c r="G266" i="1"/>
  <c r="O266" i="1" s="1"/>
  <c r="H266" i="1"/>
  <c r="P266" i="1" s="1"/>
  <c r="F280" i="1"/>
  <c r="G280" i="1"/>
  <c r="O280" i="1" s="1"/>
  <c r="H280" i="1"/>
  <c r="P280" i="1" s="1"/>
  <c r="F294" i="1"/>
  <c r="G294" i="1"/>
  <c r="O294" i="1" s="1"/>
  <c r="H294" i="1"/>
  <c r="P294" i="1" s="1"/>
  <c r="F308" i="1"/>
  <c r="G308" i="1"/>
  <c r="O308" i="1" s="1"/>
  <c r="H308" i="1"/>
  <c r="P308" i="1" s="1"/>
  <c r="F322" i="1"/>
  <c r="G322" i="1"/>
  <c r="O322" i="1" s="1"/>
  <c r="H322" i="1"/>
  <c r="P322" i="1" s="1"/>
  <c r="F336" i="1"/>
  <c r="G336" i="1"/>
  <c r="O336" i="1" s="1"/>
  <c r="H336" i="1"/>
  <c r="P336" i="1" s="1"/>
  <c r="F183" i="1"/>
  <c r="G183" i="1"/>
  <c r="O183" i="1" s="1"/>
  <c r="H183" i="1"/>
  <c r="P183" i="1" s="1"/>
  <c r="F197" i="1"/>
  <c r="G197" i="1"/>
  <c r="O197" i="1" s="1"/>
  <c r="H197" i="1"/>
  <c r="P197" i="1" s="1"/>
  <c r="F211" i="1"/>
  <c r="G211" i="1"/>
  <c r="O211" i="1" s="1"/>
  <c r="H211" i="1"/>
  <c r="P211" i="1" s="1"/>
  <c r="F225" i="1"/>
  <c r="G225" i="1"/>
  <c r="O225" i="1" s="1"/>
  <c r="H225" i="1"/>
  <c r="P225" i="1" s="1"/>
  <c r="F239" i="1"/>
  <c r="G239" i="1"/>
  <c r="O239" i="1" s="1"/>
  <c r="H239" i="1"/>
  <c r="P239" i="1" s="1"/>
  <c r="F253" i="1"/>
  <c r="G253" i="1"/>
  <c r="O253" i="1" s="1"/>
  <c r="H253" i="1"/>
  <c r="P253" i="1" s="1"/>
  <c r="F267" i="1"/>
  <c r="G267" i="1"/>
  <c r="O267" i="1" s="1"/>
  <c r="H267" i="1"/>
  <c r="P267" i="1" s="1"/>
  <c r="F281" i="1"/>
  <c r="G281" i="1"/>
  <c r="O281" i="1" s="1"/>
  <c r="H281" i="1"/>
  <c r="P281" i="1" s="1"/>
  <c r="F295" i="1"/>
  <c r="G295" i="1"/>
  <c r="O295" i="1" s="1"/>
  <c r="H295" i="1"/>
  <c r="P295" i="1" s="1"/>
  <c r="F309" i="1"/>
  <c r="G309" i="1"/>
  <c r="O309" i="1" s="1"/>
  <c r="H309" i="1"/>
  <c r="P309" i="1" s="1"/>
  <c r="F323" i="1"/>
  <c r="G323" i="1"/>
  <c r="O323" i="1" s="1"/>
  <c r="H323" i="1"/>
  <c r="P323" i="1" s="1"/>
  <c r="F337" i="1"/>
  <c r="G337" i="1"/>
  <c r="O337" i="1" s="1"/>
  <c r="H337" i="1"/>
  <c r="P337" i="1" s="1"/>
  <c r="F2522" i="1"/>
  <c r="G2522" i="1"/>
  <c r="O2522" i="1" s="1"/>
  <c r="H2522" i="1"/>
  <c r="P2522" i="1" s="1"/>
  <c r="F2536" i="1"/>
  <c r="G2536" i="1"/>
  <c r="O2536" i="1" s="1"/>
  <c r="H2536" i="1"/>
  <c r="P2536" i="1" s="1"/>
  <c r="F2550" i="1"/>
  <c r="G2550" i="1"/>
  <c r="O2550" i="1" s="1"/>
  <c r="H2550" i="1"/>
  <c r="P2550" i="1" s="1"/>
  <c r="F2564" i="1"/>
  <c r="G2564" i="1"/>
  <c r="O2564" i="1" s="1"/>
  <c r="H2564" i="1"/>
  <c r="P2564" i="1" s="1"/>
  <c r="F2578" i="1"/>
  <c r="G2578" i="1"/>
  <c r="O2578" i="1" s="1"/>
  <c r="H2578" i="1"/>
  <c r="P2578" i="1" s="1"/>
  <c r="F2592" i="1"/>
  <c r="G2592" i="1"/>
  <c r="O2592" i="1" s="1"/>
  <c r="H2592" i="1"/>
  <c r="P2592" i="1" s="1"/>
  <c r="F2606" i="1"/>
  <c r="G2606" i="1"/>
  <c r="O2606" i="1" s="1"/>
  <c r="H2606" i="1"/>
  <c r="P2606" i="1" s="1"/>
  <c r="F2620" i="1"/>
  <c r="G2620" i="1"/>
  <c r="O2620" i="1" s="1"/>
  <c r="H2620" i="1"/>
  <c r="P2620" i="1" s="1"/>
  <c r="F2634" i="1"/>
  <c r="G2634" i="1"/>
  <c r="O2634" i="1" s="1"/>
  <c r="H2634" i="1"/>
  <c r="P2634" i="1" s="1"/>
  <c r="F2648" i="1"/>
  <c r="G2648" i="1"/>
  <c r="O2648" i="1" s="1"/>
  <c r="H2648" i="1"/>
  <c r="P2648" i="1" s="1"/>
  <c r="F2662" i="1"/>
  <c r="G2662" i="1"/>
  <c r="O2662" i="1" s="1"/>
  <c r="H2662" i="1"/>
  <c r="P2662" i="1" s="1"/>
  <c r="F2676" i="1"/>
  <c r="G2676" i="1"/>
  <c r="O2676" i="1" s="1"/>
  <c r="H2676" i="1"/>
  <c r="P2676" i="1" s="1"/>
  <c r="F2523" i="1"/>
  <c r="G2523" i="1"/>
  <c r="O2523" i="1" s="1"/>
  <c r="H2523" i="1"/>
  <c r="P2523" i="1" s="1"/>
  <c r="F2538" i="1"/>
  <c r="G2538" i="1"/>
  <c r="O2538" i="1" s="1"/>
  <c r="H2538" i="1"/>
  <c r="P2538" i="1" s="1"/>
  <c r="F2552" i="1"/>
  <c r="G2552" i="1"/>
  <c r="O2552" i="1" s="1"/>
  <c r="H2552" i="1"/>
  <c r="P2552" i="1" s="1"/>
  <c r="F2566" i="1"/>
  <c r="G2566" i="1"/>
  <c r="O2566" i="1" s="1"/>
  <c r="H2566" i="1"/>
  <c r="P2566" i="1" s="1"/>
  <c r="F2580" i="1"/>
  <c r="G2580" i="1"/>
  <c r="O2580" i="1" s="1"/>
  <c r="H2580" i="1"/>
  <c r="P2580" i="1" s="1"/>
  <c r="F2594" i="1"/>
  <c r="G2594" i="1"/>
  <c r="O2594" i="1" s="1"/>
  <c r="H2594" i="1"/>
  <c r="P2594" i="1" s="1"/>
  <c r="F2608" i="1"/>
  <c r="G2608" i="1"/>
  <c r="O2608" i="1" s="1"/>
  <c r="H2608" i="1"/>
  <c r="P2608" i="1" s="1"/>
  <c r="F2622" i="1"/>
  <c r="G2622" i="1"/>
  <c r="O2622" i="1" s="1"/>
  <c r="H2622" i="1"/>
  <c r="P2622" i="1" s="1"/>
  <c r="F2636" i="1"/>
  <c r="G2636" i="1"/>
  <c r="O2636" i="1" s="1"/>
  <c r="H2636" i="1"/>
  <c r="P2636" i="1" s="1"/>
  <c r="F2650" i="1"/>
  <c r="G2650" i="1"/>
  <c r="O2650" i="1" s="1"/>
  <c r="H2650" i="1"/>
  <c r="P2650" i="1" s="1"/>
  <c r="F2664" i="1"/>
  <c r="G2664" i="1"/>
  <c r="O2664" i="1" s="1"/>
  <c r="H2664" i="1"/>
  <c r="P2664" i="1" s="1"/>
  <c r="F2678" i="1"/>
  <c r="G2678" i="1"/>
  <c r="O2678" i="1" s="1"/>
  <c r="H2678" i="1"/>
  <c r="P2678" i="1" s="1"/>
  <c r="F2524" i="1"/>
  <c r="G2524" i="1"/>
  <c r="O2524" i="1" s="1"/>
  <c r="H2524" i="1"/>
  <c r="P2524" i="1" s="1"/>
  <c r="F2537" i="1"/>
  <c r="G2537" i="1"/>
  <c r="O2537" i="1" s="1"/>
  <c r="H2537" i="1"/>
  <c r="P2537" i="1" s="1"/>
  <c r="F2551" i="1"/>
  <c r="G2551" i="1"/>
  <c r="O2551" i="1" s="1"/>
  <c r="H2551" i="1"/>
  <c r="P2551" i="1" s="1"/>
  <c r="F2565" i="1"/>
  <c r="G2565" i="1"/>
  <c r="O2565" i="1" s="1"/>
  <c r="H2565" i="1"/>
  <c r="P2565" i="1" s="1"/>
  <c r="F2579" i="1"/>
  <c r="G2579" i="1"/>
  <c r="O2579" i="1" s="1"/>
  <c r="H2579" i="1"/>
  <c r="P2579" i="1" s="1"/>
  <c r="F2593" i="1"/>
  <c r="G2593" i="1"/>
  <c r="O2593" i="1" s="1"/>
  <c r="H2593" i="1"/>
  <c r="P2593" i="1" s="1"/>
  <c r="F2607" i="1"/>
  <c r="G2607" i="1"/>
  <c r="O2607" i="1" s="1"/>
  <c r="H2607" i="1"/>
  <c r="P2607" i="1" s="1"/>
  <c r="F2621" i="1"/>
  <c r="G2621" i="1"/>
  <c r="O2621" i="1" s="1"/>
  <c r="H2621" i="1"/>
  <c r="P2621" i="1" s="1"/>
  <c r="F2635" i="1"/>
  <c r="G2635" i="1"/>
  <c r="O2635" i="1" s="1"/>
  <c r="H2635" i="1"/>
  <c r="P2635" i="1" s="1"/>
  <c r="F2649" i="1"/>
  <c r="G2649" i="1"/>
  <c r="O2649" i="1" s="1"/>
  <c r="H2649" i="1"/>
  <c r="P2649" i="1" s="1"/>
  <c r="F2663" i="1"/>
  <c r="G2663" i="1"/>
  <c r="O2663" i="1" s="1"/>
  <c r="H2663" i="1"/>
  <c r="P2663" i="1" s="1"/>
  <c r="F2677" i="1"/>
  <c r="G2677" i="1"/>
  <c r="O2677" i="1" s="1"/>
  <c r="H2677" i="1"/>
  <c r="P2677" i="1" s="1"/>
  <c r="F2525" i="1"/>
  <c r="G2525" i="1"/>
  <c r="O2525" i="1" s="1"/>
  <c r="H2525" i="1"/>
  <c r="P2525" i="1" s="1"/>
  <c r="F2539" i="1"/>
  <c r="G2539" i="1"/>
  <c r="O2539" i="1" s="1"/>
  <c r="H2539" i="1"/>
  <c r="P2539" i="1" s="1"/>
  <c r="F2553" i="1"/>
  <c r="G2553" i="1"/>
  <c r="O2553" i="1" s="1"/>
  <c r="H2553" i="1"/>
  <c r="P2553" i="1" s="1"/>
  <c r="F2567" i="1"/>
  <c r="G2567" i="1"/>
  <c r="O2567" i="1" s="1"/>
  <c r="H2567" i="1"/>
  <c r="P2567" i="1" s="1"/>
  <c r="F2581" i="1"/>
  <c r="G2581" i="1"/>
  <c r="O2581" i="1" s="1"/>
  <c r="H2581" i="1"/>
  <c r="P2581" i="1" s="1"/>
  <c r="F2595" i="1"/>
  <c r="G2595" i="1"/>
  <c r="O2595" i="1" s="1"/>
  <c r="H2595" i="1"/>
  <c r="P2595" i="1" s="1"/>
  <c r="F2609" i="1"/>
  <c r="G2609" i="1"/>
  <c r="O2609" i="1" s="1"/>
  <c r="H2609" i="1"/>
  <c r="P2609" i="1" s="1"/>
  <c r="F2623" i="1"/>
  <c r="G2623" i="1"/>
  <c r="O2623" i="1" s="1"/>
  <c r="H2623" i="1"/>
  <c r="P2623" i="1" s="1"/>
  <c r="F2637" i="1"/>
  <c r="G2637" i="1"/>
  <c r="O2637" i="1" s="1"/>
  <c r="H2637" i="1"/>
  <c r="P2637" i="1" s="1"/>
  <c r="F2651" i="1"/>
  <c r="G2651" i="1"/>
  <c r="O2651" i="1" s="1"/>
  <c r="H2651" i="1"/>
  <c r="P2651" i="1" s="1"/>
  <c r="F2665" i="1"/>
  <c r="G2665" i="1"/>
  <c r="O2665" i="1" s="1"/>
  <c r="H2665" i="1"/>
  <c r="P2665" i="1" s="1"/>
  <c r="F2679" i="1"/>
  <c r="G2679" i="1"/>
  <c r="O2679" i="1" s="1"/>
  <c r="H2679" i="1"/>
  <c r="P2679" i="1" s="1"/>
  <c r="F2526" i="1"/>
  <c r="G2526" i="1"/>
  <c r="O2526" i="1" s="1"/>
  <c r="H2526" i="1"/>
  <c r="P2526" i="1" s="1"/>
  <c r="F2540" i="1"/>
  <c r="G2540" i="1"/>
  <c r="O2540" i="1" s="1"/>
  <c r="H2540" i="1"/>
  <c r="P2540" i="1" s="1"/>
  <c r="F2554" i="1"/>
  <c r="G2554" i="1"/>
  <c r="O2554" i="1" s="1"/>
  <c r="H2554" i="1"/>
  <c r="P2554" i="1" s="1"/>
  <c r="F2568" i="1"/>
  <c r="G2568" i="1"/>
  <c r="O2568" i="1" s="1"/>
  <c r="H2568" i="1"/>
  <c r="P2568" i="1" s="1"/>
  <c r="F2582" i="1"/>
  <c r="G2582" i="1"/>
  <c r="O2582" i="1" s="1"/>
  <c r="H2582" i="1"/>
  <c r="P2582" i="1" s="1"/>
  <c r="F2596" i="1"/>
  <c r="G2596" i="1"/>
  <c r="O2596" i="1" s="1"/>
  <c r="H2596" i="1"/>
  <c r="P2596" i="1" s="1"/>
  <c r="F2610" i="1"/>
  <c r="G2610" i="1"/>
  <c r="O2610" i="1" s="1"/>
  <c r="H2610" i="1"/>
  <c r="P2610" i="1" s="1"/>
  <c r="F2624" i="1"/>
  <c r="G2624" i="1"/>
  <c r="O2624" i="1" s="1"/>
  <c r="H2624" i="1"/>
  <c r="P2624" i="1" s="1"/>
  <c r="F2638" i="1"/>
  <c r="G2638" i="1"/>
  <c r="O2638" i="1" s="1"/>
  <c r="H2638" i="1"/>
  <c r="P2638" i="1" s="1"/>
  <c r="F2652" i="1"/>
  <c r="G2652" i="1"/>
  <c r="O2652" i="1" s="1"/>
  <c r="H2652" i="1"/>
  <c r="P2652" i="1" s="1"/>
  <c r="F2666" i="1"/>
  <c r="G2666" i="1"/>
  <c r="O2666" i="1" s="1"/>
  <c r="H2666" i="1"/>
  <c r="P2666" i="1" s="1"/>
  <c r="F2680" i="1"/>
  <c r="G2680" i="1"/>
  <c r="O2680" i="1" s="1"/>
  <c r="H2680" i="1"/>
  <c r="P2680" i="1" s="1"/>
  <c r="F2527" i="1"/>
  <c r="G2527" i="1"/>
  <c r="O2527" i="1" s="1"/>
  <c r="H2527" i="1"/>
  <c r="P2527" i="1" s="1"/>
  <c r="F2541" i="1"/>
  <c r="G2541" i="1"/>
  <c r="O2541" i="1" s="1"/>
  <c r="H2541" i="1"/>
  <c r="P2541" i="1" s="1"/>
  <c r="F2555" i="1"/>
  <c r="G2555" i="1"/>
  <c r="O2555" i="1" s="1"/>
  <c r="H2555" i="1"/>
  <c r="P2555" i="1" s="1"/>
  <c r="F2569" i="1"/>
  <c r="G2569" i="1"/>
  <c r="O2569" i="1" s="1"/>
  <c r="H2569" i="1"/>
  <c r="P2569" i="1" s="1"/>
  <c r="F2583" i="1"/>
  <c r="G2583" i="1"/>
  <c r="O2583" i="1" s="1"/>
  <c r="H2583" i="1"/>
  <c r="P2583" i="1" s="1"/>
  <c r="F2597" i="1"/>
  <c r="G2597" i="1"/>
  <c r="O2597" i="1" s="1"/>
  <c r="H2597" i="1"/>
  <c r="P2597" i="1" s="1"/>
  <c r="F2611" i="1"/>
  <c r="G2611" i="1"/>
  <c r="O2611" i="1" s="1"/>
  <c r="H2611" i="1"/>
  <c r="P2611" i="1" s="1"/>
  <c r="F2625" i="1"/>
  <c r="G2625" i="1"/>
  <c r="O2625" i="1" s="1"/>
  <c r="H2625" i="1"/>
  <c r="P2625" i="1" s="1"/>
  <c r="F2639" i="1"/>
  <c r="G2639" i="1"/>
  <c r="O2639" i="1" s="1"/>
  <c r="H2639" i="1"/>
  <c r="P2639" i="1" s="1"/>
  <c r="F2653" i="1"/>
  <c r="G2653" i="1"/>
  <c r="O2653" i="1" s="1"/>
  <c r="H2653" i="1"/>
  <c r="P2653" i="1" s="1"/>
  <c r="F2667" i="1"/>
  <c r="G2667" i="1"/>
  <c r="O2667" i="1" s="1"/>
  <c r="H2667" i="1"/>
  <c r="P2667" i="1" s="1"/>
  <c r="F2681" i="1"/>
  <c r="G2681" i="1"/>
  <c r="O2681" i="1" s="1"/>
  <c r="H2681" i="1"/>
  <c r="P2681" i="1" s="1"/>
  <c r="F2528" i="1"/>
  <c r="G2528" i="1"/>
  <c r="O2528" i="1" s="1"/>
  <c r="H2528" i="1"/>
  <c r="P2528" i="1" s="1"/>
  <c r="F2542" i="1"/>
  <c r="G2542" i="1"/>
  <c r="O2542" i="1" s="1"/>
  <c r="H2542" i="1"/>
  <c r="P2542" i="1" s="1"/>
  <c r="F2556" i="1"/>
  <c r="G2556" i="1"/>
  <c r="O2556" i="1" s="1"/>
  <c r="H2556" i="1"/>
  <c r="P2556" i="1" s="1"/>
  <c r="F2570" i="1"/>
  <c r="G2570" i="1"/>
  <c r="O2570" i="1" s="1"/>
  <c r="H2570" i="1"/>
  <c r="P2570" i="1" s="1"/>
  <c r="F2584" i="1"/>
  <c r="G2584" i="1"/>
  <c r="O2584" i="1" s="1"/>
  <c r="H2584" i="1"/>
  <c r="P2584" i="1" s="1"/>
  <c r="F2598" i="1"/>
  <c r="G2598" i="1"/>
  <c r="O2598" i="1" s="1"/>
  <c r="H2598" i="1"/>
  <c r="P2598" i="1" s="1"/>
  <c r="F2612" i="1"/>
  <c r="G2612" i="1"/>
  <c r="O2612" i="1" s="1"/>
  <c r="H2612" i="1"/>
  <c r="P2612" i="1" s="1"/>
  <c r="F2626" i="1"/>
  <c r="G2626" i="1"/>
  <c r="O2626" i="1" s="1"/>
  <c r="H2626" i="1"/>
  <c r="P2626" i="1" s="1"/>
  <c r="F2640" i="1"/>
  <c r="G2640" i="1"/>
  <c r="O2640" i="1" s="1"/>
  <c r="H2640" i="1"/>
  <c r="P2640" i="1" s="1"/>
  <c r="F2654" i="1"/>
  <c r="G2654" i="1"/>
  <c r="O2654" i="1" s="1"/>
  <c r="H2654" i="1"/>
  <c r="P2654" i="1" s="1"/>
  <c r="F2668" i="1"/>
  <c r="G2668" i="1"/>
  <c r="O2668" i="1" s="1"/>
  <c r="H2668" i="1"/>
  <c r="P2668" i="1" s="1"/>
  <c r="F2682" i="1"/>
  <c r="G2682" i="1"/>
  <c r="O2682" i="1" s="1"/>
  <c r="H2682" i="1"/>
  <c r="P2682" i="1" s="1"/>
  <c r="F2529" i="1"/>
  <c r="G2529" i="1"/>
  <c r="O2529" i="1" s="1"/>
  <c r="H2529" i="1"/>
  <c r="P2529" i="1" s="1"/>
  <c r="F2543" i="1"/>
  <c r="G2543" i="1"/>
  <c r="O2543" i="1" s="1"/>
  <c r="H2543" i="1"/>
  <c r="P2543" i="1" s="1"/>
  <c r="F2557" i="1"/>
  <c r="G2557" i="1"/>
  <c r="O2557" i="1" s="1"/>
  <c r="H2557" i="1"/>
  <c r="P2557" i="1" s="1"/>
  <c r="F2571" i="1"/>
  <c r="G2571" i="1"/>
  <c r="O2571" i="1" s="1"/>
  <c r="H2571" i="1"/>
  <c r="P2571" i="1" s="1"/>
  <c r="F2585" i="1"/>
  <c r="G2585" i="1"/>
  <c r="O2585" i="1" s="1"/>
  <c r="H2585" i="1"/>
  <c r="P2585" i="1" s="1"/>
  <c r="F2599" i="1"/>
  <c r="G2599" i="1"/>
  <c r="O2599" i="1" s="1"/>
  <c r="H2599" i="1"/>
  <c r="P2599" i="1" s="1"/>
  <c r="F2613" i="1"/>
  <c r="G2613" i="1"/>
  <c r="O2613" i="1" s="1"/>
  <c r="H2613" i="1"/>
  <c r="P2613" i="1" s="1"/>
  <c r="F2627" i="1"/>
  <c r="G2627" i="1"/>
  <c r="O2627" i="1" s="1"/>
  <c r="H2627" i="1"/>
  <c r="P2627" i="1" s="1"/>
  <c r="F2641" i="1"/>
  <c r="G2641" i="1"/>
  <c r="O2641" i="1" s="1"/>
  <c r="H2641" i="1"/>
  <c r="P2641" i="1" s="1"/>
  <c r="F2655" i="1"/>
  <c r="G2655" i="1"/>
  <c r="O2655" i="1" s="1"/>
  <c r="H2655" i="1"/>
  <c r="P2655" i="1" s="1"/>
  <c r="F2669" i="1"/>
  <c r="G2669" i="1"/>
  <c r="O2669" i="1" s="1"/>
  <c r="H2669" i="1"/>
  <c r="P2669" i="1" s="1"/>
  <c r="F2683" i="1"/>
  <c r="G2683" i="1"/>
  <c r="O2683" i="1" s="1"/>
  <c r="H2683" i="1"/>
  <c r="P2683" i="1" s="1"/>
  <c r="F2530" i="1"/>
  <c r="G2530" i="1"/>
  <c r="O2530" i="1" s="1"/>
  <c r="H2530" i="1"/>
  <c r="P2530" i="1" s="1"/>
  <c r="F2544" i="1"/>
  <c r="G2544" i="1"/>
  <c r="O2544" i="1" s="1"/>
  <c r="H2544" i="1"/>
  <c r="P2544" i="1" s="1"/>
  <c r="F2558" i="1"/>
  <c r="G2558" i="1"/>
  <c r="O2558" i="1" s="1"/>
  <c r="H2558" i="1"/>
  <c r="P2558" i="1" s="1"/>
  <c r="F2572" i="1"/>
  <c r="G2572" i="1"/>
  <c r="O2572" i="1" s="1"/>
  <c r="H2572" i="1"/>
  <c r="P2572" i="1" s="1"/>
  <c r="F2586" i="1"/>
  <c r="G2586" i="1"/>
  <c r="O2586" i="1" s="1"/>
  <c r="H2586" i="1"/>
  <c r="P2586" i="1" s="1"/>
  <c r="F2600" i="1"/>
  <c r="G2600" i="1"/>
  <c r="O2600" i="1" s="1"/>
  <c r="H2600" i="1"/>
  <c r="P2600" i="1" s="1"/>
  <c r="F2614" i="1"/>
  <c r="G2614" i="1"/>
  <c r="O2614" i="1" s="1"/>
  <c r="H2614" i="1"/>
  <c r="P2614" i="1" s="1"/>
  <c r="F2628" i="1"/>
  <c r="G2628" i="1"/>
  <c r="O2628" i="1" s="1"/>
  <c r="H2628" i="1"/>
  <c r="P2628" i="1" s="1"/>
  <c r="F2642" i="1"/>
  <c r="G2642" i="1"/>
  <c r="O2642" i="1" s="1"/>
  <c r="H2642" i="1"/>
  <c r="P2642" i="1" s="1"/>
  <c r="F2656" i="1"/>
  <c r="G2656" i="1"/>
  <c r="O2656" i="1" s="1"/>
  <c r="H2656" i="1"/>
  <c r="P2656" i="1" s="1"/>
  <c r="F2670" i="1"/>
  <c r="G2670" i="1"/>
  <c r="O2670" i="1" s="1"/>
  <c r="H2670" i="1"/>
  <c r="P2670" i="1" s="1"/>
  <c r="F2684" i="1"/>
  <c r="G2684" i="1"/>
  <c r="O2684" i="1" s="1"/>
  <c r="H2684" i="1"/>
  <c r="P2684" i="1" s="1"/>
  <c r="F2531" i="1"/>
  <c r="G2531" i="1"/>
  <c r="O2531" i="1" s="1"/>
  <c r="H2531" i="1"/>
  <c r="P2531" i="1" s="1"/>
  <c r="F2545" i="1"/>
  <c r="G2545" i="1"/>
  <c r="O2545" i="1" s="1"/>
  <c r="H2545" i="1"/>
  <c r="P2545" i="1" s="1"/>
  <c r="F2559" i="1"/>
  <c r="G2559" i="1"/>
  <c r="O2559" i="1" s="1"/>
  <c r="H2559" i="1"/>
  <c r="P2559" i="1" s="1"/>
  <c r="F2573" i="1"/>
  <c r="G2573" i="1"/>
  <c r="O2573" i="1" s="1"/>
  <c r="H2573" i="1"/>
  <c r="P2573" i="1" s="1"/>
  <c r="F2587" i="1"/>
  <c r="G2587" i="1"/>
  <c r="O2587" i="1" s="1"/>
  <c r="H2587" i="1"/>
  <c r="P2587" i="1" s="1"/>
  <c r="F2601" i="1"/>
  <c r="G2601" i="1"/>
  <c r="O2601" i="1" s="1"/>
  <c r="H2601" i="1"/>
  <c r="P2601" i="1" s="1"/>
  <c r="F2615" i="1"/>
  <c r="G2615" i="1"/>
  <c r="O2615" i="1" s="1"/>
  <c r="H2615" i="1"/>
  <c r="P2615" i="1" s="1"/>
  <c r="F2629" i="1"/>
  <c r="G2629" i="1"/>
  <c r="O2629" i="1" s="1"/>
  <c r="H2629" i="1"/>
  <c r="P2629" i="1" s="1"/>
  <c r="F2643" i="1"/>
  <c r="G2643" i="1"/>
  <c r="O2643" i="1" s="1"/>
  <c r="H2643" i="1"/>
  <c r="P2643" i="1" s="1"/>
  <c r="F2657" i="1"/>
  <c r="G2657" i="1"/>
  <c r="O2657" i="1" s="1"/>
  <c r="H2657" i="1"/>
  <c r="P2657" i="1" s="1"/>
  <c r="F2671" i="1"/>
  <c r="G2671" i="1"/>
  <c r="O2671" i="1" s="1"/>
  <c r="H2671" i="1"/>
  <c r="P2671" i="1" s="1"/>
  <c r="F2685" i="1"/>
  <c r="G2685" i="1"/>
  <c r="O2685" i="1" s="1"/>
  <c r="H2685" i="1"/>
  <c r="P2685" i="1" s="1"/>
  <c r="F2532" i="1"/>
  <c r="G2532" i="1"/>
  <c r="O2532" i="1" s="1"/>
  <c r="H2532" i="1"/>
  <c r="P2532" i="1" s="1"/>
  <c r="F2546" i="1"/>
  <c r="G2546" i="1"/>
  <c r="O2546" i="1" s="1"/>
  <c r="H2546" i="1"/>
  <c r="P2546" i="1" s="1"/>
  <c r="F2560" i="1"/>
  <c r="G2560" i="1"/>
  <c r="O2560" i="1" s="1"/>
  <c r="H2560" i="1"/>
  <c r="P2560" i="1" s="1"/>
  <c r="F2574" i="1"/>
  <c r="G2574" i="1"/>
  <c r="O2574" i="1" s="1"/>
  <c r="H2574" i="1"/>
  <c r="P2574" i="1" s="1"/>
  <c r="F2588" i="1"/>
  <c r="G2588" i="1"/>
  <c r="O2588" i="1" s="1"/>
  <c r="H2588" i="1"/>
  <c r="P2588" i="1" s="1"/>
  <c r="F2602" i="1"/>
  <c r="G2602" i="1"/>
  <c r="O2602" i="1" s="1"/>
  <c r="H2602" i="1"/>
  <c r="P2602" i="1" s="1"/>
  <c r="F2616" i="1"/>
  <c r="G2616" i="1"/>
  <c r="O2616" i="1" s="1"/>
  <c r="H2616" i="1"/>
  <c r="P2616" i="1" s="1"/>
  <c r="F2630" i="1"/>
  <c r="G2630" i="1"/>
  <c r="O2630" i="1" s="1"/>
  <c r="H2630" i="1"/>
  <c r="P2630" i="1" s="1"/>
  <c r="F2644" i="1"/>
  <c r="G2644" i="1"/>
  <c r="O2644" i="1" s="1"/>
  <c r="H2644" i="1"/>
  <c r="P2644" i="1" s="1"/>
  <c r="F2658" i="1"/>
  <c r="G2658" i="1"/>
  <c r="O2658" i="1" s="1"/>
  <c r="H2658" i="1"/>
  <c r="P2658" i="1" s="1"/>
  <c r="F2672" i="1"/>
  <c r="G2672" i="1"/>
  <c r="O2672" i="1" s="1"/>
  <c r="H2672" i="1"/>
  <c r="P2672" i="1" s="1"/>
  <c r="F2686" i="1"/>
  <c r="G2686" i="1"/>
  <c r="O2686" i="1" s="1"/>
  <c r="H2686" i="1"/>
  <c r="P2686" i="1" s="1"/>
  <c r="F2533" i="1"/>
  <c r="G2533" i="1"/>
  <c r="O2533" i="1" s="1"/>
  <c r="H2533" i="1"/>
  <c r="P2533" i="1" s="1"/>
  <c r="F2547" i="1"/>
  <c r="G2547" i="1"/>
  <c r="O2547" i="1" s="1"/>
  <c r="H2547" i="1"/>
  <c r="P2547" i="1" s="1"/>
  <c r="F2561" i="1"/>
  <c r="G2561" i="1"/>
  <c r="O2561" i="1" s="1"/>
  <c r="H2561" i="1"/>
  <c r="P2561" i="1" s="1"/>
  <c r="F2575" i="1"/>
  <c r="G2575" i="1"/>
  <c r="O2575" i="1" s="1"/>
  <c r="H2575" i="1"/>
  <c r="P2575" i="1" s="1"/>
  <c r="F2589" i="1"/>
  <c r="G2589" i="1"/>
  <c r="O2589" i="1" s="1"/>
  <c r="H2589" i="1"/>
  <c r="P2589" i="1" s="1"/>
  <c r="F2603" i="1"/>
  <c r="G2603" i="1"/>
  <c r="O2603" i="1" s="1"/>
  <c r="H2603" i="1"/>
  <c r="P2603" i="1" s="1"/>
  <c r="F2617" i="1"/>
  <c r="G2617" i="1"/>
  <c r="O2617" i="1" s="1"/>
  <c r="H2617" i="1"/>
  <c r="P2617" i="1" s="1"/>
  <c r="F2631" i="1"/>
  <c r="G2631" i="1"/>
  <c r="O2631" i="1" s="1"/>
  <c r="H2631" i="1"/>
  <c r="P2631" i="1" s="1"/>
  <c r="F2645" i="1"/>
  <c r="G2645" i="1"/>
  <c r="O2645" i="1" s="1"/>
  <c r="H2645" i="1"/>
  <c r="P2645" i="1" s="1"/>
  <c r="F2659" i="1"/>
  <c r="G2659" i="1"/>
  <c r="O2659" i="1" s="1"/>
  <c r="H2659" i="1"/>
  <c r="P2659" i="1" s="1"/>
  <c r="F2673" i="1"/>
  <c r="G2673" i="1"/>
  <c r="O2673" i="1" s="1"/>
  <c r="H2673" i="1"/>
  <c r="P2673" i="1" s="1"/>
  <c r="F2687" i="1"/>
  <c r="G2687" i="1"/>
  <c r="O2687" i="1" s="1"/>
  <c r="H2687" i="1"/>
  <c r="P2687" i="1" s="1"/>
  <c r="F2534" i="1"/>
  <c r="G2534" i="1"/>
  <c r="O2534" i="1" s="1"/>
  <c r="H2534" i="1"/>
  <c r="P2534" i="1" s="1"/>
  <c r="F2548" i="1"/>
  <c r="G2548" i="1"/>
  <c r="O2548" i="1" s="1"/>
  <c r="H2548" i="1"/>
  <c r="P2548" i="1" s="1"/>
  <c r="F2562" i="1"/>
  <c r="G2562" i="1"/>
  <c r="O2562" i="1" s="1"/>
  <c r="H2562" i="1"/>
  <c r="P2562" i="1" s="1"/>
  <c r="F2576" i="1"/>
  <c r="G2576" i="1"/>
  <c r="O2576" i="1" s="1"/>
  <c r="H2576" i="1"/>
  <c r="P2576" i="1" s="1"/>
  <c r="F2590" i="1"/>
  <c r="G2590" i="1"/>
  <c r="O2590" i="1" s="1"/>
  <c r="H2590" i="1"/>
  <c r="P2590" i="1" s="1"/>
  <c r="F2604" i="1"/>
  <c r="G2604" i="1"/>
  <c r="O2604" i="1" s="1"/>
  <c r="H2604" i="1"/>
  <c r="P2604" i="1" s="1"/>
  <c r="F2618" i="1"/>
  <c r="G2618" i="1"/>
  <c r="O2618" i="1" s="1"/>
  <c r="H2618" i="1"/>
  <c r="P2618" i="1" s="1"/>
  <c r="F2632" i="1"/>
  <c r="G2632" i="1"/>
  <c r="O2632" i="1" s="1"/>
  <c r="H2632" i="1"/>
  <c r="P2632" i="1" s="1"/>
  <c r="F2646" i="1"/>
  <c r="G2646" i="1"/>
  <c r="O2646" i="1" s="1"/>
  <c r="H2646" i="1"/>
  <c r="P2646" i="1" s="1"/>
  <c r="F2660" i="1"/>
  <c r="G2660" i="1"/>
  <c r="O2660" i="1" s="1"/>
  <c r="H2660" i="1"/>
  <c r="P2660" i="1" s="1"/>
  <c r="F2674" i="1"/>
  <c r="G2674" i="1"/>
  <c r="O2674" i="1" s="1"/>
  <c r="H2674" i="1"/>
  <c r="P2674" i="1" s="1"/>
  <c r="F2688" i="1"/>
  <c r="G2688" i="1"/>
  <c r="O2688" i="1" s="1"/>
  <c r="H2688" i="1"/>
  <c r="P2688" i="1" s="1"/>
  <c r="F2535" i="1"/>
  <c r="G2535" i="1"/>
  <c r="O2535" i="1" s="1"/>
  <c r="H2535" i="1"/>
  <c r="P2535" i="1" s="1"/>
  <c r="F2549" i="1"/>
  <c r="G2549" i="1"/>
  <c r="O2549" i="1" s="1"/>
  <c r="H2549" i="1"/>
  <c r="P2549" i="1" s="1"/>
  <c r="F2563" i="1"/>
  <c r="G2563" i="1"/>
  <c r="O2563" i="1" s="1"/>
  <c r="H2563" i="1"/>
  <c r="P2563" i="1" s="1"/>
  <c r="F2577" i="1"/>
  <c r="G2577" i="1"/>
  <c r="O2577" i="1" s="1"/>
  <c r="H2577" i="1"/>
  <c r="P2577" i="1" s="1"/>
  <c r="F2591" i="1"/>
  <c r="G2591" i="1"/>
  <c r="O2591" i="1" s="1"/>
  <c r="H2591" i="1"/>
  <c r="P2591" i="1" s="1"/>
  <c r="F2605" i="1"/>
  <c r="G2605" i="1"/>
  <c r="O2605" i="1" s="1"/>
  <c r="H2605" i="1"/>
  <c r="P2605" i="1" s="1"/>
  <c r="F2619" i="1"/>
  <c r="G2619" i="1"/>
  <c r="O2619" i="1" s="1"/>
  <c r="H2619" i="1"/>
  <c r="P2619" i="1" s="1"/>
  <c r="F2633" i="1"/>
  <c r="G2633" i="1"/>
  <c r="O2633" i="1" s="1"/>
  <c r="H2633" i="1"/>
  <c r="P2633" i="1" s="1"/>
  <c r="F2647" i="1"/>
  <c r="G2647" i="1"/>
  <c r="O2647" i="1" s="1"/>
  <c r="H2647" i="1"/>
  <c r="P2647" i="1" s="1"/>
  <c r="F2661" i="1"/>
  <c r="G2661" i="1"/>
  <c r="O2661" i="1" s="1"/>
  <c r="H2661" i="1"/>
  <c r="P2661" i="1" s="1"/>
  <c r="F2675" i="1"/>
  <c r="G2675" i="1"/>
  <c r="O2675" i="1" s="1"/>
  <c r="H2675" i="1"/>
  <c r="P2675" i="1" s="1"/>
  <c r="F2689" i="1"/>
  <c r="G2689" i="1"/>
  <c r="O2689" i="1" s="1"/>
  <c r="H2689" i="1"/>
  <c r="P2689" i="1" s="1"/>
  <c r="F678" i="1"/>
  <c r="G678" i="1"/>
  <c r="O678" i="1" s="1"/>
  <c r="H678" i="1"/>
  <c r="P678" i="1" s="1"/>
  <c r="F790" i="1"/>
  <c r="G790" i="1"/>
  <c r="O790" i="1" s="1"/>
  <c r="H790" i="1"/>
  <c r="P790" i="1" s="1"/>
  <c r="F902" i="1"/>
  <c r="G902" i="1"/>
  <c r="O902" i="1" s="1"/>
  <c r="H902" i="1"/>
  <c r="P902" i="1" s="1"/>
  <c r="F1014" i="1"/>
  <c r="G1014" i="1"/>
  <c r="O1014" i="1" s="1"/>
  <c r="H1014" i="1"/>
  <c r="P1014" i="1" s="1"/>
  <c r="F1126" i="1"/>
  <c r="G1126" i="1"/>
  <c r="O1126" i="1" s="1"/>
  <c r="H1126" i="1"/>
  <c r="P1126" i="1" s="1"/>
  <c r="F1238" i="1"/>
  <c r="G1238" i="1"/>
  <c r="O1238" i="1" s="1"/>
  <c r="H1238" i="1"/>
  <c r="P1238" i="1" s="1"/>
  <c r="F1350" i="1"/>
  <c r="G1350" i="1"/>
  <c r="O1350" i="1" s="1"/>
  <c r="H1350" i="1"/>
  <c r="P1350" i="1" s="1"/>
  <c r="F1462" i="1"/>
  <c r="G1462" i="1"/>
  <c r="O1462" i="1" s="1"/>
  <c r="H1462" i="1"/>
  <c r="P1462" i="1" s="1"/>
  <c r="F1574" i="1"/>
  <c r="G1574" i="1"/>
  <c r="O1574" i="1" s="1"/>
  <c r="H1574" i="1"/>
  <c r="P1574" i="1" s="1"/>
  <c r="F1686" i="1"/>
  <c r="G1686" i="1"/>
  <c r="O1686" i="1" s="1"/>
  <c r="H1686" i="1"/>
  <c r="P1686" i="1" s="1"/>
  <c r="F1798" i="1"/>
  <c r="G1798" i="1"/>
  <c r="O1798" i="1" s="1"/>
  <c r="H1798" i="1"/>
  <c r="P1798" i="1" s="1"/>
  <c r="F1910" i="1"/>
  <c r="G1910" i="1"/>
  <c r="O1910" i="1" s="1"/>
  <c r="H1910" i="1"/>
  <c r="P1910" i="1" s="1"/>
  <c r="F684" i="1"/>
  <c r="G684" i="1"/>
  <c r="O684" i="1" s="1"/>
  <c r="H684" i="1"/>
  <c r="P684" i="1" s="1"/>
  <c r="F806" i="1"/>
  <c r="G806" i="1"/>
  <c r="O806" i="1" s="1"/>
  <c r="H806" i="1"/>
  <c r="P806" i="1" s="1"/>
  <c r="F918" i="1"/>
  <c r="G918" i="1"/>
  <c r="O918" i="1" s="1"/>
  <c r="H918" i="1"/>
  <c r="P918" i="1" s="1"/>
  <c r="F1030" i="1"/>
  <c r="G1030" i="1"/>
  <c r="O1030" i="1" s="1"/>
  <c r="H1030" i="1"/>
  <c r="P1030" i="1" s="1"/>
  <c r="F1142" i="1"/>
  <c r="G1142" i="1"/>
  <c r="O1142" i="1" s="1"/>
  <c r="H1142" i="1"/>
  <c r="P1142" i="1" s="1"/>
  <c r="F1254" i="1"/>
  <c r="G1254" i="1"/>
  <c r="O1254" i="1" s="1"/>
  <c r="H1254" i="1"/>
  <c r="P1254" i="1" s="1"/>
  <c r="F1366" i="1"/>
  <c r="G1366" i="1"/>
  <c r="O1366" i="1" s="1"/>
  <c r="H1366" i="1"/>
  <c r="P1366" i="1" s="1"/>
  <c r="F1478" i="1"/>
  <c r="G1478" i="1"/>
  <c r="O1478" i="1" s="1"/>
  <c r="H1478" i="1"/>
  <c r="P1478" i="1" s="1"/>
  <c r="F1590" i="1"/>
  <c r="G1590" i="1"/>
  <c r="O1590" i="1" s="1"/>
  <c r="H1590" i="1"/>
  <c r="P1590" i="1" s="1"/>
  <c r="F1702" i="1"/>
  <c r="G1702" i="1"/>
  <c r="O1702" i="1" s="1"/>
  <c r="H1702" i="1"/>
  <c r="P1702" i="1" s="1"/>
  <c r="F1814" i="1"/>
  <c r="G1814" i="1"/>
  <c r="O1814" i="1" s="1"/>
  <c r="H1814" i="1"/>
  <c r="P1814" i="1" s="1"/>
  <c r="F1926" i="1"/>
  <c r="G1926" i="1"/>
  <c r="O1926" i="1" s="1"/>
  <c r="H1926" i="1"/>
  <c r="P1926" i="1" s="1"/>
  <c r="F692" i="1"/>
  <c r="G692" i="1"/>
  <c r="O692" i="1" s="1"/>
  <c r="H692" i="1"/>
  <c r="P692" i="1" s="1"/>
  <c r="F798" i="1"/>
  <c r="G798" i="1"/>
  <c r="O798" i="1" s="1"/>
  <c r="H798" i="1"/>
  <c r="P798" i="1" s="1"/>
  <c r="F910" i="1"/>
  <c r="G910" i="1"/>
  <c r="O910" i="1" s="1"/>
  <c r="H910" i="1"/>
  <c r="P910" i="1" s="1"/>
  <c r="F1022" i="1"/>
  <c r="G1022" i="1"/>
  <c r="O1022" i="1" s="1"/>
  <c r="H1022" i="1"/>
  <c r="P1022" i="1" s="1"/>
  <c r="F1134" i="1"/>
  <c r="G1134" i="1"/>
  <c r="O1134" i="1" s="1"/>
  <c r="H1134" i="1"/>
  <c r="P1134" i="1" s="1"/>
  <c r="F1246" i="1"/>
  <c r="G1246" i="1"/>
  <c r="O1246" i="1" s="1"/>
  <c r="H1246" i="1"/>
  <c r="P1246" i="1" s="1"/>
  <c r="F1358" i="1"/>
  <c r="G1358" i="1"/>
  <c r="O1358" i="1" s="1"/>
  <c r="H1358" i="1"/>
  <c r="P1358" i="1" s="1"/>
  <c r="F1470" i="1"/>
  <c r="G1470" i="1"/>
  <c r="O1470" i="1" s="1"/>
  <c r="H1470" i="1"/>
  <c r="P1470" i="1" s="1"/>
  <c r="F1582" i="1"/>
  <c r="G1582" i="1"/>
  <c r="O1582" i="1" s="1"/>
  <c r="H1582" i="1"/>
  <c r="P1582" i="1" s="1"/>
  <c r="F1694" i="1"/>
  <c r="G1694" i="1"/>
  <c r="O1694" i="1" s="1"/>
  <c r="H1694" i="1"/>
  <c r="P1694" i="1" s="1"/>
  <c r="F1806" i="1"/>
  <c r="G1806" i="1"/>
  <c r="O1806" i="1" s="1"/>
  <c r="H1806" i="1"/>
  <c r="P1806" i="1" s="1"/>
  <c r="F1918" i="1"/>
  <c r="G1918" i="1"/>
  <c r="O1918" i="1" s="1"/>
  <c r="H1918" i="1"/>
  <c r="P1918" i="1" s="1"/>
  <c r="F702" i="1"/>
  <c r="G702" i="1"/>
  <c r="O702" i="1" s="1"/>
  <c r="H702" i="1"/>
  <c r="P702" i="1" s="1"/>
  <c r="F814" i="1"/>
  <c r="G814" i="1"/>
  <c r="O814" i="1" s="1"/>
  <c r="H814" i="1"/>
  <c r="P814" i="1" s="1"/>
  <c r="F926" i="1"/>
  <c r="G926" i="1"/>
  <c r="O926" i="1" s="1"/>
  <c r="H926" i="1"/>
  <c r="P926" i="1" s="1"/>
  <c r="F1038" i="1"/>
  <c r="G1038" i="1"/>
  <c r="O1038" i="1" s="1"/>
  <c r="H1038" i="1"/>
  <c r="P1038" i="1" s="1"/>
  <c r="F1150" i="1"/>
  <c r="G1150" i="1"/>
  <c r="O1150" i="1" s="1"/>
  <c r="H1150" i="1"/>
  <c r="P1150" i="1" s="1"/>
  <c r="F1262" i="1"/>
  <c r="G1262" i="1"/>
  <c r="O1262" i="1" s="1"/>
  <c r="H1262" i="1"/>
  <c r="P1262" i="1" s="1"/>
  <c r="F1374" i="1"/>
  <c r="G1374" i="1"/>
  <c r="O1374" i="1" s="1"/>
  <c r="H1374" i="1"/>
  <c r="P1374" i="1" s="1"/>
  <c r="F1486" i="1"/>
  <c r="G1486" i="1"/>
  <c r="O1486" i="1" s="1"/>
  <c r="H1486" i="1"/>
  <c r="P1486" i="1" s="1"/>
  <c r="F1598" i="1"/>
  <c r="G1598" i="1"/>
  <c r="O1598" i="1" s="1"/>
  <c r="H1598" i="1"/>
  <c r="P1598" i="1" s="1"/>
  <c r="F1710" i="1"/>
  <c r="G1710" i="1"/>
  <c r="O1710" i="1" s="1"/>
  <c r="H1710" i="1"/>
  <c r="P1710" i="1" s="1"/>
  <c r="F1822" i="1"/>
  <c r="G1822" i="1"/>
  <c r="O1822" i="1" s="1"/>
  <c r="H1822" i="1"/>
  <c r="P1822" i="1" s="1"/>
  <c r="F1934" i="1"/>
  <c r="G1934" i="1"/>
  <c r="O1934" i="1" s="1"/>
  <c r="H1934" i="1"/>
  <c r="P1934" i="1" s="1"/>
  <c r="F710" i="1"/>
  <c r="G710" i="1"/>
  <c r="O710" i="1" s="1"/>
  <c r="H710" i="1"/>
  <c r="P710" i="1" s="1"/>
  <c r="F822" i="1"/>
  <c r="G822" i="1"/>
  <c r="O822" i="1" s="1"/>
  <c r="H822" i="1"/>
  <c r="P822" i="1" s="1"/>
  <c r="F934" i="1"/>
  <c r="G934" i="1"/>
  <c r="O934" i="1" s="1"/>
  <c r="H934" i="1"/>
  <c r="P934" i="1" s="1"/>
  <c r="F1046" i="1"/>
  <c r="G1046" i="1"/>
  <c r="O1046" i="1" s="1"/>
  <c r="H1046" i="1"/>
  <c r="P1046" i="1" s="1"/>
  <c r="F1158" i="1"/>
  <c r="G1158" i="1"/>
  <c r="O1158" i="1" s="1"/>
  <c r="H1158" i="1"/>
  <c r="P1158" i="1" s="1"/>
  <c r="F1270" i="1"/>
  <c r="G1270" i="1"/>
  <c r="O1270" i="1" s="1"/>
  <c r="H1270" i="1"/>
  <c r="P1270" i="1" s="1"/>
  <c r="F1382" i="1"/>
  <c r="G1382" i="1"/>
  <c r="O1382" i="1" s="1"/>
  <c r="H1382" i="1"/>
  <c r="P1382" i="1" s="1"/>
  <c r="F1494" i="1"/>
  <c r="G1494" i="1"/>
  <c r="O1494" i="1" s="1"/>
  <c r="H1494" i="1"/>
  <c r="P1494" i="1" s="1"/>
  <c r="F1606" i="1"/>
  <c r="G1606" i="1"/>
  <c r="O1606" i="1" s="1"/>
  <c r="H1606" i="1"/>
  <c r="P1606" i="1" s="1"/>
  <c r="F1718" i="1"/>
  <c r="G1718" i="1"/>
  <c r="O1718" i="1" s="1"/>
  <c r="H1718" i="1"/>
  <c r="P1718" i="1" s="1"/>
  <c r="F1830" i="1"/>
  <c r="G1830" i="1"/>
  <c r="O1830" i="1" s="1"/>
  <c r="H1830" i="1"/>
  <c r="P1830" i="1" s="1"/>
  <c r="F1942" i="1"/>
  <c r="G1942" i="1"/>
  <c r="O1942" i="1" s="1"/>
  <c r="H1942" i="1"/>
  <c r="P1942" i="1" s="1"/>
  <c r="F718" i="1"/>
  <c r="G718" i="1"/>
  <c r="O718" i="1" s="1"/>
  <c r="H718" i="1"/>
  <c r="P718" i="1" s="1"/>
  <c r="F830" i="1"/>
  <c r="G830" i="1"/>
  <c r="O830" i="1" s="1"/>
  <c r="H830" i="1"/>
  <c r="P830" i="1" s="1"/>
  <c r="F942" i="1"/>
  <c r="G942" i="1"/>
  <c r="O942" i="1" s="1"/>
  <c r="H942" i="1"/>
  <c r="P942" i="1" s="1"/>
  <c r="F1054" i="1"/>
  <c r="G1054" i="1"/>
  <c r="O1054" i="1" s="1"/>
  <c r="H1054" i="1"/>
  <c r="P1054" i="1" s="1"/>
  <c r="F1166" i="1"/>
  <c r="G1166" i="1"/>
  <c r="O1166" i="1" s="1"/>
  <c r="H1166" i="1"/>
  <c r="P1166" i="1" s="1"/>
  <c r="F1278" i="1"/>
  <c r="G1278" i="1"/>
  <c r="O1278" i="1" s="1"/>
  <c r="H1278" i="1"/>
  <c r="P1278" i="1" s="1"/>
  <c r="F1390" i="1"/>
  <c r="G1390" i="1"/>
  <c r="O1390" i="1" s="1"/>
  <c r="H1390" i="1"/>
  <c r="P1390" i="1" s="1"/>
  <c r="F1502" i="1"/>
  <c r="G1502" i="1"/>
  <c r="O1502" i="1" s="1"/>
  <c r="H1502" i="1"/>
  <c r="P1502" i="1" s="1"/>
  <c r="F1614" i="1"/>
  <c r="G1614" i="1"/>
  <c r="O1614" i="1" s="1"/>
  <c r="H1614" i="1"/>
  <c r="P1614" i="1" s="1"/>
  <c r="F1726" i="1"/>
  <c r="G1726" i="1"/>
  <c r="O1726" i="1" s="1"/>
  <c r="H1726" i="1"/>
  <c r="P1726" i="1" s="1"/>
  <c r="F1837" i="1"/>
  <c r="G1837" i="1"/>
  <c r="O1837" i="1" s="1"/>
  <c r="H1837" i="1"/>
  <c r="P1837" i="1" s="1"/>
  <c r="F1950" i="1"/>
  <c r="G1950" i="1"/>
  <c r="O1950" i="1" s="1"/>
  <c r="H1950" i="1"/>
  <c r="P1950" i="1" s="1"/>
  <c r="F726" i="1"/>
  <c r="G726" i="1"/>
  <c r="O726" i="1" s="1"/>
  <c r="H726" i="1"/>
  <c r="P726" i="1" s="1"/>
  <c r="F838" i="1"/>
  <c r="G838" i="1"/>
  <c r="O838" i="1" s="1"/>
  <c r="H838" i="1"/>
  <c r="P838" i="1" s="1"/>
  <c r="F950" i="1"/>
  <c r="G950" i="1"/>
  <c r="O950" i="1" s="1"/>
  <c r="H950" i="1"/>
  <c r="P950" i="1" s="1"/>
  <c r="F1062" i="1"/>
  <c r="G1062" i="1"/>
  <c r="O1062" i="1" s="1"/>
  <c r="H1062" i="1"/>
  <c r="P1062" i="1" s="1"/>
  <c r="F1174" i="1"/>
  <c r="G1174" i="1"/>
  <c r="O1174" i="1" s="1"/>
  <c r="H1174" i="1"/>
  <c r="P1174" i="1" s="1"/>
  <c r="F1286" i="1"/>
  <c r="G1286" i="1"/>
  <c r="O1286" i="1" s="1"/>
  <c r="H1286" i="1"/>
  <c r="P1286" i="1" s="1"/>
  <c r="F1398" i="1"/>
  <c r="G1398" i="1"/>
  <c r="O1398" i="1" s="1"/>
  <c r="H1398" i="1"/>
  <c r="P1398" i="1" s="1"/>
  <c r="F1510" i="1"/>
  <c r="G1510" i="1"/>
  <c r="O1510" i="1" s="1"/>
  <c r="H1510" i="1"/>
  <c r="P1510" i="1" s="1"/>
  <c r="F1621" i="1"/>
  <c r="G1621" i="1"/>
  <c r="O1621" i="1" s="1"/>
  <c r="H1621" i="1"/>
  <c r="P1621" i="1" s="1"/>
  <c r="F1734" i="1"/>
  <c r="G1734" i="1"/>
  <c r="O1734" i="1" s="1"/>
  <c r="H1734" i="1"/>
  <c r="P1734" i="1" s="1"/>
  <c r="F1846" i="1"/>
  <c r="G1846" i="1"/>
  <c r="O1846" i="1" s="1"/>
  <c r="H1846" i="1"/>
  <c r="P1846" i="1" s="1"/>
  <c r="F1958" i="1"/>
  <c r="G1958" i="1"/>
  <c r="O1958" i="1" s="1"/>
  <c r="H1958" i="1"/>
  <c r="P1958" i="1" s="1"/>
  <c r="F734" i="1"/>
  <c r="G734" i="1"/>
  <c r="O734" i="1" s="1"/>
  <c r="H734" i="1"/>
  <c r="P734" i="1" s="1"/>
  <c r="F846" i="1"/>
  <c r="G846" i="1"/>
  <c r="O846" i="1" s="1"/>
  <c r="H846" i="1"/>
  <c r="P846" i="1" s="1"/>
  <c r="F958" i="1"/>
  <c r="G958" i="1"/>
  <c r="O958" i="1" s="1"/>
  <c r="H958" i="1"/>
  <c r="P958" i="1" s="1"/>
  <c r="F1070" i="1"/>
  <c r="G1070" i="1"/>
  <c r="O1070" i="1" s="1"/>
  <c r="H1070" i="1"/>
  <c r="P1070" i="1" s="1"/>
  <c r="F1182" i="1"/>
  <c r="G1182" i="1"/>
  <c r="O1182" i="1" s="1"/>
  <c r="H1182" i="1"/>
  <c r="P1182" i="1" s="1"/>
  <c r="F1294" i="1"/>
  <c r="G1294" i="1"/>
  <c r="O1294" i="1" s="1"/>
  <c r="H1294" i="1"/>
  <c r="P1294" i="1" s="1"/>
  <c r="F1405" i="1"/>
  <c r="G1405" i="1"/>
  <c r="O1405" i="1" s="1"/>
  <c r="H1405" i="1"/>
  <c r="P1405" i="1" s="1"/>
  <c r="F1518" i="1"/>
  <c r="G1518" i="1"/>
  <c r="O1518" i="1" s="1"/>
  <c r="H1518" i="1"/>
  <c r="P1518" i="1" s="1"/>
  <c r="F1630" i="1"/>
  <c r="G1630" i="1"/>
  <c r="O1630" i="1" s="1"/>
  <c r="H1630" i="1"/>
  <c r="P1630" i="1" s="1"/>
  <c r="F1742" i="1"/>
  <c r="G1742" i="1"/>
  <c r="O1742" i="1" s="1"/>
  <c r="H1742" i="1"/>
  <c r="P1742" i="1" s="1"/>
  <c r="F1854" i="1"/>
  <c r="G1854" i="1"/>
  <c r="O1854" i="1" s="1"/>
  <c r="H1854" i="1"/>
  <c r="P1854" i="1" s="1"/>
  <c r="F1966" i="1"/>
  <c r="G1966" i="1"/>
  <c r="O1966" i="1" s="1"/>
  <c r="H1966" i="1"/>
  <c r="P1966" i="1" s="1"/>
  <c r="F742" i="1"/>
  <c r="G742" i="1"/>
  <c r="O742" i="1" s="1"/>
  <c r="H742" i="1"/>
  <c r="P742" i="1" s="1"/>
  <c r="F854" i="1"/>
  <c r="G854" i="1"/>
  <c r="O854" i="1" s="1"/>
  <c r="H854" i="1"/>
  <c r="P854" i="1" s="1"/>
  <c r="F966" i="1"/>
  <c r="G966" i="1"/>
  <c r="O966" i="1" s="1"/>
  <c r="H966" i="1"/>
  <c r="P966" i="1" s="1"/>
  <c r="F1077" i="1"/>
  <c r="G1077" i="1"/>
  <c r="O1077" i="1" s="1"/>
  <c r="H1077" i="1"/>
  <c r="P1077" i="1" s="1"/>
  <c r="F1189" i="1"/>
  <c r="G1189" i="1"/>
  <c r="O1189" i="1" s="1"/>
  <c r="H1189" i="1"/>
  <c r="P1189" i="1" s="1"/>
  <c r="F1301" i="1"/>
  <c r="G1301" i="1"/>
  <c r="O1301" i="1" s="1"/>
  <c r="H1301" i="1"/>
  <c r="P1301" i="1" s="1"/>
  <c r="F1414" i="1"/>
  <c r="G1414" i="1"/>
  <c r="O1414" i="1" s="1"/>
  <c r="H1414" i="1"/>
  <c r="P1414" i="1" s="1"/>
  <c r="F1526" i="1"/>
  <c r="G1526" i="1"/>
  <c r="O1526" i="1" s="1"/>
  <c r="H1526" i="1"/>
  <c r="P1526" i="1" s="1"/>
  <c r="F1638" i="1"/>
  <c r="G1638" i="1"/>
  <c r="O1638" i="1" s="1"/>
  <c r="H1638" i="1"/>
  <c r="P1638" i="1" s="1"/>
  <c r="F1750" i="1"/>
  <c r="G1750" i="1"/>
  <c r="O1750" i="1" s="1"/>
  <c r="H1750" i="1"/>
  <c r="P1750" i="1" s="1"/>
  <c r="F1862" i="1"/>
  <c r="G1862" i="1"/>
  <c r="O1862" i="1" s="1"/>
  <c r="H1862" i="1"/>
  <c r="P1862" i="1" s="1"/>
  <c r="F1974" i="1"/>
  <c r="G1974" i="1"/>
  <c r="O1974" i="1" s="1"/>
  <c r="H1974" i="1"/>
  <c r="P1974" i="1" s="1"/>
  <c r="F750" i="1"/>
  <c r="G750" i="1"/>
  <c r="O750" i="1" s="1"/>
  <c r="H750" i="1"/>
  <c r="P750" i="1" s="1"/>
  <c r="F861" i="1"/>
  <c r="G861" i="1"/>
  <c r="O861" i="1" s="1"/>
  <c r="H861" i="1"/>
  <c r="P861" i="1" s="1"/>
  <c r="F973" i="1"/>
  <c r="G973" i="1"/>
  <c r="O973" i="1" s="1"/>
  <c r="H973" i="1"/>
  <c r="P973" i="1" s="1"/>
  <c r="F1085" i="1"/>
  <c r="G1085" i="1"/>
  <c r="O1085" i="1" s="1"/>
  <c r="H1085" i="1"/>
  <c r="P1085" i="1" s="1"/>
  <c r="F1197" i="1"/>
  <c r="G1197" i="1"/>
  <c r="O1197" i="1" s="1"/>
  <c r="H1197" i="1"/>
  <c r="P1197" i="1" s="1"/>
  <c r="F1309" i="1"/>
  <c r="G1309" i="1"/>
  <c r="O1309" i="1" s="1"/>
  <c r="H1309" i="1"/>
  <c r="P1309" i="1" s="1"/>
  <c r="F1422" i="1"/>
  <c r="G1422" i="1"/>
  <c r="O1422" i="1" s="1"/>
  <c r="H1422" i="1"/>
  <c r="P1422" i="1" s="1"/>
  <c r="F1534" i="1"/>
  <c r="G1534" i="1"/>
  <c r="O1534" i="1" s="1"/>
  <c r="H1534" i="1"/>
  <c r="P1534" i="1" s="1"/>
  <c r="F1646" i="1"/>
  <c r="G1646" i="1"/>
  <c r="O1646" i="1" s="1"/>
  <c r="H1646" i="1"/>
  <c r="P1646" i="1" s="1"/>
  <c r="F1758" i="1"/>
  <c r="G1758" i="1"/>
  <c r="O1758" i="1" s="1"/>
  <c r="H1758" i="1"/>
  <c r="P1758" i="1" s="1"/>
  <c r="F1870" i="1"/>
  <c r="G1870" i="1"/>
  <c r="O1870" i="1" s="1"/>
  <c r="H1870" i="1"/>
  <c r="P1870" i="1" s="1"/>
  <c r="F1982" i="1"/>
  <c r="G1982" i="1"/>
  <c r="O1982" i="1" s="1"/>
  <c r="H1982" i="1"/>
  <c r="P1982" i="1" s="1"/>
  <c r="F757" i="1"/>
  <c r="G757" i="1"/>
  <c r="O757" i="1" s="1"/>
  <c r="H757" i="1"/>
  <c r="P757" i="1" s="1"/>
  <c r="F869" i="1"/>
  <c r="G869" i="1"/>
  <c r="O869" i="1" s="1"/>
  <c r="H869" i="1"/>
  <c r="P869" i="1" s="1"/>
  <c r="F981" i="1"/>
  <c r="G981" i="1"/>
  <c r="O981" i="1" s="1"/>
  <c r="H981" i="1"/>
  <c r="P981" i="1" s="1"/>
  <c r="F1093" i="1"/>
  <c r="G1093" i="1"/>
  <c r="O1093" i="1" s="1"/>
  <c r="H1093" i="1"/>
  <c r="P1093" i="1" s="1"/>
  <c r="F1205" i="1"/>
  <c r="G1205" i="1"/>
  <c r="O1205" i="1" s="1"/>
  <c r="H1205" i="1"/>
  <c r="P1205" i="1" s="1"/>
  <c r="F1317" i="1"/>
  <c r="G1317" i="1"/>
  <c r="O1317" i="1" s="1"/>
  <c r="H1317" i="1"/>
  <c r="P1317" i="1" s="1"/>
  <c r="F1430" i="1"/>
  <c r="G1430" i="1"/>
  <c r="O1430" i="1" s="1"/>
  <c r="H1430" i="1"/>
  <c r="P1430" i="1" s="1"/>
  <c r="F1542" i="1"/>
  <c r="G1542" i="1"/>
  <c r="O1542" i="1" s="1"/>
  <c r="H1542" i="1"/>
  <c r="P1542" i="1" s="1"/>
  <c r="F1654" i="1"/>
  <c r="G1654" i="1"/>
  <c r="O1654" i="1" s="1"/>
  <c r="H1654" i="1"/>
  <c r="P1654" i="1" s="1"/>
  <c r="F1766" i="1"/>
  <c r="G1766" i="1"/>
  <c r="O1766" i="1" s="1"/>
  <c r="H1766" i="1"/>
  <c r="P1766" i="1" s="1"/>
  <c r="F1878" i="1"/>
  <c r="G1878" i="1"/>
  <c r="O1878" i="1" s="1"/>
  <c r="H1878" i="1"/>
  <c r="P1878" i="1" s="1"/>
  <c r="F1990" i="1"/>
  <c r="G1990" i="1"/>
  <c r="O1990" i="1" s="1"/>
  <c r="H1990" i="1"/>
  <c r="P1990" i="1" s="1"/>
  <c r="F765" i="1"/>
  <c r="G765" i="1"/>
  <c r="O765" i="1" s="1"/>
  <c r="H765" i="1"/>
  <c r="P765" i="1" s="1"/>
  <c r="F877" i="1"/>
  <c r="G877" i="1"/>
  <c r="O877" i="1" s="1"/>
  <c r="H877" i="1"/>
  <c r="P877" i="1" s="1"/>
  <c r="F989" i="1"/>
  <c r="G989" i="1"/>
  <c r="O989" i="1" s="1"/>
  <c r="H989" i="1"/>
  <c r="P989" i="1" s="1"/>
  <c r="F1101" i="1"/>
  <c r="G1101" i="1"/>
  <c r="O1101" i="1" s="1"/>
  <c r="H1101" i="1"/>
  <c r="P1101" i="1" s="1"/>
  <c r="F1213" i="1"/>
  <c r="G1213" i="1"/>
  <c r="O1213" i="1" s="1"/>
  <c r="H1213" i="1"/>
  <c r="P1213" i="1" s="1"/>
  <c r="F1325" i="1"/>
  <c r="G1325" i="1"/>
  <c r="O1325" i="1" s="1"/>
  <c r="H1325" i="1"/>
  <c r="P1325" i="1" s="1"/>
  <c r="F1438" i="1"/>
  <c r="G1438" i="1"/>
  <c r="O1438" i="1" s="1"/>
  <c r="H1438" i="1"/>
  <c r="P1438" i="1" s="1"/>
  <c r="F1550" i="1"/>
  <c r="G1550" i="1"/>
  <c r="O1550" i="1" s="1"/>
  <c r="H1550" i="1"/>
  <c r="P1550" i="1" s="1"/>
  <c r="F1662" i="1"/>
  <c r="G1662" i="1"/>
  <c r="O1662" i="1" s="1"/>
  <c r="H1662" i="1"/>
  <c r="P1662" i="1" s="1"/>
  <c r="F1774" i="1"/>
  <c r="G1774" i="1"/>
  <c r="O1774" i="1" s="1"/>
  <c r="H1774" i="1"/>
  <c r="P1774" i="1" s="1"/>
  <c r="F1886" i="1"/>
  <c r="G1886" i="1"/>
  <c r="O1886" i="1" s="1"/>
  <c r="H1886" i="1"/>
  <c r="P1886" i="1" s="1"/>
  <c r="F1998" i="1"/>
  <c r="G1998" i="1"/>
  <c r="O1998" i="1" s="1"/>
  <c r="H1998" i="1"/>
  <c r="P1998" i="1" s="1"/>
  <c r="F773" i="1"/>
  <c r="G773" i="1"/>
  <c r="O773" i="1" s="1"/>
  <c r="H773" i="1"/>
  <c r="P773" i="1" s="1"/>
  <c r="F885" i="1"/>
  <c r="G885" i="1"/>
  <c r="O885" i="1" s="1"/>
  <c r="H885" i="1"/>
  <c r="P885" i="1" s="1"/>
  <c r="F997" i="1"/>
  <c r="G997" i="1"/>
  <c r="O997" i="1" s="1"/>
  <c r="H997" i="1"/>
  <c r="P997" i="1" s="1"/>
  <c r="F1109" i="1"/>
  <c r="G1109" i="1"/>
  <c r="O1109" i="1" s="1"/>
  <c r="H1109" i="1"/>
  <c r="P1109" i="1" s="1"/>
  <c r="F1221" i="1"/>
  <c r="G1221" i="1"/>
  <c r="O1221" i="1" s="1"/>
  <c r="H1221" i="1"/>
  <c r="P1221" i="1" s="1"/>
  <c r="F1333" i="1"/>
  <c r="G1333" i="1"/>
  <c r="O1333" i="1" s="1"/>
  <c r="H1333" i="1"/>
  <c r="P1333" i="1" s="1"/>
  <c r="F1446" i="1"/>
  <c r="G1446" i="1"/>
  <c r="O1446" i="1" s="1"/>
  <c r="H1446" i="1"/>
  <c r="P1446" i="1" s="1"/>
  <c r="F1558" i="1"/>
  <c r="G1558" i="1"/>
  <c r="O1558" i="1" s="1"/>
  <c r="H1558" i="1"/>
  <c r="P1558" i="1" s="1"/>
  <c r="F1670" i="1"/>
  <c r="G1670" i="1"/>
  <c r="O1670" i="1" s="1"/>
  <c r="H1670" i="1"/>
  <c r="P1670" i="1" s="1"/>
  <c r="F1782" i="1"/>
  <c r="G1782" i="1"/>
  <c r="O1782" i="1" s="1"/>
  <c r="H1782" i="1"/>
  <c r="P1782" i="1" s="1"/>
  <c r="F1894" i="1"/>
  <c r="G1894" i="1"/>
  <c r="O1894" i="1" s="1"/>
  <c r="H1894" i="1"/>
  <c r="P1894" i="1" s="1"/>
  <c r="F2006" i="1"/>
  <c r="G2006" i="1"/>
  <c r="O2006" i="1" s="1"/>
  <c r="H2006" i="1"/>
  <c r="P2006" i="1" s="1"/>
  <c r="F781" i="1"/>
  <c r="G781" i="1"/>
  <c r="O781" i="1" s="1"/>
  <c r="H781" i="1"/>
  <c r="P781" i="1" s="1"/>
  <c r="F893" i="1"/>
  <c r="G893" i="1"/>
  <c r="O893" i="1" s="1"/>
  <c r="H893" i="1"/>
  <c r="P893" i="1" s="1"/>
  <c r="F1005" i="1"/>
  <c r="G1005" i="1"/>
  <c r="O1005" i="1" s="1"/>
  <c r="H1005" i="1"/>
  <c r="P1005" i="1" s="1"/>
  <c r="F1117" i="1"/>
  <c r="G1117" i="1"/>
  <c r="O1117" i="1" s="1"/>
  <c r="H1117" i="1"/>
  <c r="P1117" i="1" s="1"/>
  <c r="F1229" i="1"/>
  <c r="G1229" i="1"/>
  <c r="O1229" i="1" s="1"/>
  <c r="H1229" i="1"/>
  <c r="P1229" i="1" s="1"/>
  <c r="F1341" i="1"/>
  <c r="G1341" i="1"/>
  <c r="O1341" i="1" s="1"/>
  <c r="H1341" i="1"/>
  <c r="P1341" i="1" s="1"/>
  <c r="F1454" i="1"/>
  <c r="G1454" i="1"/>
  <c r="O1454" i="1" s="1"/>
  <c r="H1454" i="1"/>
  <c r="P1454" i="1" s="1"/>
  <c r="F1566" i="1"/>
  <c r="G1566" i="1"/>
  <c r="O1566" i="1" s="1"/>
  <c r="H1566" i="1"/>
  <c r="P1566" i="1" s="1"/>
  <c r="F1678" i="1"/>
  <c r="G1678" i="1"/>
  <c r="O1678" i="1" s="1"/>
  <c r="H1678" i="1"/>
  <c r="P1678" i="1" s="1"/>
  <c r="F1790" i="1"/>
  <c r="G1790" i="1"/>
  <c r="O1790" i="1" s="1"/>
  <c r="H1790" i="1"/>
  <c r="P1790" i="1" s="1"/>
  <c r="F1902" i="1"/>
  <c r="G1902" i="1"/>
  <c r="O1902" i="1" s="1"/>
  <c r="H1902" i="1"/>
  <c r="P1902" i="1" s="1"/>
  <c r="F2014" i="1"/>
  <c r="G2014" i="1"/>
  <c r="O2014" i="1" s="1"/>
  <c r="H2014" i="1"/>
  <c r="P2014" i="1" s="1"/>
  <c r="F2" i="1"/>
  <c r="G2" i="1"/>
  <c r="O2" i="1" s="1"/>
  <c r="H2" i="1"/>
  <c r="P2" i="1" s="1"/>
  <c r="F16" i="1"/>
  <c r="G16" i="1"/>
  <c r="O16" i="1" s="1"/>
  <c r="H16" i="1"/>
  <c r="P16" i="1" s="1"/>
  <c r="F30" i="1"/>
  <c r="G30" i="1"/>
  <c r="O30" i="1" s="1"/>
  <c r="H30" i="1"/>
  <c r="P30" i="1" s="1"/>
  <c r="F44" i="1"/>
  <c r="G44" i="1"/>
  <c r="O44" i="1" s="1"/>
  <c r="H44" i="1"/>
  <c r="P44" i="1" s="1"/>
  <c r="F58" i="1"/>
  <c r="G58" i="1"/>
  <c r="O58" i="1" s="1"/>
  <c r="H58" i="1"/>
  <c r="P58" i="1" s="1"/>
  <c r="F72" i="1"/>
  <c r="G72" i="1"/>
  <c r="O72" i="1" s="1"/>
  <c r="H72" i="1"/>
  <c r="P72" i="1" s="1"/>
  <c r="F86" i="1"/>
  <c r="G86" i="1"/>
  <c r="O86" i="1" s="1"/>
  <c r="H86" i="1"/>
  <c r="P86" i="1" s="1"/>
  <c r="F100" i="1"/>
  <c r="G100" i="1"/>
  <c r="O100" i="1" s="1"/>
  <c r="H100" i="1"/>
  <c r="P100" i="1" s="1"/>
  <c r="F114" i="1"/>
  <c r="G114" i="1"/>
  <c r="O114" i="1" s="1"/>
  <c r="H114" i="1"/>
  <c r="P114" i="1" s="1"/>
  <c r="F128" i="1"/>
  <c r="G128" i="1"/>
  <c r="O128" i="1" s="1"/>
  <c r="H128" i="1"/>
  <c r="P128" i="1" s="1"/>
  <c r="F142" i="1"/>
  <c r="G142" i="1"/>
  <c r="O142" i="1" s="1"/>
  <c r="H142" i="1"/>
  <c r="P142" i="1" s="1"/>
  <c r="F156" i="1"/>
  <c r="G156" i="1"/>
  <c r="O156" i="1" s="1"/>
  <c r="H156" i="1"/>
  <c r="P156" i="1" s="1"/>
  <c r="F3" i="1"/>
  <c r="G3" i="1"/>
  <c r="O3" i="1" s="1"/>
  <c r="H3" i="1"/>
  <c r="P3" i="1" s="1"/>
  <c r="F18" i="1"/>
  <c r="G18" i="1"/>
  <c r="O18" i="1" s="1"/>
  <c r="H18" i="1"/>
  <c r="P18" i="1" s="1"/>
  <c r="F32" i="1"/>
  <c r="G32" i="1"/>
  <c r="O32" i="1" s="1"/>
  <c r="H32" i="1"/>
  <c r="P32" i="1" s="1"/>
  <c r="F46" i="1"/>
  <c r="G46" i="1"/>
  <c r="O46" i="1" s="1"/>
  <c r="H46" i="1"/>
  <c r="P46" i="1" s="1"/>
  <c r="F60" i="1"/>
  <c r="G60" i="1"/>
  <c r="O60" i="1" s="1"/>
  <c r="H60" i="1"/>
  <c r="P60" i="1" s="1"/>
  <c r="F74" i="1"/>
  <c r="G74" i="1"/>
  <c r="O74" i="1" s="1"/>
  <c r="H74" i="1"/>
  <c r="P74" i="1" s="1"/>
  <c r="F88" i="1"/>
  <c r="G88" i="1"/>
  <c r="O88" i="1" s="1"/>
  <c r="H88" i="1"/>
  <c r="P88" i="1" s="1"/>
  <c r="F102" i="1"/>
  <c r="G102" i="1"/>
  <c r="O102" i="1" s="1"/>
  <c r="H102" i="1"/>
  <c r="P102" i="1" s="1"/>
  <c r="F116" i="1"/>
  <c r="G116" i="1"/>
  <c r="O116" i="1" s="1"/>
  <c r="H116" i="1"/>
  <c r="P116" i="1" s="1"/>
  <c r="F130" i="1"/>
  <c r="G130" i="1"/>
  <c r="O130" i="1" s="1"/>
  <c r="H130" i="1"/>
  <c r="P130" i="1" s="1"/>
  <c r="F144" i="1"/>
  <c r="G144" i="1"/>
  <c r="O144" i="1" s="1"/>
  <c r="H144" i="1"/>
  <c r="P144" i="1" s="1"/>
  <c r="F158" i="1"/>
  <c r="G158" i="1"/>
  <c r="O158" i="1" s="1"/>
  <c r="H158" i="1"/>
  <c r="P158" i="1" s="1"/>
  <c r="F4" i="1"/>
  <c r="G4" i="1"/>
  <c r="O4" i="1" s="1"/>
  <c r="H4" i="1"/>
  <c r="P4" i="1" s="1"/>
  <c r="F17" i="1"/>
  <c r="G17" i="1"/>
  <c r="O17" i="1" s="1"/>
  <c r="H17" i="1"/>
  <c r="P17" i="1" s="1"/>
  <c r="F31" i="1"/>
  <c r="G31" i="1"/>
  <c r="O31" i="1" s="1"/>
  <c r="H31" i="1"/>
  <c r="P31" i="1" s="1"/>
  <c r="F45" i="1"/>
  <c r="G45" i="1"/>
  <c r="O45" i="1" s="1"/>
  <c r="H45" i="1"/>
  <c r="P45" i="1" s="1"/>
  <c r="F59" i="1"/>
  <c r="G59" i="1"/>
  <c r="O59" i="1" s="1"/>
  <c r="H59" i="1"/>
  <c r="P59" i="1" s="1"/>
  <c r="F73" i="1"/>
  <c r="G73" i="1"/>
  <c r="O73" i="1" s="1"/>
  <c r="H73" i="1"/>
  <c r="P73" i="1" s="1"/>
  <c r="F87" i="1"/>
  <c r="G87" i="1"/>
  <c r="O87" i="1" s="1"/>
  <c r="H87" i="1"/>
  <c r="P87" i="1" s="1"/>
  <c r="F101" i="1"/>
  <c r="G101" i="1"/>
  <c r="O101" i="1" s="1"/>
  <c r="H101" i="1"/>
  <c r="P101" i="1" s="1"/>
  <c r="F115" i="1"/>
  <c r="G115" i="1"/>
  <c r="O115" i="1" s="1"/>
  <c r="H115" i="1"/>
  <c r="P115" i="1" s="1"/>
  <c r="F129" i="1"/>
  <c r="G129" i="1"/>
  <c r="O129" i="1" s="1"/>
  <c r="H129" i="1"/>
  <c r="P129" i="1" s="1"/>
  <c r="F143" i="1"/>
  <c r="G143" i="1"/>
  <c r="O143" i="1" s="1"/>
  <c r="H143" i="1"/>
  <c r="P143" i="1" s="1"/>
  <c r="F157" i="1"/>
  <c r="G157" i="1"/>
  <c r="O157" i="1" s="1"/>
  <c r="H157" i="1"/>
  <c r="P157" i="1" s="1"/>
  <c r="F5" i="1"/>
  <c r="G5" i="1"/>
  <c r="O5" i="1" s="1"/>
  <c r="H5" i="1"/>
  <c r="P5" i="1" s="1"/>
  <c r="F19" i="1"/>
  <c r="G19" i="1"/>
  <c r="O19" i="1" s="1"/>
  <c r="H19" i="1"/>
  <c r="P19" i="1" s="1"/>
  <c r="F33" i="1"/>
  <c r="G33" i="1"/>
  <c r="O33" i="1" s="1"/>
  <c r="H33" i="1"/>
  <c r="P33" i="1" s="1"/>
  <c r="F47" i="1"/>
  <c r="G47" i="1"/>
  <c r="O47" i="1" s="1"/>
  <c r="H47" i="1"/>
  <c r="P47" i="1" s="1"/>
  <c r="F61" i="1"/>
  <c r="G61" i="1"/>
  <c r="O61" i="1" s="1"/>
  <c r="H61" i="1"/>
  <c r="P61" i="1" s="1"/>
  <c r="F75" i="1"/>
  <c r="G75" i="1"/>
  <c r="O75" i="1" s="1"/>
  <c r="H75" i="1"/>
  <c r="P75" i="1" s="1"/>
  <c r="F89" i="1"/>
  <c r="G89" i="1"/>
  <c r="O89" i="1" s="1"/>
  <c r="H89" i="1"/>
  <c r="P89" i="1" s="1"/>
  <c r="F103" i="1"/>
  <c r="G103" i="1"/>
  <c r="O103" i="1" s="1"/>
  <c r="H103" i="1"/>
  <c r="P103" i="1" s="1"/>
  <c r="F117" i="1"/>
  <c r="G117" i="1"/>
  <c r="O117" i="1" s="1"/>
  <c r="H117" i="1"/>
  <c r="P117" i="1" s="1"/>
  <c r="F131" i="1"/>
  <c r="G131" i="1"/>
  <c r="O131" i="1" s="1"/>
  <c r="H131" i="1"/>
  <c r="P131" i="1" s="1"/>
  <c r="F145" i="1"/>
  <c r="G145" i="1"/>
  <c r="O145" i="1" s="1"/>
  <c r="H145" i="1"/>
  <c r="P145" i="1" s="1"/>
  <c r="F159" i="1"/>
  <c r="G159" i="1"/>
  <c r="O159" i="1" s="1"/>
  <c r="H159" i="1"/>
  <c r="P159" i="1" s="1"/>
  <c r="F6" i="1"/>
  <c r="G6" i="1"/>
  <c r="O6" i="1" s="1"/>
  <c r="H6" i="1"/>
  <c r="P6" i="1" s="1"/>
  <c r="F20" i="1"/>
  <c r="G20" i="1"/>
  <c r="O20" i="1" s="1"/>
  <c r="H20" i="1"/>
  <c r="P20" i="1" s="1"/>
  <c r="F34" i="1"/>
  <c r="G34" i="1"/>
  <c r="O34" i="1" s="1"/>
  <c r="H34" i="1"/>
  <c r="P34" i="1" s="1"/>
  <c r="F48" i="1"/>
  <c r="G48" i="1"/>
  <c r="O48" i="1" s="1"/>
  <c r="H48" i="1"/>
  <c r="P48" i="1" s="1"/>
  <c r="F62" i="1"/>
  <c r="G62" i="1"/>
  <c r="O62" i="1" s="1"/>
  <c r="H62" i="1"/>
  <c r="P62" i="1" s="1"/>
  <c r="F76" i="1"/>
  <c r="G76" i="1"/>
  <c r="O76" i="1" s="1"/>
  <c r="H76" i="1"/>
  <c r="P76" i="1" s="1"/>
  <c r="F90" i="1"/>
  <c r="G90" i="1"/>
  <c r="O90" i="1" s="1"/>
  <c r="H90" i="1"/>
  <c r="P90" i="1" s="1"/>
  <c r="F104" i="1"/>
  <c r="G104" i="1"/>
  <c r="O104" i="1" s="1"/>
  <c r="H104" i="1"/>
  <c r="P104" i="1" s="1"/>
  <c r="F118" i="1"/>
  <c r="G118" i="1"/>
  <c r="O118" i="1" s="1"/>
  <c r="H118" i="1"/>
  <c r="P118" i="1" s="1"/>
  <c r="F132" i="1"/>
  <c r="G132" i="1"/>
  <c r="O132" i="1" s="1"/>
  <c r="H132" i="1"/>
  <c r="P132" i="1" s="1"/>
  <c r="F146" i="1"/>
  <c r="G146" i="1"/>
  <c r="O146" i="1" s="1"/>
  <c r="H146" i="1"/>
  <c r="P146" i="1" s="1"/>
  <c r="F160" i="1"/>
  <c r="G160" i="1"/>
  <c r="O160" i="1" s="1"/>
  <c r="H160" i="1"/>
  <c r="P160" i="1" s="1"/>
  <c r="F7" i="1"/>
  <c r="G7" i="1"/>
  <c r="O7" i="1" s="1"/>
  <c r="H7" i="1"/>
  <c r="P7" i="1" s="1"/>
  <c r="F21" i="1"/>
  <c r="G21" i="1"/>
  <c r="O21" i="1" s="1"/>
  <c r="H21" i="1"/>
  <c r="P21" i="1" s="1"/>
  <c r="F35" i="1"/>
  <c r="G35" i="1"/>
  <c r="O35" i="1" s="1"/>
  <c r="H35" i="1"/>
  <c r="P35" i="1" s="1"/>
  <c r="F49" i="1"/>
  <c r="G49" i="1"/>
  <c r="O49" i="1" s="1"/>
  <c r="H49" i="1"/>
  <c r="P49" i="1" s="1"/>
  <c r="F63" i="1"/>
  <c r="G63" i="1"/>
  <c r="O63" i="1" s="1"/>
  <c r="H63" i="1"/>
  <c r="P63" i="1" s="1"/>
  <c r="F77" i="1"/>
  <c r="G77" i="1"/>
  <c r="O77" i="1" s="1"/>
  <c r="H77" i="1"/>
  <c r="P77" i="1" s="1"/>
  <c r="F91" i="1"/>
  <c r="G91" i="1"/>
  <c r="O91" i="1" s="1"/>
  <c r="H91" i="1"/>
  <c r="P91" i="1" s="1"/>
  <c r="F105" i="1"/>
  <c r="G105" i="1"/>
  <c r="O105" i="1" s="1"/>
  <c r="H105" i="1"/>
  <c r="P105" i="1" s="1"/>
  <c r="F119" i="1"/>
  <c r="G119" i="1"/>
  <c r="O119" i="1" s="1"/>
  <c r="H119" i="1"/>
  <c r="P119" i="1" s="1"/>
  <c r="F133" i="1"/>
  <c r="G133" i="1"/>
  <c r="O133" i="1" s="1"/>
  <c r="H133" i="1"/>
  <c r="P133" i="1" s="1"/>
  <c r="F147" i="1"/>
  <c r="G147" i="1"/>
  <c r="O147" i="1" s="1"/>
  <c r="H147" i="1"/>
  <c r="P147" i="1" s="1"/>
  <c r="F161" i="1"/>
  <c r="G161" i="1"/>
  <c r="O161" i="1" s="1"/>
  <c r="H161" i="1"/>
  <c r="P161" i="1" s="1"/>
  <c r="F8" i="1"/>
  <c r="G8" i="1"/>
  <c r="O8" i="1" s="1"/>
  <c r="H8" i="1"/>
  <c r="P8" i="1" s="1"/>
  <c r="F22" i="1"/>
  <c r="G22" i="1"/>
  <c r="O22" i="1" s="1"/>
  <c r="H22" i="1"/>
  <c r="P22" i="1" s="1"/>
  <c r="F36" i="1"/>
  <c r="G36" i="1"/>
  <c r="O36" i="1" s="1"/>
  <c r="H36" i="1"/>
  <c r="P36" i="1" s="1"/>
  <c r="F50" i="1"/>
  <c r="G50" i="1"/>
  <c r="O50" i="1" s="1"/>
  <c r="H50" i="1"/>
  <c r="P50" i="1" s="1"/>
  <c r="F64" i="1"/>
  <c r="G64" i="1"/>
  <c r="O64" i="1" s="1"/>
  <c r="H64" i="1"/>
  <c r="P64" i="1" s="1"/>
  <c r="F78" i="1"/>
  <c r="G78" i="1"/>
  <c r="O78" i="1" s="1"/>
  <c r="H78" i="1"/>
  <c r="P78" i="1" s="1"/>
  <c r="F92" i="1"/>
  <c r="G92" i="1"/>
  <c r="O92" i="1" s="1"/>
  <c r="H92" i="1"/>
  <c r="P92" i="1" s="1"/>
  <c r="F106" i="1"/>
  <c r="G106" i="1"/>
  <c r="O106" i="1" s="1"/>
  <c r="H106" i="1"/>
  <c r="P106" i="1" s="1"/>
  <c r="F120" i="1"/>
  <c r="G120" i="1"/>
  <c r="O120" i="1" s="1"/>
  <c r="H120" i="1"/>
  <c r="P120" i="1" s="1"/>
  <c r="F134" i="1"/>
  <c r="G134" i="1"/>
  <c r="O134" i="1" s="1"/>
  <c r="H134" i="1"/>
  <c r="P134" i="1" s="1"/>
  <c r="F148" i="1"/>
  <c r="G148" i="1"/>
  <c r="O148" i="1" s="1"/>
  <c r="H148" i="1"/>
  <c r="P148" i="1" s="1"/>
  <c r="F162" i="1"/>
  <c r="G162" i="1"/>
  <c r="O162" i="1" s="1"/>
  <c r="H162" i="1"/>
  <c r="P162" i="1" s="1"/>
  <c r="F9" i="1"/>
  <c r="G9" i="1"/>
  <c r="O9" i="1" s="1"/>
  <c r="H9" i="1"/>
  <c r="P9" i="1" s="1"/>
  <c r="F23" i="1"/>
  <c r="G23" i="1"/>
  <c r="O23" i="1" s="1"/>
  <c r="H23" i="1"/>
  <c r="P23" i="1" s="1"/>
  <c r="F37" i="1"/>
  <c r="G37" i="1"/>
  <c r="O37" i="1" s="1"/>
  <c r="H37" i="1"/>
  <c r="P37" i="1" s="1"/>
  <c r="F51" i="1"/>
  <c r="G51" i="1"/>
  <c r="O51" i="1" s="1"/>
  <c r="H51" i="1"/>
  <c r="P51" i="1" s="1"/>
  <c r="F65" i="1"/>
  <c r="G65" i="1"/>
  <c r="O65" i="1" s="1"/>
  <c r="H65" i="1"/>
  <c r="P65" i="1" s="1"/>
  <c r="F79" i="1"/>
  <c r="G79" i="1"/>
  <c r="O79" i="1" s="1"/>
  <c r="H79" i="1"/>
  <c r="P79" i="1" s="1"/>
  <c r="F93" i="1"/>
  <c r="G93" i="1"/>
  <c r="O93" i="1" s="1"/>
  <c r="H93" i="1"/>
  <c r="P93" i="1" s="1"/>
  <c r="F107" i="1"/>
  <c r="G107" i="1"/>
  <c r="O107" i="1" s="1"/>
  <c r="H107" i="1"/>
  <c r="P107" i="1" s="1"/>
  <c r="F121" i="1"/>
  <c r="G121" i="1"/>
  <c r="O121" i="1" s="1"/>
  <c r="H121" i="1"/>
  <c r="P121" i="1" s="1"/>
  <c r="F135" i="1"/>
  <c r="G135" i="1"/>
  <c r="O135" i="1" s="1"/>
  <c r="H135" i="1"/>
  <c r="P135" i="1" s="1"/>
  <c r="F149" i="1"/>
  <c r="G149" i="1"/>
  <c r="O149" i="1" s="1"/>
  <c r="H149" i="1"/>
  <c r="P149" i="1" s="1"/>
  <c r="F163" i="1"/>
  <c r="G163" i="1"/>
  <c r="O163" i="1" s="1"/>
  <c r="H163" i="1"/>
  <c r="P163" i="1" s="1"/>
  <c r="F10" i="1"/>
  <c r="G10" i="1"/>
  <c r="O10" i="1" s="1"/>
  <c r="H10" i="1"/>
  <c r="P10" i="1" s="1"/>
  <c r="F24" i="1"/>
  <c r="G24" i="1"/>
  <c r="O24" i="1" s="1"/>
  <c r="H24" i="1"/>
  <c r="P24" i="1" s="1"/>
  <c r="F38" i="1"/>
  <c r="G38" i="1"/>
  <c r="O38" i="1" s="1"/>
  <c r="H38" i="1"/>
  <c r="P38" i="1" s="1"/>
  <c r="F52" i="1"/>
  <c r="G52" i="1"/>
  <c r="O52" i="1" s="1"/>
  <c r="H52" i="1"/>
  <c r="P52" i="1" s="1"/>
  <c r="F66" i="1"/>
  <c r="G66" i="1"/>
  <c r="O66" i="1" s="1"/>
  <c r="H66" i="1"/>
  <c r="P66" i="1" s="1"/>
  <c r="F80" i="1"/>
  <c r="G80" i="1"/>
  <c r="O80" i="1" s="1"/>
  <c r="H80" i="1"/>
  <c r="P80" i="1" s="1"/>
  <c r="F94" i="1"/>
  <c r="G94" i="1"/>
  <c r="O94" i="1" s="1"/>
  <c r="H94" i="1"/>
  <c r="P94" i="1" s="1"/>
  <c r="F108" i="1"/>
  <c r="G108" i="1"/>
  <c r="O108" i="1" s="1"/>
  <c r="H108" i="1"/>
  <c r="P108" i="1" s="1"/>
  <c r="F122" i="1"/>
  <c r="G122" i="1"/>
  <c r="O122" i="1" s="1"/>
  <c r="H122" i="1"/>
  <c r="P122" i="1" s="1"/>
  <c r="F136" i="1"/>
  <c r="G136" i="1"/>
  <c r="O136" i="1" s="1"/>
  <c r="H136" i="1"/>
  <c r="P136" i="1" s="1"/>
  <c r="F150" i="1"/>
  <c r="G150" i="1"/>
  <c r="O150" i="1" s="1"/>
  <c r="H150" i="1"/>
  <c r="P150" i="1" s="1"/>
  <c r="F164" i="1"/>
  <c r="G164" i="1"/>
  <c r="O164" i="1" s="1"/>
  <c r="H164" i="1"/>
  <c r="P164" i="1" s="1"/>
  <c r="F11" i="1"/>
  <c r="G11" i="1"/>
  <c r="O11" i="1" s="1"/>
  <c r="H11" i="1"/>
  <c r="P11" i="1" s="1"/>
  <c r="F25" i="1"/>
  <c r="G25" i="1"/>
  <c r="O25" i="1" s="1"/>
  <c r="H25" i="1"/>
  <c r="P25" i="1" s="1"/>
  <c r="F39" i="1"/>
  <c r="G39" i="1"/>
  <c r="O39" i="1" s="1"/>
  <c r="H39" i="1"/>
  <c r="P39" i="1" s="1"/>
  <c r="F53" i="1"/>
  <c r="G53" i="1"/>
  <c r="O53" i="1" s="1"/>
  <c r="H53" i="1"/>
  <c r="P53" i="1" s="1"/>
  <c r="F67" i="1"/>
  <c r="G67" i="1"/>
  <c r="O67" i="1" s="1"/>
  <c r="H67" i="1"/>
  <c r="P67" i="1" s="1"/>
  <c r="F81" i="1"/>
  <c r="G81" i="1"/>
  <c r="O81" i="1" s="1"/>
  <c r="H81" i="1"/>
  <c r="P81" i="1" s="1"/>
  <c r="F95" i="1"/>
  <c r="G95" i="1"/>
  <c r="O95" i="1" s="1"/>
  <c r="H95" i="1"/>
  <c r="P95" i="1" s="1"/>
  <c r="F109" i="1"/>
  <c r="G109" i="1"/>
  <c r="O109" i="1" s="1"/>
  <c r="H109" i="1"/>
  <c r="P109" i="1" s="1"/>
  <c r="F123" i="1"/>
  <c r="G123" i="1"/>
  <c r="O123" i="1" s="1"/>
  <c r="H123" i="1"/>
  <c r="P123" i="1" s="1"/>
  <c r="F137" i="1"/>
  <c r="G137" i="1"/>
  <c r="O137" i="1" s="1"/>
  <c r="H137" i="1"/>
  <c r="P137" i="1" s="1"/>
  <c r="F151" i="1"/>
  <c r="G151" i="1"/>
  <c r="O151" i="1" s="1"/>
  <c r="H151" i="1"/>
  <c r="P151" i="1" s="1"/>
  <c r="F165" i="1"/>
  <c r="G165" i="1"/>
  <c r="O165" i="1" s="1"/>
  <c r="H165" i="1"/>
  <c r="P165" i="1" s="1"/>
  <c r="F12" i="1"/>
  <c r="G12" i="1"/>
  <c r="O12" i="1" s="1"/>
  <c r="H12" i="1"/>
  <c r="P12" i="1" s="1"/>
  <c r="F26" i="1"/>
  <c r="G26" i="1"/>
  <c r="O26" i="1" s="1"/>
  <c r="H26" i="1"/>
  <c r="P26" i="1" s="1"/>
  <c r="F40" i="1"/>
  <c r="G40" i="1"/>
  <c r="O40" i="1" s="1"/>
  <c r="H40" i="1"/>
  <c r="P40" i="1" s="1"/>
  <c r="F54" i="1"/>
  <c r="G54" i="1"/>
  <c r="O54" i="1" s="1"/>
  <c r="H54" i="1"/>
  <c r="P54" i="1" s="1"/>
  <c r="F68" i="1"/>
  <c r="G68" i="1"/>
  <c r="O68" i="1" s="1"/>
  <c r="H68" i="1"/>
  <c r="P68" i="1" s="1"/>
  <c r="F82" i="1"/>
  <c r="G82" i="1"/>
  <c r="O82" i="1" s="1"/>
  <c r="H82" i="1"/>
  <c r="P82" i="1" s="1"/>
  <c r="F96" i="1"/>
  <c r="G96" i="1"/>
  <c r="O96" i="1" s="1"/>
  <c r="H96" i="1"/>
  <c r="P96" i="1" s="1"/>
  <c r="F110" i="1"/>
  <c r="G110" i="1"/>
  <c r="O110" i="1" s="1"/>
  <c r="H110" i="1"/>
  <c r="P110" i="1" s="1"/>
  <c r="F124" i="1"/>
  <c r="G124" i="1"/>
  <c r="O124" i="1" s="1"/>
  <c r="H124" i="1"/>
  <c r="P124" i="1" s="1"/>
  <c r="F138" i="1"/>
  <c r="G138" i="1"/>
  <c r="O138" i="1" s="1"/>
  <c r="H138" i="1"/>
  <c r="P138" i="1" s="1"/>
  <c r="F152" i="1"/>
  <c r="G152" i="1"/>
  <c r="O152" i="1" s="1"/>
  <c r="H152" i="1"/>
  <c r="P152" i="1" s="1"/>
  <c r="F166" i="1"/>
  <c r="G166" i="1"/>
  <c r="O166" i="1" s="1"/>
  <c r="H166" i="1"/>
  <c r="P166" i="1" s="1"/>
  <c r="F13" i="1"/>
  <c r="G13" i="1"/>
  <c r="O13" i="1" s="1"/>
  <c r="H13" i="1"/>
  <c r="P13" i="1" s="1"/>
  <c r="F27" i="1"/>
  <c r="G27" i="1"/>
  <c r="O27" i="1" s="1"/>
  <c r="H27" i="1"/>
  <c r="P27" i="1" s="1"/>
  <c r="F41" i="1"/>
  <c r="G41" i="1"/>
  <c r="O41" i="1" s="1"/>
  <c r="H41" i="1"/>
  <c r="P41" i="1" s="1"/>
  <c r="F55" i="1"/>
  <c r="G55" i="1"/>
  <c r="O55" i="1" s="1"/>
  <c r="H55" i="1"/>
  <c r="P55" i="1" s="1"/>
  <c r="F69" i="1"/>
  <c r="G69" i="1"/>
  <c r="O69" i="1" s="1"/>
  <c r="H69" i="1"/>
  <c r="P69" i="1" s="1"/>
  <c r="F83" i="1"/>
  <c r="G83" i="1"/>
  <c r="O83" i="1" s="1"/>
  <c r="H83" i="1"/>
  <c r="P83" i="1" s="1"/>
  <c r="F97" i="1"/>
  <c r="G97" i="1"/>
  <c r="O97" i="1" s="1"/>
  <c r="H97" i="1"/>
  <c r="P97" i="1" s="1"/>
  <c r="F111" i="1"/>
  <c r="G111" i="1"/>
  <c r="O111" i="1" s="1"/>
  <c r="H111" i="1"/>
  <c r="P111" i="1" s="1"/>
  <c r="F125" i="1"/>
  <c r="G125" i="1"/>
  <c r="O125" i="1" s="1"/>
  <c r="H125" i="1"/>
  <c r="P125" i="1" s="1"/>
  <c r="F139" i="1"/>
  <c r="G139" i="1"/>
  <c r="O139" i="1" s="1"/>
  <c r="H139" i="1"/>
  <c r="P139" i="1" s="1"/>
  <c r="F153" i="1"/>
  <c r="G153" i="1"/>
  <c r="O153" i="1" s="1"/>
  <c r="H153" i="1"/>
  <c r="P153" i="1" s="1"/>
  <c r="F167" i="1"/>
  <c r="G167" i="1"/>
  <c r="O167" i="1" s="1"/>
  <c r="H167" i="1"/>
  <c r="P167" i="1" s="1"/>
  <c r="F14" i="1"/>
  <c r="G14" i="1"/>
  <c r="O14" i="1" s="1"/>
  <c r="H14" i="1"/>
  <c r="P14" i="1" s="1"/>
  <c r="F28" i="1"/>
  <c r="G28" i="1"/>
  <c r="O28" i="1" s="1"/>
  <c r="H28" i="1"/>
  <c r="P28" i="1" s="1"/>
  <c r="F42" i="1"/>
  <c r="G42" i="1"/>
  <c r="O42" i="1" s="1"/>
  <c r="H42" i="1"/>
  <c r="P42" i="1" s="1"/>
  <c r="F56" i="1"/>
  <c r="G56" i="1"/>
  <c r="O56" i="1" s="1"/>
  <c r="H56" i="1"/>
  <c r="P56" i="1" s="1"/>
  <c r="F70" i="1"/>
  <c r="G70" i="1"/>
  <c r="O70" i="1" s="1"/>
  <c r="H70" i="1"/>
  <c r="P70" i="1" s="1"/>
  <c r="F84" i="1"/>
  <c r="G84" i="1"/>
  <c r="O84" i="1" s="1"/>
  <c r="H84" i="1"/>
  <c r="P84" i="1" s="1"/>
  <c r="F98" i="1"/>
  <c r="G98" i="1"/>
  <c r="O98" i="1" s="1"/>
  <c r="H98" i="1"/>
  <c r="P98" i="1" s="1"/>
  <c r="F112" i="1"/>
  <c r="G112" i="1"/>
  <c r="O112" i="1" s="1"/>
  <c r="H112" i="1"/>
  <c r="P112" i="1" s="1"/>
  <c r="F126" i="1"/>
  <c r="G126" i="1"/>
  <c r="O126" i="1" s="1"/>
  <c r="H126" i="1"/>
  <c r="P126" i="1" s="1"/>
  <c r="F140" i="1"/>
  <c r="G140" i="1"/>
  <c r="O140" i="1" s="1"/>
  <c r="H140" i="1"/>
  <c r="P140" i="1" s="1"/>
  <c r="F154" i="1"/>
  <c r="G154" i="1"/>
  <c r="O154" i="1" s="1"/>
  <c r="H154" i="1"/>
  <c r="P154" i="1" s="1"/>
  <c r="F168" i="1"/>
  <c r="G168" i="1"/>
  <c r="O168" i="1" s="1"/>
  <c r="H168" i="1"/>
  <c r="P168" i="1" s="1"/>
  <c r="F15" i="1"/>
  <c r="G15" i="1"/>
  <c r="O15" i="1" s="1"/>
  <c r="H15" i="1"/>
  <c r="P15" i="1" s="1"/>
  <c r="F29" i="1"/>
  <c r="G29" i="1"/>
  <c r="O29" i="1" s="1"/>
  <c r="H29" i="1"/>
  <c r="P29" i="1" s="1"/>
  <c r="F43" i="1"/>
  <c r="G43" i="1"/>
  <c r="O43" i="1" s="1"/>
  <c r="H43" i="1"/>
  <c r="P43" i="1" s="1"/>
  <c r="F57" i="1"/>
  <c r="G57" i="1"/>
  <c r="O57" i="1" s="1"/>
  <c r="H57" i="1"/>
  <c r="P57" i="1" s="1"/>
  <c r="F71" i="1"/>
  <c r="G71" i="1"/>
  <c r="O71" i="1" s="1"/>
  <c r="H71" i="1"/>
  <c r="P71" i="1" s="1"/>
  <c r="F85" i="1"/>
  <c r="G85" i="1"/>
  <c r="O85" i="1" s="1"/>
  <c r="H85" i="1"/>
  <c r="P85" i="1" s="1"/>
  <c r="F99" i="1"/>
  <c r="G99" i="1"/>
  <c r="O99" i="1" s="1"/>
  <c r="H99" i="1"/>
  <c r="P99" i="1" s="1"/>
  <c r="F113" i="1"/>
  <c r="G113" i="1"/>
  <c r="O113" i="1" s="1"/>
  <c r="H113" i="1"/>
  <c r="P113" i="1" s="1"/>
  <c r="F127" i="1"/>
  <c r="G127" i="1"/>
  <c r="O127" i="1" s="1"/>
  <c r="H127" i="1"/>
  <c r="P127" i="1" s="1"/>
  <c r="F141" i="1"/>
  <c r="G141" i="1"/>
  <c r="O141" i="1" s="1"/>
  <c r="H141" i="1"/>
  <c r="P141" i="1" s="1"/>
  <c r="F155" i="1"/>
  <c r="G155" i="1"/>
  <c r="O155" i="1" s="1"/>
  <c r="H155" i="1"/>
  <c r="P155" i="1" s="1"/>
  <c r="F169" i="1"/>
  <c r="G169" i="1"/>
  <c r="O169" i="1" s="1"/>
  <c r="H169" i="1"/>
  <c r="P169" i="1" s="1"/>
  <c r="F677" i="1"/>
  <c r="G677" i="1"/>
  <c r="O677" i="1" s="1"/>
  <c r="H677" i="1"/>
  <c r="P677" i="1" s="1"/>
  <c r="F789" i="1"/>
  <c r="G789" i="1"/>
  <c r="O789" i="1" s="1"/>
  <c r="H789" i="1"/>
  <c r="P789" i="1" s="1"/>
  <c r="F901" i="1"/>
  <c r="G901" i="1"/>
  <c r="O901" i="1" s="1"/>
  <c r="H901" i="1"/>
  <c r="P901" i="1" s="1"/>
  <c r="F1013" i="1"/>
  <c r="G1013" i="1"/>
  <c r="O1013" i="1" s="1"/>
  <c r="H1013" i="1"/>
  <c r="P1013" i="1" s="1"/>
  <c r="F1125" i="1"/>
  <c r="G1125" i="1"/>
  <c r="O1125" i="1" s="1"/>
  <c r="H1125" i="1"/>
  <c r="P1125" i="1" s="1"/>
  <c r="F1237" i="1"/>
  <c r="G1237" i="1"/>
  <c r="O1237" i="1" s="1"/>
  <c r="H1237" i="1"/>
  <c r="P1237" i="1" s="1"/>
  <c r="F1349" i="1"/>
  <c r="G1349" i="1"/>
  <c r="O1349" i="1" s="1"/>
  <c r="H1349" i="1"/>
  <c r="P1349" i="1" s="1"/>
  <c r="F1461" i="1"/>
  <c r="G1461" i="1"/>
  <c r="O1461" i="1" s="1"/>
  <c r="H1461" i="1"/>
  <c r="P1461" i="1" s="1"/>
  <c r="F1573" i="1"/>
  <c r="G1573" i="1"/>
  <c r="O1573" i="1" s="1"/>
  <c r="H1573" i="1"/>
  <c r="P1573" i="1" s="1"/>
  <c r="F1685" i="1"/>
  <c r="G1685" i="1"/>
  <c r="O1685" i="1" s="1"/>
  <c r="H1685" i="1"/>
  <c r="P1685" i="1" s="1"/>
  <c r="F1797" i="1"/>
  <c r="G1797" i="1"/>
  <c r="O1797" i="1" s="1"/>
  <c r="H1797" i="1"/>
  <c r="P1797" i="1" s="1"/>
  <c r="F1909" i="1"/>
  <c r="G1909" i="1"/>
  <c r="O1909" i="1" s="1"/>
  <c r="H1909" i="1"/>
  <c r="P1909" i="1" s="1"/>
  <c r="F697" i="1"/>
  <c r="G697" i="1"/>
  <c r="O697" i="1" s="1"/>
  <c r="H697" i="1"/>
  <c r="P697" i="1" s="1"/>
  <c r="F805" i="1"/>
  <c r="G805" i="1"/>
  <c r="O805" i="1" s="1"/>
  <c r="H805" i="1"/>
  <c r="P805" i="1" s="1"/>
  <c r="F917" i="1"/>
  <c r="G917" i="1"/>
  <c r="O917" i="1" s="1"/>
  <c r="H917" i="1"/>
  <c r="P917" i="1" s="1"/>
  <c r="F1029" i="1"/>
  <c r="G1029" i="1"/>
  <c r="O1029" i="1" s="1"/>
  <c r="H1029" i="1"/>
  <c r="P1029" i="1" s="1"/>
  <c r="F1141" i="1"/>
  <c r="G1141" i="1"/>
  <c r="O1141" i="1" s="1"/>
  <c r="H1141" i="1"/>
  <c r="P1141" i="1" s="1"/>
  <c r="F1253" i="1"/>
  <c r="G1253" i="1"/>
  <c r="O1253" i="1" s="1"/>
  <c r="H1253" i="1"/>
  <c r="P1253" i="1" s="1"/>
  <c r="F1365" i="1"/>
  <c r="G1365" i="1"/>
  <c r="O1365" i="1" s="1"/>
  <c r="H1365" i="1"/>
  <c r="P1365" i="1" s="1"/>
  <c r="F1477" i="1"/>
  <c r="G1477" i="1"/>
  <c r="O1477" i="1" s="1"/>
  <c r="H1477" i="1"/>
  <c r="P1477" i="1" s="1"/>
  <c r="F1589" i="1"/>
  <c r="G1589" i="1"/>
  <c r="O1589" i="1" s="1"/>
  <c r="H1589" i="1"/>
  <c r="P1589" i="1" s="1"/>
  <c r="F1701" i="1"/>
  <c r="G1701" i="1"/>
  <c r="O1701" i="1" s="1"/>
  <c r="H1701" i="1"/>
  <c r="P1701" i="1" s="1"/>
  <c r="F1813" i="1"/>
  <c r="G1813" i="1"/>
  <c r="O1813" i="1" s="1"/>
  <c r="H1813" i="1"/>
  <c r="P1813" i="1" s="1"/>
  <c r="F1925" i="1"/>
  <c r="G1925" i="1"/>
  <c r="O1925" i="1" s="1"/>
  <c r="H1925" i="1"/>
  <c r="P1925" i="1" s="1"/>
  <c r="F691" i="1"/>
  <c r="G691" i="1"/>
  <c r="O691" i="1" s="1"/>
  <c r="H691" i="1"/>
  <c r="P691" i="1" s="1"/>
  <c r="F797" i="1"/>
  <c r="G797" i="1"/>
  <c r="O797" i="1" s="1"/>
  <c r="H797" i="1"/>
  <c r="P797" i="1" s="1"/>
  <c r="F909" i="1"/>
  <c r="G909" i="1"/>
  <c r="O909" i="1" s="1"/>
  <c r="H909" i="1"/>
  <c r="P909" i="1" s="1"/>
  <c r="F1021" i="1"/>
  <c r="G1021" i="1"/>
  <c r="O1021" i="1" s="1"/>
  <c r="H1021" i="1"/>
  <c r="P1021" i="1" s="1"/>
  <c r="F1133" i="1"/>
  <c r="G1133" i="1"/>
  <c r="O1133" i="1" s="1"/>
  <c r="H1133" i="1"/>
  <c r="P1133" i="1" s="1"/>
  <c r="F1245" i="1"/>
  <c r="G1245" i="1"/>
  <c r="O1245" i="1" s="1"/>
  <c r="H1245" i="1"/>
  <c r="P1245" i="1" s="1"/>
  <c r="F1357" i="1"/>
  <c r="G1357" i="1"/>
  <c r="O1357" i="1" s="1"/>
  <c r="H1357" i="1"/>
  <c r="P1357" i="1" s="1"/>
  <c r="F1469" i="1"/>
  <c r="G1469" i="1"/>
  <c r="O1469" i="1" s="1"/>
  <c r="H1469" i="1"/>
  <c r="P1469" i="1" s="1"/>
  <c r="F1581" i="1"/>
  <c r="G1581" i="1"/>
  <c r="O1581" i="1" s="1"/>
  <c r="H1581" i="1"/>
  <c r="P1581" i="1" s="1"/>
  <c r="F1693" i="1"/>
  <c r="G1693" i="1"/>
  <c r="O1693" i="1" s="1"/>
  <c r="H1693" i="1"/>
  <c r="P1693" i="1" s="1"/>
  <c r="F1805" i="1"/>
  <c r="G1805" i="1"/>
  <c r="O1805" i="1" s="1"/>
  <c r="H1805" i="1"/>
  <c r="P1805" i="1" s="1"/>
  <c r="F1917" i="1"/>
  <c r="G1917" i="1"/>
  <c r="O1917" i="1" s="1"/>
  <c r="H1917" i="1"/>
  <c r="P1917" i="1" s="1"/>
  <c r="F701" i="1"/>
  <c r="G701" i="1"/>
  <c r="O701" i="1" s="1"/>
  <c r="H701" i="1"/>
  <c r="P701" i="1" s="1"/>
  <c r="F813" i="1"/>
  <c r="G813" i="1"/>
  <c r="O813" i="1" s="1"/>
  <c r="H813" i="1"/>
  <c r="P813" i="1" s="1"/>
  <c r="F925" i="1"/>
  <c r="G925" i="1"/>
  <c r="O925" i="1" s="1"/>
  <c r="H925" i="1"/>
  <c r="P925" i="1" s="1"/>
  <c r="F1037" i="1"/>
  <c r="G1037" i="1"/>
  <c r="O1037" i="1" s="1"/>
  <c r="H1037" i="1"/>
  <c r="P1037" i="1" s="1"/>
  <c r="F1149" i="1"/>
  <c r="G1149" i="1"/>
  <c r="O1149" i="1" s="1"/>
  <c r="H1149" i="1"/>
  <c r="P1149" i="1" s="1"/>
  <c r="F1261" i="1"/>
  <c r="G1261" i="1"/>
  <c r="O1261" i="1" s="1"/>
  <c r="H1261" i="1"/>
  <c r="P1261" i="1" s="1"/>
  <c r="F1373" i="1"/>
  <c r="G1373" i="1"/>
  <c r="O1373" i="1" s="1"/>
  <c r="H1373" i="1"/>
  <c r="P1373" i="1" s="1"/>
  <c r="F1485" i="1"/>
  <c r="G1485" i="1"/>
  <c r="O1485" i="1" s="1"/>
  <c r="H1485" i="1"/>
  <c r="P1485" i="1" s="1"/>
  <c r="F1597" i="1"/>
  <c r="G1597" i="1"/>
  <c r="O1597" i="1" s="1"/>
  <c r="H1597" i="1"/>
  <c r="P1597" i="1" s="1"/>
  <c r="F1709" i="1"/>
  <c r="G1709" i="1"/>
  <c r="O1709" i="1" s="1"/>
  <c r="H1709" i="1"/>
  <c r="P1709" i="1" s="1"/>
  <c r="F1821" i="1"/>
  <c r="G1821" i="1"/>
  <c r="O1821" i="1" s="1"/>
  <c r="H1821" i="1"/>
  <c r="P1821" i="1" s="1"/>
  <c r="F1933" i="1"/>
  <c r="G1933" i="1"/>
  <c r="O1933" i="1" s="1"/>
  <c r="H1933" i="1"/>
  <c r="P1933" i="1" s="1"/>
  <c r="F709" i="1"/>
  <c r="G709" i="1"/>
  <c r="O709" i="1" s="1"/>
  <c r="H709" i="1"/>
  <c r="P709" i="1" s="1"/>
  <c r="F821" i="1"/>
  <c r="G821" i="1"/>
  <c r="O821" i="1" s="1"/>
  <c r="H821" i="1"/>
  <c r="P821" i="1" s="1"/>
  <c r="F933" i="1"/>
  <c r="G933" i="1"/>
  <c r="O933" i="1" s="1"/>
  <c r="H933" i="1"/>
  <c r="P933" i="1" s="1"/>
  <c r="F1045" i="1"/>
  <c r="G1045" i="1"/>
  <c r="O1045" i="1" s="1"/>
  <c r="H1045" i="1"/>
  <c r="P1045" i="1" s="1"/>
  <c r="F1157" i="1"/>
  <c r="G1157" i="1"/>
  <c r="O1157" i="1" s="1"/>
  <c r="H1157" i="1"/>
  <c r="P1157" i="1" s="1"/>
  <c r="F1269" i="1"/>
  <c r="G1269" i="1"/>
  <c r="O1269" i="1" s="1"/>
  <c r="H1269" i="1"/>
  <c r="P1269" i="1" s="1"/>
  <c r="F1381" i="1"/>
  <c r="G1381" i="1"/>
  <c r="O1381" i="1" s="1"/>
  <c r="H1381" i="1"/>
  <c r="P1381" i="1" s="1"/>
  <c r="F1493" i="1"/>
  <c r="G1493" i="1"/>
  <c r="O1493" i="1" s="1"/>
  <c r="H1493" i="1"/>
  <c r="P1493" i="1" s="1"/>
  <c r="F1605" i="1"/>
  <c r="G1605" i="1"/>
  <c r="O1605" i="1" s="1"/>
  <c r="H1605" i="1"/>
  <c r="P1605" i="1" s="1"/>
  <c r="F1717" i="1"/>
  <c r="G1717" i="1"/>
  <c r="O1717" i="1" s="1"/>
  <c r="H1717" i="1"/>
  <c r="P1717" i="1" s="1"/>
  <c r="F1829" i="1"/>
  <c r="G1829" i="1"/>
  <c r="O1829" i="1" s="1"/>
  <c r="H1829" i="1"/>
  <c r="P1829" i="1" s="1"/>
  <c r="F1941" i="1"/>
  <c r="G1941" i="1"/>
  <c r="O1941" i="1" s="1"/>
  <c r="H1941" i="1"/>
  <c r="P1941" i="1" s="1"/>
  <c r="F717" i="1"/>
  <c r="G717" i="1"/>
  <c r="O717" i="1" s="1"/>
  <c r="H717" i="1"/>
  <c r="P717" i="1" s="1"/>
  <c r="F829" i="1"/>
  <c r="G829" i="1"/>
  <c r="O829" i="1" s="1"/>
  <c r="H829" i="1"/>
  <c r="P829" i="1" s="1"/>
  <c r="F941" i="1"/>
  <c r="G941" i="1"/>
  <c r="O941" i="1" s="1"/>
  <c r="H941" i="1"/>
  <c r="P941" i="1" s="1"/>
  <c r="F1053" i="1"/>
  <c r="G1053" i="1"/>
  <c r="O1053" i="1" s="1"/>
  <c r="H1053" i="1"/>
  <c r="P1053" i="1" s="1"/>
  <c r="F1165" i="1"/>
  <c r="G1165" i="1"/>
  <c r="O1165" i="1" s="1"/>
  <c r="H1165" i="1"/>
  <c r="P1165" i="1" s="1"/>
  <c r="F1277" i="1"/>
  <c r="G1277" i="1"/>
  <c r="O1277" i="1" s="1"/>
  <c r="H1277" i="1"/>
  <c r="P1277" i="1" s="1"/>
  <c r="F1389" i="1"/>
  <c r="G1389" i="1"/>
  <c r="O1389" i="1" s="1"/>
  <c r="H1389" i="1"/>
  <c r="P1389" i="1" s="1"/>
  <c r="F1501" i="1"/>
  <c r="G1501" i="1"/>
  <c r="O1501" i="1" s="1"/>
  <c r="H1501" i="1"/>
  <c r="P1501" i="1" s="1"/>
  <c r="F1613" i="1"/>
  <c r="G1613" i="1"/>
  <c r="O1613" i="1" s="1"/>
  <c r="H1613" i="1"/>
  <c r="P1613" i="1" s="1"/>
  <c r="F1725" i="1"/>
  <c r="G1725" i="1"/>
  <c r="O1725" i="1" s="1"/>
  <c r="H1725" i="1"/>
  <c r="P1725" i="1" s="1"/>
  <c r="F1836" i="1"/>
  <c r="G1836" i="1"/>
  <c r="O1836" i="1" s="1"/>
  <c r="H1836" i="1"/>
  <c r="P1836" i="1" s="1"/>
  <c r="F1949" i="1"/>
  <c r="G1949" i="1"/>
  <c r="O1949" i="1" s="1"/>
  <c r="H1949" i="1"/>
  <c r="P1949" i="1" s="1"/>
  <c r="F725" i="1"/>
  <c r="G725" i="1"/>
  <c r="O725" i="1" s="1"/>
  <c r="H725" i="1"/>
  <c r="P725" i="1" s="1"/>
  <c r="F837" i="1"/>
  <c r="G837" i="1"/>
  <c r="O837" i="1" s="1"/>
  <c r="H837" i="1"/>
  <c r="P837" i="1" s="1"/>
  <c r="F949" i="1"/>
  <c r="G949" i="1"/>
  <c r="O949" i="1" s="1"/>
  <c r="H949" i="1"/>
  <c r="P949" i="1" s="1"/>
  <c r="F1061" i="1"/>
  <c r="G1061" i="1"/>
  <c r="O1061" i="1" s="1"/>
  <c r="H1061" i="1"/>
  <c r="P1061" i="1" s="1"/>
  <c r="F1173" i="1"/>
  <c r="G1173" i="1"/>
  <c r="O1173" i="1" s="1"/>
  <c r="H1173" i="1"/>
  <c r="P1173" i="1" s="1"/>
  <c r="F1285" i="1"/>
  <c r="G1285" i="1"/>
  <c r="O1285" i="1" s="1"/>
  <c r="H1285" i="1"/>
  <c r="P1285" i="1" s="1"/>
  <c r="F1397" i="1"/>
  <c r="G1397" i="1"/>
  <c r="O1397" i="1" s="1"/>
  <c r="H1397" i="1"/>
  <c r="P1397" i="1" s="1"/>
  <c r="F1509" i="1"/>
  <c r="G1509" i="1"/>
  <c r="O1509" i="1" s="1"/>
  <c r="H1509" i="1"/>
  <c r="P1509" i="1" s="1"/>
  <c r="F1620" i="1"/>
  <c r="G1620" i="1"/>
  <c r="O1620" i="1" s="1"/>
  <c r="H1620" i="1"/>
  <c r="P1620" i="1" s="1"/>
  <c r="F1730" i="1"/>
  <c r="G1730" i="1"/>
  <c r="O1730" i="1" s="1"/>
  <c r="H1730" i="1"/>
  <c r="P1730" i="1" s="1"/>
  <c r="F1845" i="1"/>
  <c r="G1845" i="1"/>
  <c r="O1845" i="1" s="1"/>
  <c r="H1845" i="1"/>
  <c r="P1845" i="1" s="1"/>
  <c r="F1957" i="1"/>
  <c r="G1957" i="1"/>
  <c r="O1957" i="1" s="1"/>
  <c r="H1957" i="1"/>
  <c r="P1957" i="1" s="1"/>
  <c r="F733" i="1"/>
  <c r="G733" i="1"/>
  <c r="O733" i="1" s="1"/>
  <c r="H733" i="1"/>
  <c r="P733" i="1" s="1"/>
  <c r="F845" i="1"/>
  <c r="G845" i="1"/>
  <c r="O845" i="1" s="1"/>
  <c r="H845" i="1"/>
  <c r="P845" i="1" s="1"/>
  <c r="F957" i="1"/>
  <c r="G957" i="1"/>
  <c r="O957" i="1" s="1"/>
  <c r="H957" i="1"/>
  <c r="P957" i="1" s="1"/>
  <c r="F1069" i="1"/>
  <c r="G1069" i="1"/>
  <c r="O1069" i="1" s="1"/>
  <c r="H1069" i="1"/>
  <c r="P1069" i="1" s="1"/>
  <c r="F1181" i="1"/>
  <c r="G1181" i="1"/>
  <c r="O1181" i="1" s="1"/>
  <c r="H1181" i="1"/>
  <c r="P1181" i="1" s="1"/>
  <c r="F1293" i="1"/>
  <c r="G1293" i="1"/>
  <c r="O1293" i="1" s="1"/>
  <c r="H1293" i="1"/>
  <c r="P1293" i="1" s="1"/>
  <c r="F1404" i="1"/>
  <c r="G1404" i="1"/>
  <c r="O1404" i="1" s="1"/>
  <c r="H1404" i="1"/>
  <c r="P1404" i="1" s="1"/>
  <c r="F1514" i="1"/>
  <c r="G1514" i="1"/>
  <c r="O1514" i="1" s="1"/>
  <c r="H1514" i="1"/>
  <c r="P1514" i="1" s="1"/>
  <c r="F1629" i="1"/>
  <c r="G1629" i="1"/>
  <c r="O1629" i="1" s="1"/>
  <c r="H1629" i="1"/>
  <c r="P1629" i="1" s="1"/>
  <c r="F1741" i="1"/>
  <c r="G1741" i="1"/>
  <c r="O1741" i="1" s="1"/>
  <c r="H1741" i="1"/>
  <c r="P1741" i="1" s="1"/>
  <c r="F1853" i="1"/>
  <c r="G1853" i="1"/>
  <c r="O1853" i="1" s="1"/>
  <c r="H1853" i="1"/>
  <c r="P1853" i="1" s="1"/>
  <c r="F1965" i="1"/>
  <c r="G1965" i="1"/>
  <c r="O1965" i="1" s="1"/>
  <c r="H1965" i="1"/>
  <c r="P1965" i="1" s="1"/>
  <c r="F741" i="1"/>
  <c r="G741" i="1"/>
  <c r="O741" i="1" s="1"/>
  <c r="H741" i="1"/>
  <c r="P741" i="1" s="1"/>
  <c r="F853" i="1"/>
  <c r="G853" i="1"/>
  <c r="O853" i="1" s="1"/>
  <c r="H853" i="1"/>
  <c r="P853" i="1" s="1"/>
  <c r="F965" i="1"/>
  <c r="G965" i="1"/>
  <c r="O965" i="1" s="1"/>
  <c r="H965" i="1"/>
  <c r="P965" i="1" s="1"/>
  <c r="F1076" i="1"/>
  <c r="G1076" i="1"/>
  <c r="O1076" i="1" s="1"/>
  <c r="H1076" i="1"/>
  <c r="P1076" i="1" s="1"/>
  <c r="F1188" i="1"/>
  <c r="G1188" i="1"/>
  <c r="O1188" i="1" s="1"/>
  <c r="H1188" i="1"/>
  <c r="P1188" i="1" s="1"/>
  <c r="F1300" i="1"/>
  <c r="G1300" i="1"/>
  <c r="O1300" i="1" s="1"/>
  <c r="H1300" i="1"/>
  <c r="P1300" i="1" s="1"/>
  <c r="F1410" i="1"/>
  <c r="G1410" i="1"/>
  <c r="O1410" i="1" s="1"/>
  <c r="H1410" i="1"/>
  <c r="P1410" i="1" s="1"/>
  <c r="F1522" i="1"/>
  <c r="G1522" i="1"/>
  <c r="O1522" i="1" s="1"/>
  <c r="H1522" i="1"/>
  <c r="P1522" i="1" s="1"/>
  <c r="F1637" i="1"/>
  <c r="G1637" i="1"/>
  <c r="O1637" i="1" s="1"/>
  <c r="H1637" i="1"/>
  <c r="P1637" i="1" s="1"/>
  <c r="F1749" i="1"/>
  <c r="G1749" i="1"/>
  <c r="O1749" i="1" s="1"/>
  <c r="H1749" i="1"/>
  <c r="P1749" i="1" s="1"/>
  <c r="F1861" i="1"/>
  <c r="G1861" i="1"/>
  <c r="O1861" i="1" s="1"/>
  <c r="H1861" i="1"/>
  <c r="P1861" i="1" s="1"/>
  <c r="F1973" i="1"/>
  <c r="G1973" i="1"/>
  <c r="O1973" i="1" s="1"/>
  <c r="H1973" i="1"/>
  <c r="P1973" i="1" s="1"/>
  <c r="F749" i="1"/>
  <c r="G749" i="1"/>
  <c r="O749" i="1" s="1"/>
  <c r="H749" i="1"/>
  <c r="P749" i="1" s="1"/>
  <c r="F860" i="1"/>
  <c r="G860" i="1"/>
  <c r="O860" i="1" s="1"/>
  <c r="H860" i="1"/>
  <c r="P860" i="1" s="1"/>
  <c r="F972" i="1"/>
  <c r="G972" i="1"/>
  <c r="O972" i="1" s="1"/>
  <c r="H972" i="1"/>
  <c r="P972" i="1" s="1"/>
  <c r="F1084" i="1"/>
  <c r="G1084" i="1"/>
  <c r="O1084" i="1" s="1"/>
  <c r="H1084" i="1"/>
  <c r="P1084" i="1" s="1"/>
  <c r="F1196" i="1"/>
  <c r="G1196" i="1"/>
  <c r="O1196" i="1" s="1"/>
  <c r="H1196" i="1"/>
  <c r="P1196" i="1" s="1"/>
  <c r="F1308" i="1"/>
  <c r="G1308" i="1"/>
  <c r="O1308" i="1" s="1"/>
  <c r="H1308" i="1"/>
  <c r="P1308" i="1" s="1"/>
  <c r="F1418" i="1"/>
  <c r="G1418" i="1"/>
  <c r="O1418" i="1" s="1"/>
  <c r="H1418" i="1"/>
  <c r="P1418" i="1" s="1"/>
  <c r="F1533" i="1"/>
  <c r="G1533" i="1"/>
  <c r="O1533" i="1" s="1"/>
  <c r="H1533" i="1"/>
  <c r="P1533" i="1" s="1"/>
  <c r="F1645" i="1"/>
  <c r="G1645" i="1"/>
  <c r="O1645" i="1" s="1"/>
  <c r="H1645" i="1"/>
  <c r="P1645" i="1" s="1"/>
  <c r="F1757" i="1"/>
  <c r="G1757" i="1"/>
  <c r="O1757" i="1" s="1"/>
  <c r="H1757" i="1"/>
  <c r="P1757" i="1" s="1"/>
  <c r="F1869" i="1"/>
  <c r="G1869" i="1"/>
  <c r="O1869" i="1" s="1"/>
  <c r="H1869" i="1"/>
  <c r="P1869" i="1" s="1"/>
  <c r="F1981" i="1"/>
  <c r="G1981" i="1"/>
  <c r="O1981" i="1" s="1"/>
  <c r="H1981" i="1"/>
  <c r="P1981" i="1" s="1"/>
  <c r="F756" i="1"/>
  <c r="G756" i="1"/>
  <c r="O756" i="1" s="1"/>
  <c r="H756" i="1"/>
  <c r="P756" i="1" s="1"/>
  <c r="F868" i="1"/>
  <c r="G868" i="1"/>
  <c r="O868" i="1" s="1"/>
  <c r="H868" i="1"/>
  <c r="P868" i="1" s="1"/>
  <c r="F980" i="1"/>
  <c r="G980" i="1"/>
  <c r="O980" i="1" s="1"/>
  <c r="H980" i="1"/>
  <c r="P980" i="1" s="1"/>
  <c r="F1092" i="1"/>
  <c r="G1092" i="1"/>
  <c r="O1092" i="1" s="1"/>
  <c r="H1092" i="1"/>
  <c r="P1092" i="1" s="1"/>
  <c r="F1204" i="1"/>
  <c r="G1204" i="1"/>
  <c r="O1204" i="1" s="1"/>
  <c r="H1204" i="1"/>
  <c r="P1204" i="1" s="1"/>
  <c r="F1316" i="1"/>
  <c r="G1316" i="1"/>
  <c r="O1316" i="1" s="1"/>
  <c r="H1316" i="1"/>
  <c r="P1316" i="1" s="1"/>
  <c r="F1426" i="1"/>
  <c r="G1426" i="1"/>
  <c r="O1426" i="1" s="1"/>
  <c r="H1426" i="1"/>
  <c r="P1426" i="1" s="1"/>
  <c r="F1541" i="1"/>
  <c r="G1541" i="1"/>
  <c r="O1541" i="1" s="1"/>
  <c r="H1541" i="1"/>
  <c r="P1541" i="1" s="1"/>
  <c r="F1653" i="1"/>
  <c r="G1653" i="1"/>
  <c r="O1653" i="1" s="1"/>
  <c r="H1653" i="1"/>
  <c r="P1653" i="1" s="1"/>
  <c r="F1765" i="1"/>
  <c r="G1765" i="1"/>
  <c r="O1765" i="1" s="1"/>
  <c r="H1765" i="1"/>
  <c r="P1765" i="1" s="1"/>
  <c r="F1877" i="1"/>
  <c r="G1877" i="1"/>
  <c r="O1877" i="1" s="1"/>
  <c r="H1877" i="1"/>
  <c r="P1877" i="1" s="1"/>
  <c r="F1989" i="1"/>
  <c r="G1989" i="1"/>
  <c r="O1989" i="1" s="1"/>
  <c r="H1989" i="1"/>
  <c r="P1989" i="1" s="1"/>
  <c r="F764" i="1"/>
  <c r="G764" i="1"/>
  <c r="O764" i="1" s="1"/>
  <c r="H764" i="1"/>
  <c r="P764" i="1" s="1"/>
  <c r="F876" i="1"/>
  <c r="G876" i="1"/>
  <c r="O876" i="1" s="1"/>
  <c r="H876" i="1"/>
  <c r="P876" i="1" s="1"/>
  <c r="F988" i="1"/>
  <c r="G988" i="1"/>
  <c r="O988" i="1" s="1"/>
  <c r="H988" i="1"/>
  <c r="P988" i="1" s="1"/>
  <c r="F1100" i="1"/>
  <c r="G1100" i="1"/>
  <c r="O1100" i="1" s="1"/>
  <c r="H1100" i="1"/>
  <c r="P1100" i="1" s="1"/>
  <c r="F1212" i="1"/>
  <c r="G1212" i="1"/>
  <c r="O1212" i="1" s="1"/>
  <c r="H1212" i="1"/>
  <c r="P1212" i="1" s="1"/>
  <c r="F1324" i="1"/>
  <c r="G1324" i="1"/>
  <c r="O1324" i="1" s="1"/>
  <c r="H1324" i="1"/>
  <c r="P1324" i="1" s="1"/>
  <c r="F1434" i="1"/>
  <c r="G1434" i="1"/>
  <c r="O1434" i="1" s="1"/>
  <c r="H1434" i="1"/>
  <c r="P1434" i="1" s="1"/>
  <c r="F1549" i="1"/>
  <c r="G1549" i="1"/>
  <c r="O1549" i="1" s="1"/>
  <c r="H1549" i="1"/>
  <c r="P1549" i="1" s="1"/>
  <c r="F1661" i="1"/>
  <c r="G1661" i="1"/>
  <c r="O1661" i="1" s="1"/>
  <c r="H1661" i="1"/>
  <c r="P1661" i="1" s="1"/>
  <c r="F1773" i="1"/>
  <c r="G1773" i="1"/>
  <c r="O1773" i="1" s="1"/>
  <c r="H1773" i="1"/>
  <c r="P1773" i="1" s="1"/>
  <c r="F1885" i="1"/>
  <c r="G1885" i="1"/>
  <c r="O1885" i="1" s="1"/>
  <c r="H1885" i="1"/>
  <c r="P1885" i="1" s="1"/>
  <c r="F1997" i="1"/>
  <c r="G1997" i="1"/>
  <c r="O1997" i="1" s="1"/>
  <c r="H1997" i="1"/>
  <c r="P1997" i="1" s="1"/>
  <c r="F772" i="1"/>
  <c r="G772" i="1"/>
  <c r="O772" i="1" s="1"/>
  <c r="H772" i="1"/>
  <c r="P772" i="1" s="1"/>
  <c r="F884" i="1"/>
  <c r="G884" i="1"/>
  <c r="O884" i="1" s="1"/>
  <c r="H884" i="1"/>
  <c r="P884" i="1" s="1"/>
  <c r="F996" i="1"/>
  <c r="G996" i="1"/>
  <c r="O996" i="1" s="1"/>
  <c r="H996" i="1"/>
  <c r="P996" i="1" s="1"/>
  <c r="F1108" i="1"/>
  <c r="G1108" i="1"/>
  <c r="O1108" i="1" s="1"/>
  <c r="H1108" i="1"/>
  <c r="P1108" i="1" s="1"/>
  <c r="F1220" i="1"/>
  <c r="G1220" i="1"/>
  <c r="O1220" i="1" s="1"/>
  <c r="H1220" i="1"/>
  <c r="P1220" i="1" s="1"/>
  <c r="F1332" i="1"/>
  <c r="G1332" i="1"/>
  <c r="O1332" i="1" s="1"/>
  <c r="H1332" i="1"/>
  <c r="P1332" i="1" s="1"/>
  <c r="F1442" i="1"/>
  <c r="G1442" i="1"/>
  <c r="O1442" i="1" s="1"/>
  <c r="H1442" i="1"/>
  <c r="P1442" i="1" s="1"/>
  <c r="F1557" i="1"/>
  <c r="G1557" i="1"/>
  <c r="O1557" i="1" s="1"/>
  <c r="H1557" i="1"/>
  <c r="P1557" i="1" s="1"/>
  <c r="F1669" i="1"/>
  <c r="G1669" i="1"/>
  <c r="O1669" i="1" s="1"/>
  <c r="H1669" i="1"/>
  <c r="P1669" i="1" s="1"/>
  <c r="F1781" i="1"/>
  <c r="G1781" i="1"/>
  <c r="O1781" i="1" s="1"/>
  <c r="H1781" i="1"/>
  <c r="P1781" i="1" s="1"/>
  <c r="F1893" i="1"/>
  <c r="G1893" i="1"/>
  <c r="O1893" i="1" s="1"/>
  <c r="H1893" i="1"/>
  <c r="P1893" i="1" s="1"/>
  <c r="F2005" i="1"/>
  <c r="G2005" i="1"/>
  <c r="O2005" i="1" s="1"/>
  <c r="H2005" i="1"/>
  <c r="P2005" i="1" s="1"/>
  <c r="F780" i="1"/>
  <c r="G780" i="1"/>
  <c r="O780" i="1" s="1"/>
  <c r="H780" i="1"/>
  <c r="P780" i="1" s="1"/>
  <c r="F892" i="1"/>
  <c r="G892" i="1"/>
  <c r="O892" i="1" s="1"/>
  <c r="H892" i="1"/>
  <c r="P892" i="1" s="1"/>
  <c r="F1004" i="1"/>
  <c r="G1004" i="1"/>
  <c r="O1004" i="1" s="1"/>
  <c r="H1004" i="1"/>
  <c r="P1004" i="1" s="1"/>
  <c r="F1116" i="1"/>
  <c r="G1116" i="1"/>
  <c r="O1116" i="1" s="1"/>
  <c r="H1116" i="1"/>
  <c r="P1116" i="1" s="1"/>
  <c r="F1228" i="1"/>
  <c r="G1228" i="1"/>
  <c r="O1228" i="1" s="1"/>
  <c r="H1228" i="1"/>
  <c r="P1228" i="1" s="1"/>
  <c r="F1340" i="1"/>
  <c r="G1340" i="1"/>
  <c r="O1340" i="1" s="1"/>
  <c r="H1340" i="1"/>
  <c r="P1340" i="1" s="1"/>
  <c r="F1450" i="1"/>
  <c r="G1450" i="1"/>
  <c r="O1450" i="1" s="1"/>
  <c r="H1450" i="1"/>
  <c r="P1450" i="1" s="1"/>
  <c r="F1565" i="1"/>
  <c r="G1565" i="1"/>
  <c r="O1565" i="1" s="1"/>
  <c r="H1565" i="1"/>
  <c r="P1565" i="1" s="1"/>
  <c r="F1677" i="1"/>
  <c r="G1677" i="1"/>
  <c r="O1677" i="1" s="1"/>
  <c r="H1677" i="1"/>
  <c r="P1677" i="1" s="1"/>
  <c r="F1789" i="1"/>
  <c r="G1789" i="1"/>
  <c r="O1789" i="1" s="1"/>
  <c r="H1789" i="1"/>
  <c r="P1789" i="1" s="1"/>
  <c r="F1901" i="1"/>
  <c r="G1901" i="1"/>
  <c r="O1901" i="1" s="1"/>
  <c r="H1901" i="1"/>
  <c r="P1901" i="1" s="1"/>
  <c r="F2013" i="1"/>
  <c r="G2013" i="1"/>
  <c r="O2013" i="1" s="1"/>
  <c r="H2013" i="1"/>
  <c r="P2013" i="1" s="1"/>
  <c r="H2012" i="1"/>
  <c r="P2012" i="1" s="1"/>
  <c r="G2012" i="1"/>
  <c r="O2012" i="1" s="1"/>
  <c r="F2012" i="1"/>
  <c r="H1900" i="1"/>
  <c r="P1900" i="1" s="1"/>
  <c r="G1900" i="1"/>
  <c r="O1900" i="1" s="1"/>
  <c r="F1900" i="1"/>
  <c r="H1788" i="1"/>
  <c r="P1788" i="1" s="1"/>
  <c r="G1788" i="1"/>
  <c r="O1788" i="1" s="1"/>
  <c r="F1788" i="1"/>
  <c r="H1676" i="1"/>
  <c r="P1676" i="1" s="1"/>
  <c r="G1676" i="1"/>
  <c r="O1676" i="1" s="1"/>
  <c r="F1676" i="1"/>
  <c r="H1564" i="1"/>
  <c r="P1564" i="1" s="1"/>
  <c r="G1564" i="1"/>
  <c r="O1564" i="1" s="1"/>
  <c r="F1564" i="1"/>
  <c r="H1453" i="1"/>
  <c r="P1453" i="1" s="1"/>
  <c r="G1453" i="1"/>
  <c r="O1453" i="1" s="1"/>
  <c r="F1453" i="1"/>
  <c r="H1345" i="1"/>
  <c r="P1345" i="1" s="1"/>
  <c r="G1345" i="1"/>
  <c r="O1345" i="1" s="1"/>
  <c r="F1345" i="1"/>
  <c r="H1233" i="1"/>
  <c r="P1233" i="1" s="1"/>
  <c r="G1233" i="1"/>
  <c r="O1233" i="1" s="1"/>
  <c r="F1233" i="1"/>
  <c r="H1121" i="1"/>
  <c r="P1121" i="1" s="1"/>
  <c r="G1121" i="1"/>
  <c r="O1121" i="1" s="1"/>
  <c r="F1121" i="1"/>
  <c r="H1009" i="1"/>
  <c r="P1009" i="1" s="1"/>
  <c r="G1009" i="1"/>
  <c r="O1009" i="1" s="1"/>
  <c r="F1009" i="1"/>
  <c r="H897" i="1"/>
  <c r="P897" i="1" s="1"/>
  <c r="G897" i="1"/>
  <c r="O897" i="1" s="1"/>
  <c r="F897" i="1"/>
  <c r="H785" i="1"/>
  <c r="P785" i="1" s="1"/>
  <c r="G785" i="1"/>
  <c r="O785" i="1" s="1"/>
  <c r="F785" i="1"/>
  <c r="H2004" i="1"/>
  <c r="P2004" i="1" s="1"/>
  <c r="G2004" i="1"/>
  <c r="O2004" i="1" s="1"/>
  <c r="F2004" i="1"/>
  <c r="H1892" i="1"/>
  <c r="P1892" i="1" s="1"/>
  <c r="G1892" i="1"/>
  <c r="O1892" i="1" s="1"/>
  <c r="F1892" i="1"/>
  <c r="H1780" i="1"/>
  <c r="P1780" i="1" s="1"/>
  <c r="G1780" i="1"/>
  <c r="O1780" i="1" s="1"/>
  <c r="F1780" i="1"/>
  <c r="H1668" i="1"/>
  <c r="P1668" i="1" s="1"/>
  <c r="G1668" i="1"/>
  <c r="O1668" i="1" s="1"/>
  <c r="F1668" i="1"/>
  <c r="H1556" i="1"/>
  <c r="P1556" i="1" s="1"/>
  <c r="G1556" i="1"/>
  <c r="O1556" i="1" s="1"/>
  <c r="F1556" i="1"/>
  <c r="H1445" i="1"/>
  <c r="P1445" i="1" s="1"/>
  <c r="G1445" i="1"/>
  <c r="O1445" i="1" s="1"/>
  <c r="F1445" i="1"/>
  <c r="H1337" i="1"/>
  <c r="P1337" i="1" s="1"/>
  <c r="G1337" i="1"/>
  <c r="O1337" i="1" s="1"/>
  <c r="F1337" i="1"/>
  <c r="H1225" i="1"/>
  <c r="P1225" i="1" s="1"/>
  <c r="G1225" i="1"/>
  <c r="O1225" i="1" s="1"/>
  <c r="F1225" i="1"/>
  <c r="H1113" i="1"/>
  <c r="P1113" i="1" s="1"/>
  <c r="G1113" i="1"/>
  <c r="O1113" i="1" s="1"/>
  <c r="F1113" i="1"/>
  <c r="H1001" i="1"/>
  <c r="P1001" i="1" s="1"/>
  <c r="G1001" i="1"/>
  <c r="O1001" i="1" s="1"/>
  <c r="F1001" i="1"/>
  <c r="H889" i="1"/>
  <c r="P889" i="1" s="1"/>
  <c r="G889" i="1"/>
  <c r="O889" i="1" s="1"/>
  <c r="F889" i="1"/>
  <c r="H777" i="1"/>
  <c r="P777" i="1" s="1"/>
  <c r="G777" i="1"/>
  <c r="O777" i="1" s="1"/>
  <c r="F777" i="1"/>
  <c r="H1996" i="1"/>
  <c r="P1996" i="1" s="1"/>
  <c r="G1996" i="1"/>
  <c r="O1996" i="1" s="1"/>
  <c r="F1996" i="1"/>
  <c r="H1884" i="1"/>
  <c r="P1884" i="1" s="1"/>
  <c r="G1884" i="1"/>
  <c r="O1884" i="1" s="1"/>
  <c r="F1884" i="1"/>
  <c r="H1772" i="1"/>
  <c r="P1772" i="1" s="1"/>
  <c r="G1772" i="1"/>
  <c r="O1772" i="1" s="1"/>
  <c r="F1772" i="1"/>
  <c r="H1660" i="1"/>
  <c r="P1660" i="1" s="1"/>
  <c r="G1660" i="1"/>
  <c r="O1660" i="1" s="1"/>
  <c r="F1660" i="1"/>
  <c r="H1548" i="1"/>
  <c r="P1548" i="1" s="1"/>
  <c r="G1548" i="1"/>
  <c r="O1548" i="1" s="1"/>
  <c r="F1548" i="1"/>
  <c r="H1437" i="1"/>
  <c r="P1437" i="1" s="1"/>
  <c r="G1437" i="1"/>
  <c r="O1437" i="1" s="1"/>
  <c r="F1437" i="1"/>
  <c r="H1329" i="1"/>
  <c r="P1329" i="1" s="1"/>
  <c r="G1329" i="1"/>
  <c r="O1329" i="1" s="1"/>
  <c r="F1329" i="1"/>
  <c r="H1217" i="1"/>
  <c r="P1217" i="1" s="1"/>
  <c r="G1217" i="1"/>
  <c r="O1217" i="1" s="1"/>
  <c r="F1217" i="1"/>
  <c r="H1105" i="1"/>
  <c r="P1105" i="1" s="1"/>
  <c r="G1105" i="1"/>
  <c r="O1105" i="1" s="1"/>
  <c r="F1105" i="1"/>
  <c r="H993" i="1"/>
  <c r="P993" i="1" s="1"/>
  <c r="G993" i="1"/>
  <c r="O993" i="1" s="1"/>
  <c r="F993" i="1"/>
  <c r="H881" i="1"/>
  <c r="P881" i="1" s="1"/>
  <c r="G881" i="1"/>
  <c r="O881" i="1" s="1"/>
  <c r="F881" i="1"/>
  <c r="H769" i="1"/>
  <c r="P769" i="1" s="1"/>
  <c r="G769" i="1"/>
  <c r="O769" i="1" s="1"/>
  <c r="F769" i="1"/>
  <c r="H1988" i="1"/>
  <c r="P1988" i="1" s="1"/>
  <c r="G1988" i="1"/>
  <c r="O1988" i="1" s="1"/>
  <c r="F1988" i="1"/>
  <c r="H1876" i="1"/>
  <c r="P1876" i="1" s="1"/>
  <c r="G1876" i="1"/>
  <c r="O1876" i="1" s="1"/>
  <c r="F1876" i="1"/>
  <c r="H1764" i="1"/>
  <c r="P1764" i="1" s="1"/>
  <c r="G1764" i="1"/>
  <c r="O1764" i="1" s="1"/>
  <c r="F1764" i="1"/>
  <c r="H1652" i="1"/>
  <c r="P1652" i="1" s="1"/>
  <c r="G1652" i="1"/>
  <c r="O1652" i="1" s="1"/>
  <c r="F1652" i="1"/>
  <c r="H1540" i="1"/>
  <c r="P1540" i="1" s="1"/>
  <c r="G1540" i="1"/>
  <c r="O1540" i="1" s="1"/>
  <c r="F1540" i="1"/>
  <c r="H1429" i="1"/>
  <c r="P1429" i="1" s="1"/>
  <c r="G1429" i="1"/>
  <c r="O1429" i="1" s="1"/>
  <c r="F1429" i="1"/>
  <c r="H1321" i="1"/>
  <c r="P1321" i="1" s="1"/>
  <c r="G1321" i="1"/>
  <c r="O1321" i="1" s="1"/>
  <c r="F1321" i="1"/>
  <c r="H1209" i="1"/>
  <c r="P1209" i="1" s="1"/>
  <c r="G1209" i="1"/>
  <c r="O1209" i="1" s="1"/>
  <c r="F1209" i="1"/>
  <c r="H1097" i="1"/>
  <c r="P1097" i="1" s="1"/>
  <c r="G1097" i="1"/>
  <c r="O1097" i="1" s="1"/>
  <c r="F1097" i="1"/>
  <c r="H985" i="1"/>
  <c r="P985" i="1" s="1"/>
  <c r="G985" i="1"/>
  <c r="O985" i="1" s="1"/>
  <c r="F985" i="1"/>
  <c r="H873" i="1"/>
  <c r="P873" i="1" s="1"/>
  <c r="G873" i="1"/>
  <c r="O873" i="1" s="1"/>
  <c r="F873" i="1"/>
  <c r="H761" i="1"/>
  <c r="P761" i="1" s="1"/>
  <c r="G761" i="1"/>
  <c r="O761" i="1" s="1"/>
  <c r="F761" i="1"/>
  <c r="H1980" i="1"/>
  <c r="P1980" i="1" s="1"/>
  <c r="G1980" i="1"/>
  <c r="O1980" i="1" s="1"/>
  <c r="F1980" i="1"/>
  <c r="H1868" i="1"/>
  <c r="P1868" i="1" s="1"/>
  <c r="G1868" i="1"/>
  <c r="O1868" i="1" s="1"/>
  <c r="F1868" i="1"/>
  <c r="H1756" i="1"/>
  <c r="P1756" i="1" s="1"/>
  <c r="G1756" i="1"/>
  <c r="O1756" i="1" s="1"/>
  <c r="F1756" i="1"/>
  <c r="H1644" i="1"/>
  <c r="P1644" i="1" s="1"/>
  <c r="G1644" i="1"/>
  <c r="O1644" i="1" s="1"/>
  <c r="F1644" i="1"/>
  <c r="H1532" i="1"/>
  <c r="P1532" i="1" s="1"/>
  <c r="G1532" i="1"/>
  <c r="O1532" i="1" s="1"/>
  <c r="F1532" i="1"/>
  <c r="H1421" i="1"/>
  <c r="P1421" i="1" s="1"/>
  <c r="G1421" i="1"/>
  <c r="O1421" i="1" s="1"/>
  <c r="F1421" i="1"/>
  <c r="H1313" i="1"/>
  <c r="P1313" i="1" s="1"/>
  <c r="G1313" i="1"/>
  <c r="O1313" i="1" s="1"/>
  <c r="F1313" i="1"/>
  <c r="H1201" i="1"/>
  <c r="P1201" i="1" s="1"/>
  <c r="G1201" i="1"/>
  <c r="O1201" i="1" s="1"/>
  <c r="F1201" i="1"/>
  <c r="H1089" i="1"/>
  <c r="P1089" i="1" s="1"/>
  <c r="G1089" i="1"/>
  <c r="O1089" i="1" s="1"/>
  <c r="F1089" i="1"/>
  <c r="H977" i="1"/>
  <c r="P977" i="1" s="1"/>
  <c r="G977" i="1"/>
  <c r="O977" i="1" s="1"/>
  <c r="F977" i="1"/>
  <c r="H865" i="1"/>
  <c r="P865" i="1" s="1"/>
  <c r="G865" i="1"/>
  <c r="O865" i="1" s="1"/>
  <c r="F865" i="1"/>
  <c r="H748" i="1"/>
  <c r="P748" i="1" s="1"/>
  <c r="G748" i="1"/>
  <c r="O748" i="1" s="1"/>
  <c r="F748" i="1"/>
  <c r="H1972" i="1"/>
  <c r="P1972" i="1" s="1"/>
  <c r="G1972" i="1"/>
  <c r="O1972" i="1" s="1"/>
  <c r="F1972" i="1"/>
  <c r="H1860" i="1"/>
  <c r="P1860" i="1" s="1"/>
  <c r="G1860" i="1"/>
  <c r="O1860" i="1" s="1"/>
  <c r="F1860" i="1"/>
  <c r="H1748" i="1"/>
  <c r="P1748" i="1" s="1"/>
  <c r="G1748" i="1"/>
  <c r="O1748" i="1" s="1"/>
  <c r="F1748" i="1"/>
  <c r="H1636" i="1"/>
  <c r="P1636" i="1" s="1"/>
  <c r="G1636" i="1"/>
  <c r="O1636" i="1" s="1"/>
  <c r="F1636" i="1"/>
  <c r="H1525" i="1"/>
  <c r="P1525" i="1" s="1"/>
  <c r="G1525" i="1"/>
  <c r="O1525" i="1" s="1"/>
  <c r="F1525" i="1"/>
  <c r="H1413" i="1"/>
  <c r="P1413" i="1" s="1"/>
  <c r="G1413" i="1"/>
  <c r="O1413" i="1" s="1"/>
  <c r="F1413" i="1"/>
  <c r="H1305" i="1"/>
  <c r="P1305" i="1" s="1"/>
  <c r="G1305" i="1"/>
  <c r="O1305" i="1" s="1"/>
  <c r="F1305" i="1"/>
  <c r="H1193" i="1"/>
  <c r="P1193" i="1" s="1"/>
  <c r="G1193" i="1"/>
  <c r="O1193" i="1" s="1"/>
  <c r="F1193" i="1"/>
  <c r="H1081" i="1"/>
  <c r="P1081" i="1" s="1"/>
  <c r="G1081" i="1"/>
  <c r="O1081" i="1" s="1"/>
  <c r="F1081" i="1"/>
  <c r="H964" i="1"/>
  <c r="P964" i="1" s="1"/>
  <c r="G964" i="1"/>
  <c r="O964" i="1" s="1"/>
  <c r="F964" i="1"/>
  <c r="H852" i="1"/>
  <c r="P852" i="1" s="1"/>
  <c r="G852" i="1"/>
  <c r="O852" i="1" s="1"/>
  <c r="F852" i="1"/>
  <c r="H740" i="1"/>
  <c r="P740" i="1" s="1"/>
  <c r="G740" i="1"/>
  <c r="O740" i="1" s="1"/>
  <c r="F740" i="1"/>
  <c r="H1964" i="1"/>
  <c r="P1964" i="1" s="1"/>
  <c r="G1964" i="1"/>
  <c r="O1964" i="1" s="1"/>
  <c r="F1964" i="1"/>
  <c r="H1852" i="1"/>
  <c r="P1852" i="1" s="1"/>
  <c r="G1852" i="1"/>
  <c r="O1852" i="1" s="1"/>
  <c r="F1852" i="1"/>
  <c r="H1740" i="1"/>
  <c r="P1740" i="1" s="1"/>
  <c r="G1740" i="1"/>
  <c r="O1740" i="1" s="1"/>
  <c r="F1740" i="1"/>
  <c r="H1628" i="1"/>
  <c r="P1628" i="1" s="1"/>
  <c r="G1628" i="1"/>
  <c r="O1628" i="1" s="1"/>
  <c r="F1628" i="1"/>
  <c r="H1517" i="1"/>
  <c r="P1517" i="1" s="1"/>
  <c r="G1517" i="1"/>
  <c r="O1517" i="1" s="1"/>
  <c r="F1517" i="1"/>
  <c r="H1409" i="1"/>
  <c r="P1409" i="1" s="1"/>
  <c r="G1409" i="1"/>
  <c r="O1409" i="1" s="1"/>
  <c r="F1409" i="1"/>
  <c r="H1292" i="1"/>
  <c r="P1292" i="1" s="1"/>
  <c r="G1292" i="1"/>
  <c r="O1292" i="1" s="1"/>
  <c r="F1292" i="1"/>
  <c r="H1180" i="1"/>
  <c r="P1180" i="1" s="1"/>
  <c r="G1180" i="1"/>
  <c r="O1180" i="1" s="1"/>
  <c r="F1180" i="1"/>
  <c r="H1068" i="1"/>
  <c r="P1068" i="1" s="1"/>
  <c r="G1068" i="1"/>
  <c r="O1068" i="1" s="1"/>
  <c r="F1068" i="1"/>
  <c r="H956" i="1"/>
  <c r="P956" i="1" s="1"/>
  <c r="G956" i="1"/>
  <c r="O956" i="1" s="1"/>
  <c r="F956" i="1"/>
  <c r="H844" i="1"/>
  <c r="P844" i="1" s="1"/>
  <c r="G844" i="1"/>
  <c r="O844" i="1" s="1"/>
  <c r="F844" i="1"/>
  <c r="H732" i="1"/>
  <c r="P732" i="1" s="1"/>
  <c r="G732" i="1"/>
  <c r="O732" i="1" s="1"/>
  <c r="F732" i="1"/>
  <c r="H1956" i="1"/>
  <c r="P1956" i="1" s="1"/>
  <c r="G1956" i="1"/>
  <c r="O1956" i="1" s="1"/>
  <c r="F1956" i="1"/>
  <c r="H1844" i="1"/>
  <c r="P1844" i="1" s="1"/>
  <c r="G1844" i="1"/>
  <c r="O1844" i="1" s="1"/>
  <c r="F1844" i="1"/>
  <c r="H1733" i="1"/>
  <c r="P1733" i="1" s="1"/>
  <c r="G1733" i="1"/>
  <c r="O1733" i="1" s="1"/>
  <c r="F1733" i="1"/>
  <c r="H1625" i="1"/>
  <c r="P1625" i="1" s="1"/>
  <c r="G1625" i="1"/>
  <c r="O1625" i="1" s="1"/>
  <c r="F1625" i="1"/>
  <c r="H1508" i="1"/>
  <c r="P1508" i="1" s="1"/>
  <c r="G1508" i="1"/>
  <c r="O1508" i="1" s="1"/>
  <c r="F1508" i="1"/>
  <c r="H1396" i="1"/>
  <c r="P1396" i="1" s="1"/>
  <c r="G1396" i="1"/>
  <c r="O1396" i="1" s="1"/>
  <c r="F1396" i="1"/>
  <c r="H1284" i="1"/>
  <c r="P1284" i="1" s="1"/>
  <c r="G1284" i="1"/>
  <c r="O1284" i="1" s="1"/>
  <c r="F1284" i="1"/>
  <c r="H1172" i="1"/>
  <c r="P1172" i="1" s="1"/>
  <c r="G1172" i="1"/>
  <c r="O1172" i="1" s="1"/>
  <c r="F1172" i="1"/>
  <c r="H1060" i="1"/>
  <c r="P1060" i="1" s="1"/>
  <c r="G1060" i="1"/>
  <c r="O1060" i="1" s="1"/>
  <c r="F1060" i="1"/>
  <c r="H948" i="1"/>
  <c r="P948" i="1" s="1"/>
  <c r="G948" i="1"/>
  <c r="O948" i="1" s="1"/>
  <c r="F948" i="1"/>
  <c r="H836" i="1"/>
  <c r="P836" i="1" s="1"/>
  <c r="G836" i="1"/>
  <c r="O836" i="1" s="1"/>
  <c r="F836" i="1"/>
  <c r="H724" i="1"/>
  <c r="P724" i="1" s="1"/>
  <c r="G724" i="1"/>
  <c r="O724" i="1" s="1"/>
  <c r="F724" i="1"/>
  <c r="H1948" i="1"/>
  <c r="P1948" i="1" s="1"/>
  <c r="G1948" i="1"/>
  <c r="O1948" i="1" s="1"/>
  <c r="F1948" i="1"/>
  <c r="H1841" i="1"/>
  <c r="P1841" i="1" s="1"/>
  <c r="G1841" i="1"/>
  <c r="O1841" i="1" s="1"/>
  <c r="F1841" i="1"/>
  <c r="H1724" i="1"/>
  <c r="P1724" i="1" s="1"/>
  <c r="G1724" i="1"/>
  <c r="O1724" i="1" s="1"/>
  <c r="F1724" i="1"/>
  <c r="H1612" i="1"/>
  <c r="P1612" i="1" s="1"/>
  <c r="G1612" i="1"/>
  <c r="O1612" i="1" s="1"/>
  <c r="F1612" i="1"/>
  <c r="H1500" i="1"/>
  <c r="P1500" i="1" s="1"/>
  <c r="G1500" i="1"/>
  <c r="O1500" i="1" s="1"/>
  <c r="F1500" i="1"/>
  <c r="H1388" i="1"/>
  <c r="P1388" i="1" s="1"/>
  <c r="G1388" i="1"/>
  <c r="O1388" i="1" s="1"/>
  <c r="F1388" i="1"/>
  <c r="H1276" i="1"/>
  <c r="P1276" i="1" s="1"/>
  <c r="G1276" i="1"/>
  <c r="O1276" i="1" s="1"/>
  <c r="F1276" i="1"/>
  <c r="H1164" i="1"/>
  <c r="P1164" i="1" s="1"/>
  <c r="G1164" i="1"/>
  <c r="O1164" i="1" s="1"/>
  <c r="F1164" i="1"/>
  <c r="H1052" i="1"/>
  <c r="P1052" i="1" s="1"/>
  <c r="G1052" i="1"/>
  <c r="O1052" i="1" s="1"/>
  <c r="F1052" i="1"/>
  <c r="H940" i="1"/>
  <c r="P940" i="1" s="1"/>
  <c r="G940" i="1"/>
  <c r="O940" i="1" s="1"/>
  <c r="F940" i="1"/>
  <c r="H828" i="1"/>
  <c r="P828" i="1" s="1"/>
  <c r="G828" i="1"/>
  <c r="O828" i="1" s="1"/>
  <c r="F828" i="1"/>
  <c r="H716" i="1"/>
  <c r="P716" i="1" s="1"/>
  <c r="G716" i="1"/>
  <c r="O716" i="1" s="1"/>
  <c r="F716" i="1"/>
  <c r="H1940" i="1"/>
  <c r="P1940" i="1" s="1"/>
  <c r="G1940" i="1"/>
  <c r="O1940" i="1" s="1"/>
  <c r="F1940" i="1"/>
  <c r="H1828" i="1"/>
  <c r="P1828" i="1" s="1"/>
  <c r="G1828" i="1"/>
  <c r="O1828" i="1" s="1"/>
  <c r="F1828" i="1"/>
  <c r="H1716" i="1"/>
  <c r="P1716" i="1" s="1"/>
  <c r="G1716" i="1"/>
  <c r="O1716" i="1" s="1"/>
  <c r="F1716" i="1"/>
  <c r="H1604" i="1"/>
  <c r="P1604" i="1" s="1"/>
  <c r="G1604" i="1"/>
  <c r="O1604" i="1" s="1"/>
  <c r="F1604" i="1"/>
  <c r="H1492" i="1"/>
  <c r="P1492" i="1" s="1"/>
  <c r="G1492" i="1"/>
  <c r="O1492" i="1" s="1"/>
  <c r="F1492" i="1"/>
  <c r="H1380" i="1"/>
  <c r="P1380" i="1" s="1"/>
  <c r="G1380" i="1"/>
  <c r="O1380" i="1" s="1"/>
  <c r="F1380" i="1"/>
  <c r="H1268" i="1"/>
  <c r="P1268" i="1" s="1"/>
  <c r="G1268" i="1"/>
  <c r="O1268" i="1" s="1"/>
  <c r="F1268" i="1"/>
  <c r="H1156" i="1"/>
  <c r="P1156" i="1" s="1"/>
  <c r="G1156" i="1"/>
  <c r="O1156" i="1" s="1"/>
  <c r="F1156" i="1"/>
  <c r="H1044" i="1"/>
  <c r="P1044" i="1" s="1"/>
  <c r="G1044" i="1"/>
  <c r="O1044" i="1" s="1"/>
  <c r="F1044" i="1"/>
  <c r="H932" i="1"/>
  <c r="P932" i="1" s="1"/>
  <c r="G932" i="1"/>
  <c r="O932" i="1" s="1"/>
  <c r="F932" i="1"/>
  <c r="H820" i="1"/>
  <c r="P820" i="1" s="1"/>
  <c r="G820" i="1"/>
  <c r="O820" i="1" s="1"/>
  <c r="F820" i="1"/>
  <c r="H708" i="1"/>
  <c r="P708" i="1" s="1"/>
  <c r="G708" i="1"/>
  <c r="O708" i="1" s="1"/>
  <c r="F708" i="1"/>
  <c r="H1932" i="1"/>
  <c r="P1932" i="1" s="1"/>
  <c r="G1932" i="1"/>
  <c r="O1932" i="1" s="1"/>
  <c r="F1932" i="1"/>
  <c r="H1820" i="1"/>
  <c r="P1820" i="1" s="1"/>
  <c r="G1820" i="1"/>
  <c r="O1820" i="1" s="1"/>
  <c r="F1820" i="1"/>
  <c r="H1708" i="1"/>
  <c r="P1708" i="1" s="1"/>
  <c r="G1708" i="1"/>
  <c r="O1708" i="1" s="1"/>
  <c r="F1708" i="1"/>
  <c r="H1596" i="1"/>
  <c r="P1596" i="1" s="1"/>
  <c r="G1596" i="1"/>
  <c r="O1596" i="1" s="1"/>
  <c r="F1596" i="1"/>
  <c r="H1484" i="1"/>
  <c r="P1484" i="1" s="1"/>
  <c r="G1484" i="1"/>
  <c r="O1484" i="1" s="1"/>
  <c r="F1484" i="1"/>
  <c r="H1372" i="1"/>
  <c r="P1372" i="1" s="1"/>
  <c r="G1372" i="1"/>
  <c r="O1372" i="1" s="1"/>
  <c r="F1372" i="1"/>
  <c r="H1260" i="1"/>
  <c r="P1260" i="1" s="1"/>
  <c r="G1260" i="1"/>
  <c r="O1260" i="1" s="1"/>
  <c r="F1260" i="1"/>
  <c r="H1148" i="1"/>
  <c r="P1148" i="1" s="1"/>
  <c r="G1148" i="1"/>
  <c r="O1148" i="1" s="1"/>
  <c r="F1148" i="1"/>
  <c r="H1036" i="1"/>
  <c r="P1036" i="1" s="1"/>
  <c r="G1036" i="1"/>
  <c r="O1036" i="1" s="1"/>
  <c r="F1036" i="1"/>
  <c r="H924" i="1"/>
  <c r="P924" i="1" s="1"/>
  <c r="G924" i="1"/>
  <c r="O924" i="1" s="1"/>
  <c r="F924" i="1"/>
  <c r="H812" i="1"/>
  <c r="P812" i="1" s="1"/>
  <c r="G812" i="1"/>
  <c r="O812" i="1" s="1"/>
  <c r="F812" i="1"/>
  <c r="H700" i="1"/>
  <c r="P700" i="1" s="1"/>
  <c r="G700" i="1"/>
  <c r="O700" i="1" s="1"/>
  <c r="F700" i="1"/>
  <c r="H1916" i="1"/>
  <c r="P1916" i="1" s="1"/>
  <c r="G1916" i="1"/>
  <c r="O1916" i="1" s="1"/>
  <c r="F1916" i="1"/>
  <c r="H1804" i="1"/>
  <c r="P1804" i="1" s="1"/>
  <c r="G1804" i="1"/>
  <c r="O1804" i="1" s="1"/>
  <c r="F1804" i="1"/>
  <c r="H1692" i="1"/>
  <c r="P1692" i="1" s="1"/>
  <c r="G1692" i="1"/>
  <c r="O1692" i="1" s="1"/>
  <c r="F1692" i="1"/>
  <c r="H1580" i="1"/>
  <c r="P1580" i="1" s="1"/>
  <c r="G1580" i="1"/>
  <c r="O1580" i="1" s="1"/>
  <c r="F1580" i="1"/>
  <c r="H1468" i="1"/>
  <c r="P1468" i="1" s="1"/>
  <c r="G1468" i="1"/>
  <c r="O1468" i="1" s="1"/>
  <c r="F1468" i="1"/>
  <c r="H1356" i="1"/>
  <c r="P1356" i="1" s="1"/>
  <c r="G1356" i="1"/>
  <c r="O1356" i="1" s="1"/>
  <c r="F1356" i="1"/>
  <c r="H1244" i="1"/>
  <c r="P1244" i="1" s="1"/>
  <c r="G1244" i="1"/>
  <c r="O1244" i="1" s="1"/>
  <c r="F1244" i="1"/>
  <c r="H1132" i="1"/>
  <c r="P1132" i="1" s="1"/>
  <c r="G1132" i="1"/>
  <c r="O1132" i="1" s="1"/>
  <c r="F1132" i="1"/>
  <c r="H1020" i="1"/>
  <c r="P1020" i="1" s="1"/>
  <c r="G1020" i="1"/>
  <c r="O1020" i="1" s="1"/>
  <c r="F1020" i="1"/>
  <c r="H908" i="1"/>
  <c r="P908" i="1" s="1"/>
  <c r="G908" i="1"/>
  <c r="O908" i="1" s="1"/>
  <c r="F908" i="1"/>
  <c r="H796" i="1"/>
  <c r="P796" i="1" s="1"/>
  <c r="G796" i="1"/>
  <c r="O796" i="1" s="1"/>
  <c r="F796" i="1"/>
  <c r="H690" i="1"/>
  <c r="P690" i="1" s="1"/>
  <c r="G690" i="1"/>
  <c r="O690" i="1" s="1"/>
  <c r="F690" i="1"/>
  <c r="H1924" i="1"/>
  <c r="P1924" i="1" s="1"/>
  <c r="G1924" i="1"/>
  <c r="O1924" i="1" s="1"/>
  <c r="F1924" i="1"/>
  <c r="H1812" i="1"/>
  <c r="P1812" i="1" s="1"/>
  <c r="G1812" i="1"/>
  <c r="O1812" i="1" s="1"/>
  <c r="F1812" i="1"/>
  <c r="H1700" i="1"/>
  <c r="P1700" i="1" s="1"/>
  <c r="G1700" i="1"/>
  <c r="O1700" i="1" s="1"/>
  <c r="F1700" i="1"/>
  <c r="H1588" i="1"/>
  <c r="P1588" i="1" s="1"/>
  <c r="G1588" i="1"/>
  <c r="O1588" i="1" s="1"/>
  <c r="F1588" i="1"/>
  <c r="H1476" i="1"/>
  <c r="P1476" i="1" s="1"/>
  <c r="G1476" i="1"/>
  <c r="O1476" i="1" s="1"/>
  <c r="F1476" i="1"/>
  <c r="H1364" i="1"/>
  <c r="P1364" i="1" s="1"/>
  <c r="G1364" i="1"/>
  <c r="O1364" i="1" s="1"/>
  <c r="F1364" i="1"/>
  <c r="H1252" i="1"/>
  <c r="P1252" i="1" s="1"/>
  <c r="G1252" i="1"/>
  <c r="O1252" i="1" s="1"/>
  <c r="F1252" i="1"/>
  <c r="H1140" i="1"/>
  <c r="P1140" i="1" s="1"/>
  <c r="G1140" i="1"/>
  <c r="O1140" i="1" s="1"/>
  <c r="F1140" i="1"/>
  <c r="H1028" i="1"/>
  <c r="P1028" i="1" s="1"/>
  <c r="G1028" i="1"/>
  <c r="O1028" i="1" s="1"/>
  <c r="F1028" i="1"/>
  <c r="H916" i="1"/>
  <c r="P916" i="1" s="1"/>
  <c r="G916" i="1"/>
  <c r="O916" i="1" s="1"/>
  <c r="F916" i="1"/>
  <c r="H804" i="1"/>
  <c r="P804" i="1" s="1"/>
  <c r="G804" i="1"/>
  <c r="O804" i="1" s="1"/>
  <c r="F804" i="1"/>
  <c r="H696" i="1"/>
  <c r="P696" i="1" s="1"/>
  <c r="G696" i="1"/>
  <c r="O696" i="1" s="1"/>
  <c r="F696" i="1"/>
  <c r="H1908" i="1"/>
  <c r="P1908" i="1" s="1"/>
  <c r="G1908" i="1"/>
  <c r="O1908" i="1" s="1"/>
  <c r="F1908" i="1"/>
  <c r="H1796" i="1"/>
  <c r="P1796" i="1" s="1"/>
  <c r="G1796" i="1"/>
  <c r="O1796" i="1" s="1"/>
  <c r="F1796" i="1"/>
  <c r="H1684" i="1"/>
  <c r="P1684" i="1" s="1"/>
  <c r="G1684" i="1"/>
  <c r="O1684" i="1" s="1"/>
  <c r="F1684" i="1"/>
  <c r="H1572" i="1"/>
  <c r="P1572" i="1" s="1"/>
  <c r="G1572" i="1"/>
  <c r="O1572" i="1" s="1"/>
  <c r="F1572" i="1"/>
  <c r="H1460" i="1"/>
  <c r="P1460" i="1" s="1"/>
  <c r="G1460" i="1"/>
  <c r="O1460" i="1" s="1"/>
  <c r="F1460" i="1"/>
  <c r="H1348" i="1"/>
  <c r="P1348" i="1" s="1"/>
  <c r="G1348" i="1"/>
  <c r="O1348" i="1" s="1"/>
  <c r="F1348" i="1"/>
  <c r="H1236" i="1"/>
  <c r="P1236" i="1" s="1"/>
  <c r="G1236" i="1"/>
  <c r="O1236" i="1" s="1"/>
  <c r="F1236" i="1"/>
  <c r="H1124" i="1"/>
  <c r="P1124" i="1" s="1"/>
  <c r="G1124" i="1"/>
  <c r="O1124" i="1" s="1"/>
  <c r="F1124" i="1"/>
  <c r="H1012" i="1"/>
  <c r="P1012" i="1" s="1"/>
  <c r="G1012" i="1"/>
  <c r="O1012" i="1" s="1"/>
  <c r="F1012" i="1"/>
  <c r="H900" i="1"/>
  <c r="P900" i="1" s="1"/>
  <c r="G900" i="1"/>
  <c r="O900" i="1" s="1"/>
  <c r="F900" i="1"/>
  <c r="H788" i="1"/>
  <c r="P788" i="1" s="1"/>
  <c r="G788" i="1"/>
  <c r="O788" i="1" s="1"/>
  <c r="F788" i="1"/>
  <c r="H676" i="1"/>
  <c r="P676" i="1" s="1"/>
  <c r="G676" i="1"/>
  <c r="O676" i="1" s="1"/>
  <c r="F676" i="1"/>
  <c r="H2011" i="1"/>
  <c r="P2011" i="1" s="1"/>
  <c r="G2011" i="1"/>
  <c r="O2011" i="1" s="1"/>
  <c r="F2011" i="1"/>
  <c r="H1899" i="1"/>
  <c r="P1899" i="1" s="1"/>
  <c r="G1899" i="1"/>
  <c r="O1899" i="1" s="1"/>
  <c r="F1899" i="1"/>
  <c r="H1787" i="1"/>
  <c r="P1787" i="1" s="1"/>
  <c r="G1787" i="1"/>
  <c r="O1787" i="1" s="1"/>
  <c r="F1787" i="1"/>
  <c r="H1675" i="1"/>
  <c r="P1675" i="1" s="1"/>
  <c r="G1675" i="1"/>
  <c r="O1675" i="1" s="1"/>
  <c r="F1675" i="1"/>
  <c r="H1563" i="1"/>
  <c r="P1563" i="1" s="1"/>
  <c r="G1563" i="1"/>
  <c r="O1563" i="1" s="1"/>
  <c r="F1563" i="1"/>
  <c r="H1452" i="1"/>
  <c r="P1452" i="1" s="1"/>
  <c r="G1452" i="1"/>
  <c r="O1452" i="1" s="1"/>
  <c r="F1452" i="1"/>
  <c r="H1339" i="1"/>
  <c r="P1339" i="1" s="1"/>
  <c r="G1339" i="1"/>
  <c r="O1339" i="1" s="1"/>
  <c r="F1339" i="1"/>
  <c r="H1227" i="1"/>
  <c r="P1227" i="1" s="1"/>
  <c r="G1227" i="1"/>
  <c r="O1227" i="1" s="1"/>
  <c r="F1227" i="1"/>
  <c r="H1115" i="1"/>
  <c r="P1115" i="1" s="1"/>
  <c r="G1115" i="1"/>
  <c r="O1115" i="1" s="1"/>
  <c r="F1115" i="1"/>
  <c r="H1003" i="1"/>
  <c r="P1003" i="1" s="1"/>
  <c r="G1003" i="1"/>
  <c r="O1003" i="1" s="1"/>
  <c r="F1003" i="1"/>
  <c r="H891" i="1"/>
  <c r="P891" i="1" s="1"/>
  <c r="G891" i="1"/>
  <c r="O891" i="1" s="1"/>
  <c r="F891" i="1"/>
  <c r="H779" i="1"/>
  <c r="P779" i="1" s="1"/>
  <c r="G779" i="1"/>
  <c r="O779" i="1" s="1"/>
  <c r="F779" i="1"/>
  <c r="H2003" i="1"/>
  <c r="P2003" i="1" s="1"/>
  <c r="G2003" i="1"/>
  <c r="O2003" i="1" s="1"/>
  <c r="F2003" i="1"/>
  <c r="H1891" i="1"/>
  <c r="P1891" i="1" s="1"/>
  <c r="G1891" i="1"/>
  <c r="O1891" i="1" s="1"/>
  <c r="F1891" i="1"/>
  <c r="H1779" i="1"/>
  <c r="P1779" i="1" s="1"/>
  <c r="G1779" i="1"/>
  <c r="O1779" i="1" s="1"/>
  <c r="F1779" i="1"/>
  <c r="H1667" i="1"/>
  <c r="P1667" i="1" s="1"/>
  <c r="G1667" i="1"/>
  <c r="O1667" i="1" s="1"/>
  <c r="F1667" i="1"/>
  <c r="H1555" i="1"/>
  <c r="P1555" i="1" s="1"/>
  <c r="G1555" i="1"/>
  <c r="O1555" i="1" s="1"/>
  <c r="F1555" i="1"/>
  <c r="H1444" i="1"/>
  <c r="P1444" i="1" s="1"/>
  <c r="G1444" i="1"/>
  <c r="O1444" i="1" s="1"/>
  <c r="F1444" i="1"/>
  <c r="H1331" i="1"/>
  <c r="P1331" i="1" s="1"/>
  <c r="G1331" i="1"/>
  <c r="O1331" i="1" s="1"/>
  <c r="F1331" i="1"/>
  <c r="H1219" i="1"/>
  <c r="P1219" i="1" s="1"/>
  <c r="G1219" i="1"/>
  <c r="O1219" i="1" s="1"/>
  <c r="F1219" i="1"/>
  <c r="H1107" i="1"/>
  <c r="P1107" i="1" s="1"/>
  <c r="G1107" i="1"/>
  <c r="O1107" i="1" s="1"/>
  <c r="F1107" i="1"/>
  <c r="H995" i="1"/>
  <c r="P995" i="1" s="1"/>
  <c r="G995" i="1"/>
  <c r="O995" i="1" s="1"/>
  <c r="F995" i="1"/>
  <c r="H883" i="1"/>
  <c r="P883" i="1" s="1"/>
  <c r="G883" i="1"/>
  <c r="O883" i="1" s="1"/>
  <c r="F883" i="1"/>
  <c r="H771" i="1"/>
  <c r="P771" i="1" s="1"/>
  <c r="G771" i="1"/>
  <c r="O771" i="1" s="1"/>
  <c r="F771" i="1"/>
  <c r="H1995" i="1"/>
  <c r="P1995" i="1" s="1"/>
  <c r="G1995" i="1"/>
  <c r="O1995" i="1" s="1"/>
  <c r="F1995" i="1"/>
  <c r="H1883" i="1"/>
  <c r="P1883" i="1" s="1"/>
  <c r="G1883" i="1"/>
  <c r="O1883" i="1" s="1"/>
  <c r="F1883" i="1"/>
  <c r="H1771" i="1"/>
  <c r="P1771" i="1" s="1"/>
  <c r="G1771" i="1"/>
  <c r="O1771" i="1" s="1"/>
  <c r="F1771" i="1"/>
  <c r="H1659" i="1"/>
  <c r="P1659" i="1" s="1"/>
  <c r="G1659" i="1"/>
  <c r="O1659" i="1" s="1"/>
  <c r="F1659" i="1"/>
  <c r="H1547" i="1"/>
  <c r="P1547" i="1" s="1"/>
  <c r="G1547" i="1"/>
  <c r="O1547" i="1" s="1"/>
  <c r="F1547" i="1"/>
  <c r="H1436" i="1"/>
  <c r="P1436" i="1" s="1"/>
  <c r="G1436" i="1"/>
  <c r="O1436" i="1" s="1"/>
  <c r="F1436" i="1"/>
  <c r="H1323" i="1"/>
  <c r="P1323" i="1" s="1"/>
  <c r="G1323" i="1"/>
  <c r="O1323" i="1" s="1"/>
  <c r="F1323" i="1"/>
  <c r="H1211" i="1"/>
  <c r="P1211" i="1" s="1"/>
  <c r="G1211" i="1"/>
  <c r="O1211" i="1" s="1"/>
  <c r="F1211" i="1"/>
  <c r="H1099" i="1"/>
  <c r="P1099" i="1" s="1"/>
  <c r="G1099" i="1"/>
  <c r="O1099" i="1" s="1"/>
  <c r="F1099" i="1"/>
  <c r="H987" i="1"/>
  <c r="P987" i="1" s="1"/>
  <c r="G987" i="1"/>
  <c r="O987" i="1" s="1"/>
  <c r="F987" i="1"/>
  <c r="H875" i="1"/>
  <c r="P875" i="1" s="1"/>
  <c r="G875" i="1"/>
  <c r="O875" i="1" s="1"/>
  <c r="F875" i="1"/>
  <c r="H763" i="1"/>
  <c r="P763" i="1" s="1"/>
  <c r="G763" i="1"/>
  <c r="O763" i="1" s="1"/>
  <c r="F763" i="1"/>
  <c r="H1987" i="1"/>
  <c r="P1987" i="1" s="1"/>
  <c r="G1987" i="1"/>
  <c r="O1987" i="1" s="1"/>
  <c r="F1987" i="1"/>
  <c r="H1875" i="1"/>
  <c r="P1875" i="1" s="1"/>
  <c r="G1875" i="1"/>
  <c r="O1875" i="1" s="1"/>
  <c r="F1875" i="1"/>
  <c r="H1763" i="1"/>
  <c r="P1763" i="1" s="1"/>
  <c r="G1763" i="1"/>
  <c r="O1763" i="1" s="1"/>
  <c r="F1763" i="1"/>
  <c r="H1651" i="1"/>
  <c r="P1651" i="1" s="1"/>
  <c r="G1651" i="1"/>
  <c r="O1651" i="1" s="1"/>
  <c r="F1651" i="1"/>
  <c r="H1539" i="1"/>
  <c r="P1539" i="1" s="1"/>
  <c r="G1539" i="1"/>
  <c r="O1539" i="1" s="1"/>
  <c r="F1539" i="1"/>
  <c r="H1428" i="1"/>
  <c r="P1428" i="1" s="1"/>
  <c r="G1428" i="1"/>
  <c r="O1428" i="1" s="1"/>
  <c r="F1428" i="1"/>
  <c r="H1315" i="1"/>
  <c r="P1315" i="1" s="1"/>
  <c r="G1315" i="1"/>
  <c r="O1315" i="1" s="1"/>
  <c r="F1315" i="1"/>
  <c r="H1203" i="1"/>
  <c r="P1203" i="1" s="1"/>
  <c r="G1203" i="1"/>
  <c r="O1203" i="1" s="1"/>
  <c r="F1203" i="1"/>
  <c r="H1091" i="1"/>
  <c r="P1091" i="1" s="1"/>
  <c r="G1091" i="1"/>
  <c r="O1091" i="1" s="1"/>
  <c r="F1091" i="1"/>
  <c r="H979" i="1"/>
  <c r="P979" i="1" s="1"/>
  <c r="G979" i="1"/>
  <c r="O979" i="1" s="1"/>
  <c r="F979" i="1"/>
  <c r="H867" i="1"/>
  <c r="P867" i="1" s="1"/>
  <c r="G867" i="1"/>
  <c r="O867" i="1" s="1"/>
  <c r="F867" i="1"/>
  <c r="H755" i="1"/>
  <c r="P755" i="1" s="1"/>
  <c r="G755" i="1"/>
  <c r="O755" i="1" s="1"/>
  <c r="F755" i="1"/>
  <c r="H1979" i="1"/>
  <c r="P1979" i="1" s="1"/>
  <c r="G1979" i="1"/>
  <c r="O1979" i="1" s="1"/>
  <c r="F1979" i="1"/>
  <c r="H1867" i="1"/>
  <c r="P1867" i="1" s="1"/>
  <c r="G1867" i="1"/>
  <c r="O1867" i="1" s="1"/>
  <c r="F1867" i="1"/>
  <c r="H1755" i="1"/>
  <c r="P1755" i="1" s="1"/>
  <c r="G1755" i="1"/>
  <c r="O1755" i="1" s="1"/>
  <c r="F1755" i="1"/>
  <c r="H1643" i="1"/>
  <c r="P1643" i="1" s="1"/>
  <c r="G1643" i="1"/>
  <c r="O1643" i="1" s="1"/>
  <c r="F1643" i="1"/>
  <c r="H1531" i="1"/>
  <c r="P1531" i="1" s="1"/>
  <c r="G1531" i="1"/>
  <c r="O1531" i="1" s="1"/>
  <c r="F1531" i="1"/>
  <c r="H1420" i="1"/>
  <c r="P1420" i="1" s="1"/>
  <c r="G1420" i="1"/>
  <c r="O1420" i="1" s="1"/>
  <c r="F1420" i="1"/>
  <c r="H1307" i="1"/>
  <c r="P1307" i="1" s="1"/>
  <c r="G1307" i="1"/>
  <c r="O1307" i="1" s="1"/>
  <c r="F1307" i="1"/>
  <c r="H1195" i="1"/>
  <c r="P1195" i="1" s="1"/>
  <c r="G1195" i="1"/>
  <c r="O1195" i="1" s="1"/>
  <c r="F1195" i="1"/>
  <c r="H1083" i="1"/>
  <c r="P1083" i="1" s="1"/>
  <c r="G1083" i="1"/>
  <c r="O1083" i="1" s="1"/>
  <c r="F1083" i="1"/>
  <c r="H971" i="1"/>
  <c r="P971" i="1" s="1"/>
  <c r="G971" i="1"/>
  <c r="O971" i="1" s="1"/>
  <c r="F971" i="1"/>
  <c r="H859" i="1"/>
  <c r="P859" i="1" s="1"/>
  <c r="G859" i="1"/>
  <c r="O859" i="1" s="1"/>
  <c r="F859" i="1"/>
  <c r="H747" i="1"/>
  <c r="P747" i="1" s="1"/>
  <c r="G747" i="1"/>
  <c r="O747" i="1" s="1"/>
  <c r="F747" i="1"/>
  <c r="H1971" i="1"/>
  <c r="P1971" i="1" s="1"/>
  <c r="G1971" i="1"/>
  <c r="O1971" i="1" s="1"/>
  <c r="F1971" i="1"/>
  <c r="H1859" i="1"/>
  <c r="P1859" i="1" s="1"/>
  <c r="G1859" i="1"/>
  <c r="O1859" i="1" s="1"/>
  <c r="F1859" i="1"/>
  <c r="H1747" i="1"/>
  <c r="P1747" i="1" s="1"/>
  <c r="G1747" i="1"/>
  <c r="O1747" i="1" s="1"/>
  <c r="F1747" i="1"/>
  <c r="H1635" i="1"/>
  <c r="P1635" i="1" s="1"/>
  <c r="G1635" i="1"/>
  <c r="O1635" i="1" s="1"/>
  <c r="F1635" i="1"/>
  <c r="H1524" i="1"/>
  <c r="P1524" i="1" s="1"/>
  <c r="G1524" i="1"/>
  <c r="O1524" i="1" s="1"/>
  <c r="F1524" i="1"/>
  <c r="H1412" i="1"/>
  <c r="P1412" i="1" s="1"/>
  <c r="G1412" i="1"/>
  <c r="O1412" i="1" s="1"/>
  <c r="F1412" i="1"/>
  <c r="H1299" i="1"/>
  <c r="P1299" i="1" s="1"/>
  <c r="G1299" i="1"/>
  <c r="O1299" i="1" s="1"/>
  <c r="F1299" i="1"/>
  <c r="H1187" i="1"/>
  <c r="P1187" i="1" s="1"/>
  <c r="G1187" i="1"/>
  <c r="O1187" i="1" s="1"/>
  <c r="F1187" i="1"/>
  <c r="H1075" i="1"/>
  <c r="P1075" i="1" s="1"/>
  <c r="G1075" i="1"/>
  <c r="O1075" i="1" s="1"/>
  <c r="F1075" i="1"/>
  <c r="H963" i="1"/>
  <c r="P963" i="1" s="1"/>
  <c r="G963" i="1"/>
  <c r="O963" i="1" s="1"/>
  <c r="F963" i="1"/>
  <c r="H851" i="1"/>
  <c r="P851" i="1" s="1"/>
  <c r="G851" i="1"/>
  <c r="O851" i="1" s="1"/>
  <c r="F851" i="1"/>
  <c r="H739" i="1"/>
  <c r="P739" i="1" s="1"/>
  <c r="G739" i="1"/>
  <c r="O739" i="1" s="1"/>
  <c r="F739" i="1"/>
  <c r="H1963" i="1"/>
  <c r="P1963" i="1" s="1"/>
  <c r="G1963" i="1"/>
  <c r="O1963" i="1" s="1"/>
  <c r="F1963" i="1"/>
  <c r="H1851" i="1"/>
  <c r="P1851" i="1" s="1"/>
  <c r="G1851" i="1"/>
  <c r="O1851" i="1" s="1"/>
  <c r="F1851" i="1"/>
  <c r="H1739" i="1"/>
  <c r="P1739" i="1" s="1"/>
  <c r="G1739" i="1"/>
  <c r="O1739" i="1" s="1"/>
  <c r="F1739" i="1"/>
  <c r="H1627" i="1"/>
  <c r="P1627" i="1" s="1"/>
  <c r="G1627" i="1"/>
  <c r="O1627" i="1" s="1"/>
  <c r="F1627" i="1"/>
  <c r="H1516" i="1"/>
  <c r="P1516" i="1" s="1"/>
  <c r="G1516" i="1"/>
  <c r="O1516" i="1" s="1"/>
  <c r="F1516" i="1"/>
  <c r="H1403" i="1"/>
  <c r="P1403" i="1" s="1"/>
  <c r="G1403" i="1"/>
  <c r="O1403" i="1" s="1"/>
  <c r="F1403" i="1"/>
  <c r="H1291" i="1"/>
  <c r="P1291" i="1" s="1"/>
  <c r="G1291" i="1"/>
  <c r="O1291" i="1" s="1"/>
  <c r="F1291" i="1"/>
  <c r="H1179" i="1"/>
  <c r="P1179" i="1" s="1"/>
  <c r="G1179" i="1"/>
  <c r="O1179" i="1" s="1"/>
  <c r="F1179" i="1"/>
  <c r="H1067" i="1"/>
  <c r="P1067" i="1" s="1"/>
  <c r="G1067" i="1"/>
  <c r="O1067" i="1" s="1"/>
  <c r="F1067" i="1"/>
  <c r="H955" i="1"/>
  <c r="P955" i="1" s="1"/>
  <c r="G955" i="1"/>
  <c r="O955" i="1" s="1"/>
  <c r="F955" i="1"/>
  <c r="H843" i="1"/>
  <c r="P843" i="1" s="1"/>
  <c r="G843" i="1"/>
  <c r="O843" i="1" s="1"/>
  <c r="F843" i="1"/>
  <c r="H731" i="1"/>
  <c r="P731" i="1" s="1"/>
  <c r="G731" i="1"/>
  <c r="O731" i="1" s="1"/>
  <c r="F731" i="1"/>
  <c r="H1955" i="1"/>
  <c r="P1955" i="1" s="1"/>
  <c r="G1955" i="1"/>
  <c r="O1955" i="1" s="1"/>
  <c r="F1955" i="1"/>
  <c r="H1843" i="1"/>
  <c r="P1843" i="1" s="1"/>
  <c r="G1843" i="1"/>
  <c r="O1843" i="1" s="1"/>
  <c r="F1843" i="1"/>
  <c r="H1732" i="1"/>
  <c r="P1732" i="1" s="1"/>
  <c r="G1732" i="1"/>
  <c r="O1732" i="1" s="1"/>
  <c r="F1732" i="1"/>
  <c r="H1619" i="1"/>
  <c r="P1619" i="1" s="1"/>
  <c r="G1619" i="1"/>
  <c r="O1619" i="1" s="1"/>
  <c r="F1619" i="1"/>
  <c r="H1507" i="1"/>
  <c r="P1507" i="1" s="1"/>
  <c r="G1507" i="1"/>
  <c r="O1507" i="1" s="1"/>
  <c r="F1507" i="1"/>
  <c r="H1395" i="1"/>
  <c r="P1395" i="1" s="1"/>
  <c r="G1395" i="1"/>
  <c r="O1395" i="1" s="1"/>
  <c r="F1395" i="1"/>
  <c r="H1283" i="1"/>
  <c r="P1283" i="1" s="1"/>
  <c r="G1283" i="1"/>
  <c r="O1283" i="1" s="1"/>
  <c r="F1283" i="1"/>
  <c r="H1171" i="1"/>
  <c r="P1171" i="1" s="1"/>
  <c r="G1171" i="1"/>
  <c r="O1171" i="1" s="1"/>
  <c r="F1171" i="1"/>
  <c r="H1059" i="1"/>
  <c r="P1059" i="1" s="1"/>
  <c r="G1059" i="1"/>
  <c r="O1059" i="1" s="1"/>
  <c r="F1059" i="1"/>
  <c r="H947" i="1"/>
  <c r="P947" i="1" s="1"/>
  <c r="G947" i="1"/>
  <c r="O947" i="1" s="1"/>
  <c r="F947" i="1"/>
  <c r="H835" i="1"/>
  <c r="P835" i="1" s="1"/>
  <c r="G835" i="1"/>
  <c r="O835" i="1" s="1"/>
  <c r="F835" i="1"/>
  <c r="H723" i="1"/>
  <c r="P723" i="1" s="1"/>
  <c r="G723" i="1"/>
  <c r="O723" i="1" s="1"/>
  <c r="F723" i="1"/>
  <c r="H1947" i="1"/>
  <c r="P1947" i="1" s="1"/>
  <c r="G1947" i="1"/>
  <c r="O1947" i="1" s="1"/>
  <c r="F1947" i="1"/>
  <c r="H1835" i="1"/>
  <c r="P1835" i="1" s="1"/>
  <c r="G1835" i="1"/>
  <c r="O1835" i="1" s="1"/>
  <c r="F1835" i="1"/>
  <c r="H1723" i="1"/>
  <c r="P1723" i="1" s="1"/>
  <c r="G1723" i="1"/>
  <c r="O1723" i="1" s="1"/>
  <c r="F1723" i="1"/>
  <c r="H1611" i="1"/>
  <c r="P1611" i="1" s="1"/>
  <c r="G1611" i="1"/>
  <c r="O1611" i="1" s="1"/>
  <c r="F1611" i="1"/>
  <c r="H1499" i="1"/>
  <c r="P1499" i="1" s="1"/>
  <c r="G1499" i="1"/>
  <c r="O1499" i="1" s="1"/>
  <c r="F1499" i="1"/>
  <c r="H1387" i="1"/>
  <c r="P1387" i="1" s="1"/>
  <c r="G1387" i="1"/>
  <c r="O1387" i="1" s="1"/>
  <c r="F1387" i="1"/>
  <c r="H1275" i="1"/>
  <c r="P1275" i="1" s="1"/>
  <c r="G1275" i="1"/>
  <c r="O1275" i="1" s="1"/>
  <c r="F1275" i="1"/>
  <c r="H1163" i="1"/>
  <c r="P1163" i="1" s="1"/>
  <c r="G1163" i="1"/>
  <c r="O1163" i="1" s="1"/>
  <c r="F1163" i="1"/>
  <c r="H1051" i="1"/>
  <c r="P1051" i="1" s="1"/>
  <c r="G1051" i="1"/>
  <c r="O1051" i="1" s="1"/>
  <c r="F1051" i="1"/>
  <c r="H939" i="1"/>
  <c r="P939" i="1" s="1"/>
  <c r="G939" i="1"/>
  <c r="O939" i="1" s="1"/>
  <c r="F939" i="1"/>
  <c r="H827" i="1"/>
  <c r="P827" i="1" s="1"/>
  <c r="G827" i="1"/>
  <c r="O827" i="1" s="1"/>
  <c r="F827" i="1"/>
  <c r="H715" i="1"/>
  <c r="P715" i="1" s="1"/>
  <c r="G715" i="1"/>
  <c r="O715" i="1" s="1"/>
  <c r="F715" i="1"/>
  <c r="H1939" i="1"/>
  <c r="P1939" i="1" s="1"/>
  <c r="G1939" i="1"/>
  <c r="O1939" i="1" s="1"/>
  <c r="F1939" i="1"/>
  <c r="H1827" i="1"/>
  <c r="P1827" i="1" s="1"/>
  <c r="G1827" i="1"/>
  <c r="O1827" i="1" s="1"/>
  <c r="F1827" i="1"/>
  <c r="H1715" i="1"/>
  <c r="P1715" i="1" s="1"/>
  <c r="G1715" i="1"/>
  <c r="O1715" i="1" s="1"/>
  <c r="F1715" i="1"/>
  <c r="H1603" i="1"/>
  <c r="P1603" i="1" s="1"/>
  <c r="G1603" i="1"/>
  <c r="O1603" i="1" s="1"/>
  <c r="F1603" i="1"/>
  <c r="H1491" i="1"/>
  <c r="P1491" i="1" s="1"/>
  <c r="G1491" i="1"/>
  <c r="O1491" i="1" s="1"/>
  <c r="F1491" i="1"/>
  <c r="H1379" i="1"/>
  <c r="P1379" i="1" s="1"/>
  <c r="G1379" i="1"/>
  <c r="O1379" i="1" s="1"/>
  <c r="F1379" i="1"/>
  <c r="H1267" i="1"/>
  <c r="P1267" i="1" s="1"/>
  <c r="G1267" i="1"/>
  <c r="O1267" i="1" s="1"/>
  <c r="F1267" i="1"/>
  <c r="H1155" i="1"/>
  <c r="P1155" i="1" s="1"/>
  <c r="G1155" i="1"/>
  <c r="O1155" i="1" s="1"/>
  <c r="F1155" i="1"/>
  <c r="H1043" i="1"/>
  <c r="P1043" i="1" s="1"/>
  <c r="G1043" i="1"/>
  <c r="O1043" i="1" s="1"/>
  <c r="F1043" i="1"/>
  <c r="H931" i="1"/>
  <c r="P931" i="1" s="1"/>
  <c r="G931" i="1"/>
  <c r="O931" i="1" s="1"/>
  <c r="F931" i="1"/>
  <c r="H819" i="1"/>
  <c r="P819" i="1" s="1"/>
  <c r="G819" i="1"/>
  <c r="O819" i="1" s="1"/>
  <c r="F819" i="1"/>
  <c r="H707" i="1"/>
  <c r="P707" i="1" s="1"/>
  <c r="G707" i="1"/>
  <c r="O707" i="1" s="1"/>
  <c r="F707" i="1"/>
  <c r="H1931" i="1"/>
  <c r="P1931" i="1" s="1"/>
  <c r="G1931" i="1"/>
  <c r="O1931" i="1" s="1"/>
  <c r="F1931" i="1"/>
  <c r="H1819" i="1"/>
  <c r="P1819" i="1" s="1"/>
  <c r="G1819" i="1"/>
  <c r="O1819" i="1" s="1"/>
  <c r="F1819" i="1"/>
  <c r="H1707" i="1"/>
  <c r="P1707" i="1" s="1"/>
  <c r="G1707" i="1"/>
  <c r="O1707" i="1" s="1"/>
  <c r="F1707" i="1"/>
  <c r="H1595" i="1"/>
  <c r="P1595" i="1" s="1"/>
  <c r="G1595" i="1"/>
  <c r="O1595" i="1" s="1"/>
  <c r="F1595" i="1"/>
  <c r="H1483" i="1"/>
  <c r="P1483" i="1" s="1"/>
  <c r="G1483" i="1"/>
  <c r="O1483" i="1" s="1"/>
  <c r="F1483" i="1"/>
  <c r="H1371" i="1"/>
  <c r="P1371" i="1" s="1"/>
  <c r="G1371" i="1"/>
  <c r="O1371" i="1" s="1"/>
  <c r="F1371" i="1"/>
  <c r="H1259" i="1"/>
  <c r="P1259" i="1" s="1"/>
  <c r="G1259" i="1"/>
  <c r="O1259" i="1" s="1"/>
  <c r="F1259" i="1"/>
  <c r="H1147" i="1"/>
  <c r="P1147" i="1" s="1"/>
  <c r="G1147" i="1"/>
  <c r="O1147" i="1" s="1"/>
  <c r="F1147" i="1"/>
  <c r="H1035" i="1"/>
  <c r="P1035" i="1" s="1"/>
  <c r="G1035" i="1"/>
  <c r="O1035" i="1" s="1"/>
  <c r="F1035" i="1"/>
  <c r="H923" i="1"/>
  <c r="P923" i="1" s="1"/>
  <c r="G923" i="1"/>
  <c r="O923" i="1" s="1"/>
  <c r="F923" i="1"/>
  <c r="H811" i="1"/>
  <c r="P811" i="1" s="1"/>
  <c r="G811" i="1"/>
  <c r="O811" i="1" s="1"/>
  <c r="F811" i="1"/>
  <c r="H699" i="1"/>
  <c r="P699" i="1" s="1"/>
  <c r="G699" i="1"/>
  <c r="O699" i="1" s="1"/>
  <c r="F699" i="1"/>
  <c r="H1915" i="1"/>
  <c r="P1915" i="1" s="1"/>
  <c r="G1915" i="1"/>
  <c r="O1915" i="1" s="1"/>
  <c r="F1915" i="1"/>
  <c r="H1803" i="1"/>
  <c r="P1803" i="1" s="1"/>
  <c r="G1803" i="1"/>
  <c r="O1803" i="1" s="1"/>
  <c r="F1803" i="1"/>
  <c r="H1691" i="1"/>
  <c r="P1691" i="1" s="1"/>
  <c r="G1691" i="1"/>
  <c r="O1691" i="1" s="1"/>
  <c r="F1691" i="1"/>
  <c r="H1579" i="1"/>
  <c r="P1579" i="1" s="1"/>
  <c r="G1579" i="1"/>
  <c r="O1579" i="1" s="1"/>
  <c r="F1579" i="1"/>
  <c r="H1467" i="1"/>
  <c r="P1467" i="1" s="1"/>
  <c r="G1467" i="1"/>
  <c r="O1467" i="1" s="1"/>
  <c r="F1467" i="1"/>
  <c r="H1355" i="1"/>
  <c r="P1355" i="1" s="1"/>
  <c r="G1355" i="1"/>
  <c r="O1355" i="1" s="1"/>
  <c r="F1355" i="1"/>
  <c r="H1243" i="1"/>
  <c r="P1243" i="1" s="1"/>
  <c r="G1243" i="1"/>
  <c r="O1243" i="1" s="1"/>
  <c r="F1243" i="1"/>
  <c r="H1131" i="1"/>
  <c r="P1131" i="1" s="1"/>
  <c r="G1131" i="1"/>
  <c r="O1131" i="1" s="1"/>
  <c r="F1131" i="1"/>
  <c r="H1019" i="1"/>
  <c r="P1019" i="1" s="1"/>
  <c r="G1019" i="1"/>
  <c r="O1019" i="1" s="1"/>
  <c r="F1019" i="1"/>
  <c r="H907" i="1"/>
  <c r="P907" i="1" s="1"/>
  <c r="G907" i="1"/>
  <c r="O907" i="1" s="1"/>
  <c r="F907" i="1"/>
  <c r="H795" i="1"/>
  <c r="P795" i="1" s="1"/>
  <c r="G795" i="1"/>
  <c r="O795" i="1" s="1"/>
  <c r="F795" i="1"/>
  <c r="H689" i="1"/>
  <c r="P689" i="1" s="1"/>
  <c r="G689" i="1"/>
  <c r="O689" i="1" s="1"/>
  <c r="F689" i="1"/>
  <c r="H1923" i="1"/>
  <c r="P1923" i="1" s="1"/>
  <c r="G1923" i="1"/>
  <c r="O1923" i="1" s="1"/>
  <c r="F1923" i="1"/>
  <c r="H1811" i="1"/>
  <c r="P1811" i="1" s="1"/>
  <c r="G1811" i="1"/>
  <c r="O1811" i="1" s="1"/>
  <c r="F1811" i="1"/>
  <c r="H1699" i="1"/>
  <c r="P1699" i="1" s="1"/>
  <c r="G1699" i="1"/>
  <c r="O1699" i="1" s="1"/>
  <c r="F1699" i="1"/>
  <c r="H1587" i="1"/>
  <c r="P1587" i="1" s="1"/>
  <c r="G1587" i="1"/>
  <c r="O1587" i="1" s="1"/>
  <c r="F1587" i="1"/>
  <c r="H1475" i="1"/>
  <c r="P1475" i="1" s="1"/>
  <c r="G1475" i="1"/>
  <c r="O1475" i="1" s="1"/>
  <c r="F1475" i="1"/>
  <c r="H1363" i="1"/>
  <c r="P1363" i="1" s="1"/>
  <c r="G1363" i="1"/>
  <c r="O1363" i="1" s="1"/>
  <c r="F1363" i="1"/>
  <c r="H1251" i="1"/>
  <c r="P1251" i="1" s="1"/>
  <c r="G1251" i="1"/>
  <c r="O1251" i="1" s="1"/>
  <c r="F1251" i="1"/>
  <c r="H1139" i="1"/>
  <c r="P1139" i="1" s="1"/>
  <c r="G1139" i="1"/>
  <c r="O1139" i="1" s="1"/>
  <c r="F1139" i="1"/>
  <c r="H1027" i="1"/>
  <c r="P1027" i="1" s="1"/>
  <c r="G1027" i="1"/>
  <c r="O1027" i="1" s="1"/>
  <c r="F1027" i="1"/>
  <c r="H915" i="1"/>
  <c r="P915" i="1" s="1"/>
  <c r="G915" i="1"/>
  <c r="O915" i="1" s="1"/>
  <c r="F915" i="1"/>
  <c r="H803" i="1"/>
  <c r="P803" i="1" s="1"/>
  <c r="G803" i="1"/>
  <c r="O803" i="1" s="1"/>
  <c r="F803" i="1"/>
  <c r="H683" i="1"/>
  <c r="P683" i="1" s="1"/>
  <c r="G683" i="1"/>
  <c r="O683" i="1" s="1"/>
  <c r="F683" i="1"/>
  <c r="H1907" i="1"/>
  <c r="P1907" i="1" s="1"/>
  <c r="G1907" i="1"/>
  <c r="O1907" i="1" s="1"/>
  <c r="F1907" i="1"/>
  <c r="H1795" i="1"/>
  <c r="P1795" i="1" s="1"/>
  <c r="G1795" i="1"/>
  <c r="O1795" i="1" s="1"/>
  <c r="F1795" i="1"/>
  <c r="H1683" i="1"/>
  <c r="P1683" i="1" s="1"/>
  <c r="G1683" i="1"/>
  <c r="O1683" i="1" s="1"/>
  <c r="F1683" i="1"/>
  <c r="H1571" i="1"/>
  <c r="P1571" i="1" s="1"/>
  <c r="G1571" i="1"/>
  <c r="O1571" i="1" s="1"/>
  <c r="F1571" i="1"/>
  <c r="H1459" i="1"/>
  <c r="P1459" i="1" s="1"/>
  <c r="G1459" i="1"/>
  <c r="O1459" i="1" s="1"/>
  <c r="F1459" i="1"/>
  <c r="H1347" i="1"/>
  <c r="P1347" i="1" s="1"/>
  <c r="G1347" i="1"/>
  <c r="O1347" i="1" s="1"/>
  <c r="F1347" i="1"/>
  <c r="H1235" i="1"/>
  <c r="P1235" i="1" s="1"/>
  <c r="G1235" i="1"/>
  <c r="O1235" i="1" s="1"/>
  <c r="F1235" i="1"/>
  <c r="H1123" i="1"/>
  <c r="P1123" i="1" s="1"/>
  <c r="G1123" i="1"/>
  <c r="O1123" i="1" s="1"/>
  <c r="F1123" i="1"/>
  <c r="H1011" i="1"/>
  <c r="P1011" i="1" s="1"/>
  <c r="G1011" i="1"/>
  <c r="O1011" i="1" s="1"/>
  <c r="F1011" i="1"/>
  <c r="H899" i="1"/>
  <c r="P899" i="1" s="1"/>
  <c r="G899" i="1"/>
  <c r="O899" i="1" s="1"/>
  <c r="F899" i="1"/>
  <c r="H787" i="1"/>
  <c r="P787" i="1" s="1"/>
  <c r="G787" i="1"/>
  <c r="O787" i="1" s="1"/>
  <c r="F787" i="1"/>
  <c r="H675" i="1"/>
  <c r="P675" i="1" s="1"/>
  <c r="G675" i="1"/>
  <c r="O675" i="1" s="1"/>
  <c r="F675" i="1"/>
  <c r="H2010" i="1"/>
  <c r="P2010" i="1" s="1"/>
  <c r="G2010" i="1"/>
  <c r="O2010" i="1" s="1"/>
  <c r="F2010" i="1"/>
  <c r="H1898" i="1"/>
  <c r="P1898" i="1" s="1"/>
  <c r="G1898" i="1"/>
  <c r="O1898" i="1" s="1"/>
  <c r="F1898" i="1"/>
  <c r="H1786" i="1"/>
  <c r="P1786" i="1" s="1"/>
  <c r="G1786" i="1"/>
  <c r="O1786" i="1" s="1"/>
  <c r="F1786" i="1"/>
  <c r="H1674" i="1"/>
  <c r="P1674" i="1" s="1"/>
  <c r="G1674" i="1"/>
  <c r="O1674" i="1" s="1"/>
  <c r="F1674" i="1"/>
  <c r="H1562" i="1"/>
  <c r="P1562" i="1" s="1"/>
  <c r="G1562" i="1"/>
  <c r="O1562" i="1" s="1"/>
  <c r="F1562" i="1"/>
  <c r="H1451" i="1"/>
  <c r="P1451" i="1" s="1"/>
  <c r="G1451" i="1"/>
  <c r="O1451" i="1" s="1"/>
  <c r="F1451" i="1"/>
  <c r="H1338" i="1"/>
  <c r="P1338" i="1" s="1"/>
  <c r="G1338" i="1"/>
  <c r="O1338" i="1" s="1"/>
  <c r="F1338" i="1"/>
  <c r="H1226" i="1"/>
  <c r="P1226" i="1" s="1"/>
  <c r="G1226" i="1"/>
  <c r="O1226" i="1" s="1"/>
  <c r="F1226" i="1"/>
  <c r="H1114" i="1"/>
  <c r="P1114" i="1" s="1"/>
  <c r="G1114" i="1"/>
  <c r="O1114" i="1" s="1"/>
  <c r="F1114" i="1"/>
  <c r="H1002" i="1"/>
  <c r="P1002" i="1" s="1"/>
  <c r="G1002" i="1"/>
  <c r="O1002" i="1" s="1"/>
  <c r="F1002" i="1"/>
  <c r="H890" i="1"/>
  <c r="P890" i="1" s="1"/>
  <c r="G890" i="1"/>
  <c r="O890" i="1" s="1"/>
  <c r="F890" i="1"/>
  <c r="H778" i="1"/>
  <c r="P778" i="1" s="1"/>
  <c r="G778" i="1"/>
  <c r="O778" i="1" s="1"/>
  <c r="F778" i="1"/>
  <c r="H2002" i="1"/>
  <c r="P2002" i="1" s="1"/>
  <c r="G2002" i="1"/>
  <c r="O2002" i="1" s="1"/>
  <c r="F2002" i="1"/>
  <c r="H1890" i="1"/>
  <c r="P1890" i="1" s="1"/>
  <c r="G1890" i="1"/>
  <c r="O1890" i="1" s="1"/>
  <c r="F1890" i="1"/>
  <c r="H1778" i="1"/>
  <c r="P1778" i="1" s="1"/>
  <c r="G1778" i="1"/>
  <c r="O1778" i="1" s="1"/>
  <c r="F1778" i="1"/>
  <c r="H1666" i="1"/>
  <c r="P1666" i="1" s="1"/>
  <c r="G1666" i="1"/>
  <c r="O1666" i="1" s="1"/>
  <c r="F1666" i="1"/>
  <c r="H1554" i="1"/>
  <c r="P1554" i="1" s="1"/>
  <c r="G1554" i="1"/>
  <c r="O1554" i="1" s="1"/>
  <c r="F1554" i="1"/>
  <c r="H1443" i="1"/>
  <c r="P1443" i="1" s="1"/>
  <c r="G1443" i="1"/>
  <c r="O1443" i="1" s="1"/>
  <c r="F1443" i="1"/>
  <c r="H1330" i="1"/>
  <c r="P1330" i="1" s="1"/>
  <c r="G1330" i="1"/>
  <c r="O1330" i="1" s="1"/>
  <c r="F1330" i="1"/>
  <c r="H1218" i="1"/>
  <c r="P1218" i="1" s="1"/>
  <c r="G1218" i="1"/>
  <c r="O1218" i="1" s="1"/>
  <c r="F1218" i="1"/>
  <c r="H1106" i="1"/>
  <c r="P1106" i="1" s="1"/>
  <c r="G1106" i="1"/>
  <c r="O1106" i="1" s="1"/>
  <c r="F1106" i="1"/>
  <c r="H994" i="1"/>
  <c r="P994" i="1" s="1"/>
  <c r="G994" i="1"/>
  <c r="O994" i="1" s="1"/>
  <c r="F994" i="1"/>
  <c r="H882" i="1"/>
  <c r="P882" i="1" s="1"/>
  <c r="G882" i="1"/>
  <c r="O882" i="1" s="1"/>
  <c r="F882" i="1"/>
  <c r="H770" i="1"/>
  <c r="P770" i="1" s="1"/>
  <c r="G770" i="1"/>
  <c r="O770" i="1" s="1"/>
  <c r="F770" i="1"/>
  <c r="H1994" i="1"/>
  <c r="P1994" i="1" s="1"/>
  <c r="G1994" i="1"/>
  <c r="O1994" i="1" s="1"/>
  <c r="F1994" i="1"/>
  <c r="H1882" i="1"/>
  <c r="P1882" i="1" s="1"/>
  <c r="G1882" i="1"/>
  <c r="O1882" i="1" s="1"/>
  <c r="F1882" i="1"/>
  <c r="H1770" i="1"/>
  <c r="P1770" i="1" s="1"/>
  <c r="G1770" i="1"/>
  <c r="O1770" i="1" s="1"/>
  <c r="F1770" i="1"/>
  <c r="H1658" i="1"/>
  <c r="P1658" i="1" s="1"/>
  <c r="G1658" i="1"/>
  <c r="O1658" i="1" s="1"/>
  <c r="F1658" i="1"/>
  <c r="H1546" i="1"/>
  <c r="P1546" i="1" s="1"/>
  <c r="G1546" i="1"/>
  <c r="O1546" i="1" s="1"/>
  <c r="F1546" i="1"/>
  <c r="H1435" i="1"/>
  <c r="P1435" i="1" s="1"/>
  <c r="G1435" i="1"/>
  <c r="O1435" i="1" s="1"/>
  <c r="F1435" i="1"/>
  <c r="H1322" i="1"/>
  <c r="P1322" i="1" s="1"/>
  <c r="G1322" i="1"/>
  <c r="O1322" i="1" s="1"/>
  <c r="F1322" i="1"/>
  <c r="H1210" i="1"/>
  <c r="P1210" i="1" s="1"/>
  <c r="G1210" i="1"/>
  <c r="O1210" i="1" s="1"/>
  <c r="F1210" i="1"/>
  <c r="H1098" i="1"/>
  <c r="P1098" i="1" s="1"/>
  <c r="G1098" i="1"/>
  <c r="O1098" i="1" s="1"/>
  <c r="F1098" i="1"/>
  <c r="H986" i="1"/>
  <c r="P986" i="1" s="1"/>
  <c r="G986" i="1"/>
  <c r="O986" i="1" s="1"/>
  <c r="F986" i="1"/>
  <c r="H874" i="1"/>
  <c r="P874" i="1" s="1"/>
  <c r="G874" i="1"/>
  <c r="O874" i="1" s="1"/>
  <c r="F874" i="1"/>
  <c r="H762" i="1"/>
  <c r="P762" i="1" s="1"/>
  <c r="G762" i="1"/>
  <c r="O762" i="1" s="1"/>
  <c r="F762" i="1"/>
  <c r="H1986" i="1"/>
  <c r="P1986" i="1" s="1"/>
  <c r="G1986" i="1"/>
  <c r="O1986" i="1" s="1"/>
  <c r="F1986" i="1"/>
  <c r="H1874" i="1"/>
  <c r="P1874" i="1" s="1"/>
  <c r="G1874" i="1"/>
  <c r="O1874" i="1" s="1"/>
  <c r="F1874" i="1"/>
  <c r="H1762" i="1"/>
  <c r="P1762" i="1" s="1"/>
  <c r="G1762" i="1"/>
  <c r="O1762" i="1" s="1"/>
  <c r="F1762" i="1"/>
  <c r="H1650" i="1"/>
  <c r="P1650" i="1" s="1"/>
  <c r="G1650" i="1"/>
  <c r="O1650" i="1" s="1"/>
  <c r="F1650" i="1"/>
  <c r="H1538" i="1"/>
  <c r="P1538" i="1" s="1"/>
  <c r="G1538" i="1"/>
  <c r="O1538" i="1" s="1"/>
  <c r="F1538" i="1"/>
  <c r="H1427" i="1"/>
  <c r="P1427" i="1" s="1"/>
  <c r="G1427" i="1"/>
  <c r="O1427" i="1" s="1"/>
  <c r="F1427" i="1"/>
  <c r="H1314" i="1"/>
  <c r="P1314" i="1" s="1"/>
  <c r="G1314" i="1"/>
  <c r="O1314" i="1" s="1"/>
  <c r="F1314" i="1"/>
  <c r="H1202" i="1"/>
  <c r="P1202" i="1" s="1"/>
  <c r="G1202" i="1"/>
  <c r="O1202" i="1" s="1"/>
  <c r="F1202" i="1"/>
  <c r="H1090" i="1"/>
  <c r="P1090" i="1" s="1"/>
  <c r="G1090" i="1"/>
  <c r="O1090" i="1" s="1"/>
  <c r="F1090" i="1"/>
  <c r="H978" i="1"/>
  <c r="P978" i="1" s="1"/>
  <c r="G978" i="1"/>
  <c r="O978" i="1" s="1"/>
  <c r="F978" i="1"/>
  <c r="H866" i="1"/>
  <c r="P866" i="1" s="1"/>
  <c r="G866" i="1"/>
  <c r="O866" i="1" s="1"/>
  <c r="F866" i="1"/>
  <c r="H754" i="1"/>
  <c r="P754" i="1" s="1"/>
  <c r="G754" i="1"/>
  <c r="O754" i="1" s="1"/>
  <c r="F754" i="1"/>
  <c r="H1978" i="1"/>
  <c r="P1978" i="1" s="1"/>
  <c r="G1978" i="1"/>
  <c r="O1978" i="1" s="1"/>
  <c r="F1978" i="1"/>
  <c r="H1866" i="1"/>
  <c r="P1866" i="1" s="1"/>
  <c r="G1866" i="1"/>
  <c r="O1866" i="1" s="1"/>
  <c r="F1866" i="1"/>
  <c r="H1754" i="1"/>
  <c r="P1754" i="1" s="1"/>
  <c r="G1754" i="1"/>
  <c r="O1754" i="1" s="1"/>
  <c r="F1754" i="1"/>
  <c r="H1642" i="1"/>
  <c r="P1642" i="1" s="1"/>
  <c r="G1642" i="1"/>
  <c r="O1642" i="1" s="1"/>
  <c r="F1642" i="1"/>
  <c r="H1530" i="1"/>
  <c r="P1530" i="1" s="1"/>
  <c r="G1530" i="1"/>
  <c r="O1530" i="1" s="1"/>
  <c r="F1530" i="1"/>
  <c r="H1419" i="1"/>
  <c r="P1419" i="1" s="1"/>
  <c r="G1419" i="1"/>
  <c r="O1419" i="1" s="1"/>
  <c r="F1419" i="1"/>
  <c r="H1306" i="1"/>
  <c r="P1306" i="1" s="1"/>
  <c r="G1306" i="1"/>
  <c r="O1306" i="1" s="1"/>
  <c r="F1306" i="1"/>
  <c r="H1194" i="1"/>
  <c r="P1194" i="1" s="1"/>
  <c r="G1194" i="1"/>
  <c r="O1194" i="1" s="1"/>
  <c r="F1194" i="1"/>
  <c r="H1082" i="1"/>
  <c r="P1082" i="1" s="1"/>
  <c r="G1082" i="1"/>
  <c r="O1082" i="1" s="1"/>
  <c r="F1082" i="1"/>
  <c r="H970" i="1"/>
  <c r="P970" i="1" s="1"/>
  <c r="G970" i="1"/>
  <c r="O970" i="1" s="1"/>
  <c r="F970" i="1"/>
  <c r="H858" i="1"/>
  <c r="P858" i="1" s="1"/>
  <c r="G858" i="1"/>
  <c r="O858" i="1" s="1"/>
  <c r="F858" i="1"/>
  <c r="H746" i="1"/>
  <c r="P746" i="1" s="1"/>
  <c r="G746" i="1"/>
  <c r="O746" i="1" s="1"/>
  <c r="F746" i="1"/>
  <c r="H1970" i="1"/>
  <c r="P1970" i="1" s="1"/>
  <c r="G1970" i="1"/>
  <c r="O1970" i="1" s="1"/>
  <c r="F1970" i="1"/>
  <c r="H1858" i="1"/>
  <c r="P1858" i="1" s="1"/>
  <c r="G1858" i="1"/>
  <c r="O1858" i="1" s="1"/>
  <c r="F1858" i="1"/>
  <c r="H1746" i="1"/>
  <c r="P1746" i="1" s="1"/>
  <c r="G1746" i="1"/>
  <c r="O1746" i="1" s="1"/>
  <c r="F1746" i="1"/>
  <c r="H1634" i="1"/>
  <c r="P1634" i="1" s="1"/>
  <c r="G1634" i="1"/>
  <c r="O1634" i="1" s="1"/>
  <c r="F1634" i="1"/>
  <c r="H1523" i="1"/>
  <c r="P1523" i="1" s="1"/>
  <c r="G1523" i="1"/>
  <c r="O1523" i="1" s="1"/>
  <c r="F1523" i="1"/>
  <c r="H1411" i="1"/>
  <c r="P1411" i="1" s="1"/>
  <c r="G1411" i="1"/>
  <c r="O1411" i="1" s="1"/>
  <c r="F1411" i="1"/>
  <c r="H1298" i="1"/>
  <c r="P1298" i="1" s="1"/>
  <c r="G1298" i="1"/>
  <c r="O1298" i="1" s="1"/>
  <c r="F1298" i="1"/>
  <c r="H1186" i="1"/>
  <c r="P1186" i="1" s="1"/>
  <c r="G1186" i="1"/>
  <c r="O1186" i="1" s="1"/>
  <c r="F1186" i="1"/>
  <c r="H1074" i="1"/>
  <c r="P1074" i="1" s="1"/>
  <c r="G1074" i="1"/>
  <c r="O1074" i="1" s="1"/>
  <c r="F1074" i="1"/>
  <c r="H962" i="1"/>
  <c r="P962" i="1" s="1"/>
  <c r="G962" i="1"/>
  <c r="O962" i="1" s="1"/>
  <c r="F962" i="1"/>
  <c r="H850" i="1"/>
  <c r="P850" i="1" s="1"/>
  <c r="G850" i="1"/>
  <c r="O850" i="1" s="1"/>
  <c r="F850" i="1"/>
  <c r="H738" i="1"/>
  <c r="P738" i="1" s="1"/>
  <c r="G738" i="1"/>
  <c r="O738" i="1" s="1"/>
  <c r="F738" i="1"/>
  <c r="H1962" i="1"/>
  <c r="P1962" i="1" s="1"/>
  <c r="G1962" i="1"/>
  <c r="O1962" i="1" s="1"/>
  <c r="F1962" i="1"/>
  <c r="H1850" i="1"/>
  <c r="P1850" i="1" s="1"/>
  <c r="G1850" i="1"/>
  <c r="O1850" i="1" s="1"/>
  <c r="F1850" i="1"/>
  <c r="H1738" i="1"/>
  <c r="P1738" i="1" s="1"/>
  <c r="G1738" i="1"/>
  <c r="O1738" i="1" s="1"/>
  <c r="F1738" i="1"/>
  <c r="H1626" i="1"/>
  <c r="P1626" i="1" s="1"/>
  <c r="G1626" i="1"/>
  <c r="O1626" i="1" s="1"/>
  <c r="F1626" i="1"/>
  <c r="H1515" i="1"/>
  <c r="P1515" i="1" s="1"/>
  <c r="G1515" i="1"/>
  <c r="O1515" i="1" s="1"/>
  <c r="F1515" i="1"/>
  <c r="H1402" i="1"/>
  <c r="P1402" i="1" s="1"/>
  <c r="G1402" i="1"/>
  <c r="O1402" i="1" s="1"/>
  <c r="F1402" i="1"/>
  <c r="H1290" i="1"/>
  <c r="P1290" i="1" s="1"/>
  <c r="G1290" i="1"/>
  <c r="O1290" i="1" s="1"/>
  <c r="F1290" i="1"/>
  <c r="H1178" i="1"/>
  <c r="P1178" i="1" s="1"/>
  <c r="G1178" i="1"/>
  <c r="O1178" i="1" s="1"/>
  <c r="F1178" i="1"/>
  <c r="H1066" i="1"/>
  <c r="P1066" i="1" s="1"/>
  <c r="G1066" i="1"/>
  <c r="O1066" i="1" s="1"/>
  <c r="F1066" i="1"/>
  <c r="H954" i="1"/>
  <c r="P954" i="1" s="1"/>
  <c r="G954" i="1"/>
  <c r="O954" i="1" s="1"/>
  <c r="F954" i="1"/>
  <c r="H842" i="1"/>
  <c r="P842" i="1" s="1"/>
  <c r="G842" i="1"/>
  <c r="O842" i="1" s="1"/>
  <c r="F842" i="1"/>
  <c r="H730" i="1"/>
  <c r="P730" i="1" s="1"/>
  <c r="G730" i="1"/>
  <c r="O730" i="1" s="1"/>
  <c r="F730" i="1"/>
  <c r="H1954" i="1"/>
  <c r="P1954" i="1" s="1"/>
  <c r="G1954" i="1"/>
  <c r="O1954" i="1" s="1"/>
  <c r="F1954" i="1"/>
  <c r="H1842" i="1"/>
  <c r="P1842" i="1" s="1"/>
  <c r="G1842" i="1"/>
  <c r="O1842" i="1" s="1"/>
  <c r="F1842" i="1"/>
  <c r="H1731" i="1"/>
  <c r="P1731" i="1" s="1"/>
  <c r="G1731" i="1"/>
  <c r="O1731" i="1" s="1"/>
  <c r="F1731" i="1"/>
  <c r="H1618" i="1"/>
  <c r="P1618" i="1" s="1"/>
  <c r="G1618" i="1"/>
  <c r="O1618" i="1" s="1"/>
  <c r="F1618" i="1"/>
  <c r="H1506" i="1"/>
  <c r="P1506" i="1" s="1"/>
  <c r="G1506" i="1"/>
  <c r="O1506" i="1" s="1"/>
  <c r="F1506" i="1"/>
  <c r="H1394" i="1"/>
  <c r="P1394" i="1" s="1"/>
  <c r="G1394" i="1"/>
  <c r="O1394" i="1" s="1"/>
  <c r="F1394" i="1"/>
  <c r="H1282" i="1"/>
  <c r="P1282" i="1" s="1"/>
  <c r="G1282" i="1"/>
  <c r="O1282" i="1" s="1"/>
  <c r="F1282" i="1"/>
  <c r="H1170" i="1"/>
  <c r="P1170" i="1" s="1"/>
  <c r="G1170" i="1"/>
  <c r="O1170" i="1" s="1"/>
  <c r="F1170" i="1"/>
  <c r="H1058" i="1"/>
  <c r="P1058" i="1" s="1"/>
  <c r="G1058" i="1"/>
  <c r="O1058" i="1" s="1"/>
  <c r="F1058" i="1"/>
  <c r="H946" i="1"/>
  <c r="P946" i="1" s="1"/>
  <c r="G946" i="1"/>
  <c r="O946" i="1" s="1"/>
  <c r="F946" i="1"/>
  <c r="H834" i="1"/>
  <c r="P834" i="1" s="1"/>
  <c r="G834" i="1"/>
  <c r="O834" i="1" s="1"/>
  <c r="F834" i="1"/>
  <c r="H722" i="1"/>
  <c r="P722" i="1" s="1"/>
  <c r="G722" i="1"/>
  <c r="O722" i="1" s="1"/>
  <c r="F722" i="1"/>
  <c r="H1946" i="1"/>
  <c r="P1946" i="1" s="1"/>
  <c r="G1946" i="1"/>
  <c r="O1946" i="1" s="1"/>
  <c r="F1946" i="1"/>
  <c r="H1834" i="1"/>
  <c r="P1834" i="1" s="1"/>
  <c r="G1834" i="1"/>
  <c r="O1834" i="1" s="1"/>
  <c r="F1834" i="1"/>
  <c r="H1722" i="1"/>
  <c r="P1722" i="1" s="1"/>
  <c r="G1722" i="1"/>
  <c r="O1722" i="1" s="1"/>
  <c r="F1722" i="1"/>
  <c r="H1610" i="1"/>
  <c r="P1610" i="1" s="1"/>
  <c r="G1610" i="1"/>
  <c r="O1610" i="1" s="1"/>
  <c r="F1610" i="1"/>
  <c r="H1498" i="1"/>
  <c r="P1498" i="1" s="1"/>
  <c r="G1498" i="1"/>
  <c r="O1498" i="1" s="1"/>
  <c r="F1498" i="1"/>
  <c r="H1386" i="1"/>
  <c r="P1386" i="1" s="1"/>
  <c r="G1386" i="1"/>
  <c r="O1386" i="1" s="1"/>
  <c r="F1386" i="1"/>
  <c r="H1274" i="1"/>
  <c r="P1274" i="1" s="1"/>
  <c r="G1274" i="1"/>
  <c r="O1274" i="1" s="1"/>
  <c r="F1274" i="1"/>
  <c r="H1162" i="1"/>
  <c r="P1162" i="1" s="1"/>
  <c r="G1162" i="1"/>
  <c r="O1162" i="1" s="1"/>
  <c r="F1162" i="1"/>
  <c r="H1050" i="1"/>
  <c r="P1050" i="1" s="1"/>
  <c r="G1050" i="1"/>
  <c r="O1050" i="1" s="1"/>
  <c r="F1050" i="1"/>
  <c r="H938" i="1"/>
  <c r="P938" i="1" s="1"/>
  <c r="G938" i="1"/>
  <c r="O938" i="1" s="1"/>
  <c r="F938" i="1"/>
  <c r="H826" i="1"/>
  <c r="P826" i="1" s="1"/>
  <c r="G826" i="1"/>
  <c r="O826" i="1" s="1"/>
  <c r="F826" i="1"/>
  <c r="H714" i="1"/>
  <c r="P714" i="1" s="1"/>
  <c r="G714" i="1"/>
  <c r="O714" i="1" s="1"/>
  <c r="F714" i="1"/>
  <c r="H1938" i="1"/>
  <c r="P1938" i="1" s="1"/>
  <c r="G1938" i="1"/>
  <c r="O1938" i="1" s="1"/>
  <c r="F1938" i="1"/>
  <c r="H1826" i="1"/>
  <c r="P1826" i="1" s="1"/>
  <c r="G1826" i="1"/>
  <c r="O1826" i="1" s="1"/>
  <c r="F1826" i="1"/>
  <c r="H1714" i="1"/>
  <c r="P1714" i="1" s="1"/>
  <c r="G1714" i="1"/>
  <c r="O1714" i="1" s="1"/>
  <c r="F1714" i="1"/>
  <c r="H1602" i="1"/>
  <c r="P1602" i="1" s="1"/>
  <c r="G1602" i="1"/>
  <c r="O1602" i="1" s="1"/>
  <c r="F1602" i="1"/>
  <c r="H1490" i="1"/>
  <c r="P1490" i="1" s="1"/>
  <c r="G1490" i="1"/>
  <c r="O1490" i="1" s="1"/>
  <c r="F1490" i="1"/>
  <c r="H1378" i="1"/>
  <c r="P1378" i="1" s="1"/>
  <c r="G1378" i="1"/>
  <c r="O1378" i="1" s="1"/>
  <c r="F1378" i="1"/>
  <c r="H1266" i="1"/>
  <c r="P1266" i="1" s="1"/>
  <c r="G1266" i="1"/>
  <c r="O1266" i="1" s="1"/>
  <c r="F1266" i="1"/>
  <c r="H1154" i="1"/>
  <c r="P1154" i="1" s="1"/>
  <c r="G1154" i="1"/>
  <c r="O1154" i="1" s="1"/>
  <c r="F1154" i="1"/>
  <c r="H1042" i="1"/>
  <c r="P1042" i="1" s="1"/>
  <c r="G1042" i="1"/>
  <c r="O1042" i="1" s="1"/>
  <c r="F1042" i="1"/>
  <c r="H930" i="1"/>
  <c r="P930" i="1" s="1"/>
  <c r="G930" i="1"/>
  <c r="O930" i="1" s="1"/>
  <c r="F930" i="1"/>
  <c r="H818" i="1"/>
  <c r="P818" i="1" s="1"/>
  <c r="G818" i="1"/>
  <c r="O818" i="1" s="1"/>
  <c r="F818" i="1"/>
  <c r="H706" i="1"/>
  <c r="P706" i="1" s="1"/>
  <c r="G706" i="1"/>
  <c r="O706" i="1" s="1"/>
  <c r="F706" i="1"/>
  <c r="H1930" i="1"/>
  <c r="P1930" i="1" s="1"/>
  <c r="G1930" i="1"/>
  <c r="O1930" i="1" s="1"/>
  <c r="F1930" i="1"/>
  <c r="H1818" i="1"/>
  <c r="P1818" i="1" s="1"/>
  <c r="G1818" i="1"/>
  <c r="O1818" i="1" s="1"/>
  <c r="F1818" i="1"/>
  <c r="H1706" i="1"/>
  <c r="P1706" i="1" s="1"/>
  <c r="G1706" i="1"/>
  <c r="O1706" i="1" s="1"/>
  <c r="F1706" i="1"/>
  <c r="H1594" i="1"/>
  <c r="P1594" i="1" s="1"/>
  <c r="G1594" i="1"/>
  <c r="O1594" i="1" s="1"/>
  <c r="F1594" i="1"/>
  <c r="H1482" i="1"/>
  <c r="P1482" i="1" s="1"/>
  <c r="G1482" i="1"/>
  <c r="O1482" i="1" s="1"/>
  <c r="F1482" i="1"/>
  <c r="H1370" i="1"/>
  <c r="P1370" i="1" s="1"/>
  <c r="G1370" i="1"/>
  <c r="O1370" i="1" s="1"/>
  <c r="F1370" i="1"/>
  <c r="H1258" i="1"/>
  <c r="P1258" i="1" s="1"/>
  <c r="G1258" i="1"/>
  <c r="O1258" i="1" s="1"/>
  <c r="F1258" i="1"/>
  <c r="H1146" i="1"/>
  <c r="P1146" i="1" s="1"/>
  <c r="G1146" i="1"/>
  <c r="O1146" i="1" s="1"/>
  <c r="F1146" i="1"/>
  <c r="H1034" i="1"/>
  <c r="P1034" i="1" s="1"/>
  <c r="G1034" i="1"/>
  <c r="O1034" i="1" s="1"/>
  <c r="F1034" i="1"/>
  <c r="H922" i="1"/>
  <c r="P922" i="1" s="1"/>
  <c r="G922" i="1"/>
  <c r="O922" i="1" s="1"/>
  <c r="F922" i="1"/>
  <c r="H810" i="1"/>
  <c r="P810" i="1" s="1"/>
  <c r="G810" i="1"/>
  <c r="O810" i="1" s="1"/>
  <c r="F810" i="1"/>
  <c r="H698" i="1"/>
  <c r="P698" i="1" s="1"/>
  <c r="G698" i="1"/>
  <c r="O698" i="1" s="1"/>
  <c r="F698" i="1"/>
  <c r="H1914" i="1"/>
  <c r="P1914" i="1" s="1"/>
  <c r="G1914" i="1"/>
  <c r="O1914" i="1" s="1"/>
  <c r="F1914" i="1"/>
  <c r="H1802" i="1"/>
  <c r="P1802" i="1" s="1"/>
  <c r="G1802" i="1"/>
  <c r="O1802" i="1" s="1"/>
  <c r="F1802" i="1"/>
  <c r="H1690" i="1"/>
  <c r="P1690" i="1" s="1"/>
  <c r="G1690" i="1"/>
  <c r="O1690" i="1" s="1"/>
  <c r="F1690" i="1"/>
  <c r="H1578" i="1"/>
  <c r="P1578" i="1" s="1"/>
  <c r="G1578" i="1"/>
  <c r="O1578" i="1" s="1"/>
  <c r="F1578" i="1"/>
  <c r="H1466" i="1"/>
  <c r="P1466" i="1" s="1"/>
  <c r="G1466" i="1"/>
  <c r="O1466" i="1" s="1"/>
  <c r="F1466" i="1"/>
  <c r="H1354" i="1"/>
  <c r="P1354" i="1" s="1"/>
  <c r="G1354" i="1"/>
  <c r="O1354" i="1" s="1"/>
  <c r="F1354" i="1"/>
  <c r="H1242" i="1"/>
  <c r="P1242" i="1" s="1"/>
  <c r="G1242" i="1"/>
  <c r="O1242" i="1" s="1"/>
  <c r="F1242" i="1"/>
  <c r="H1130" i="1"/>
  <c r="P1130" i="1" s="1"/>
  <c r="G1130" i="1"/>
  <c r="O1130" i="1" s="1"/>
  <c r="F1130" i="1"/>
  <c r="H1018" i="1"/>
  <c r="P1018" i="1" s="1"/>
  <c r="G1018" i="1"/>
  <c r="O1018" i="1" s="1"/>
  <c r="F1018" i="1"/>
  <c r="H906" i="1"/>
  <c r="P906" i="1" s="1"/>
  <c r="G906" i="1"/>
  <c r="O906" i="1" s="1"/>
  <c r="F906" i="1"/>
  <c r="H794" i="1"/>
  <c r="P794" i="1" s="1"/>
  <c r="G794" i="1"/>
  <c r="O794" i="1" s="1"/>
  <c r="F794" i="1"/>
  <c r="H688" i="1"/>
  <c r="P688" i="1" s="1"/>
  <c r="G688" i="1"/>
  <c r="O688" i="1" s="1"/>
  <c r="F688" i="1"/>
  <c r="H1922" i="1"/>
  <c r="P1922" i="1" s="1"/>
  <c r="G1922" i="1"/>
  <c r="O1922" i="1" s="1"/>
  <c r="F1922" i="1"/>
  <c r="H1810" i="1"/>
  <c r="P1810" i="1" s="1"/>
  <c r="G1810" i="1"/>
  <c r="O1810" i="1" s="1"/>
  <c r="F1810" i="1"/>
  <c r="H1698" i="1"/>
  <c r="P1698" i="1" s="1"/>
  <c r="G1698" i="1"/>
  <c r="O1698" i="1" s="1"/>
  <c r="F1698" i="1"/>
  <c r="H1586" i="1"/>
  <c r="P1586" i="1" s="1"/>
  <c r="G1586" i="1"/>
  <c r="O1586" i="1" s="1"/>
  <c r="F1586" i="1"/>
  <c r="H1474" i="1"/>
  <c r="P1474" i="1" s="1"/>
  <c r="G1474" i="1"/>
  <c r="O1474" i="1" s="1"/>
  <c r="F1474" i="1"/>
  <c r="H1362" i="1"/>
  <c r="P1362" i="1" s="1"/>
  <c r="G1362" i="1"/>
  <c r="O1362" i="1" s="1"/>
  <c r="F1362" i="1"/>
  <c r="H1250" i="1"/>
  <c r="P1250" i="1" s="1"/>
  <c r="G1250" i="1"/>
  <c r="O1250" i="1" s="1"/>
  <c r="F1250" i="1"/>
  <c r="H1138" i="1"/>
  <c r="P1138" i="1" s="1"/>
  <c r="G1138" i="1"/>
  <c r="O1138" i="1" s="1"/>
  <c r="F1138" i="1"/>
  <c r="H1026" i="1"/>
  <c r="P1026" i="1" s="1"/>
  <c r="G1026" i="1"/>
  <c r="O1026" i="1" s="1"/>
  <c r="F1026" i="1"/>
  <c r="H914" i="1"/>
  <c r="P914" i="1" s="1"/>
  <c r="G914" i="1"/>
  <c r="O914" i="1" s="1"/>
  <c r="F914" i="1"/>
  <c r="H802" i="1"/>
  <c r="P802" i="1" s="1"/>
  <c r="G802" i="1"/>
  <c r="O802" i="1" s="1"/>
  <c r="F802" i="1"/>
  <c r="H682" i="1"/>
  <c r="P682" i="1" s="1"/>
  <c r="G682" i="1"/>
  <c r="O682" i="1" s="1"/>
  <c r="F682" i="1"/>
  <c r="H1906" i="1"/>
  <c r="P1906" i="1" s="1"/>
  <c r="G1906" i="1"/>
  <c r="O1906" i="1" s="1"/>
  <c r="F1906" i="1"/>
  <c r="H1794" i="1"/>
  <c r="P1794" i="1" s="1"/>
  <c r="G1794" i="1"/>
  <c r="O1794" i="1" s="1"/>
  <c r="F1794" i="1"/>
  <c r="H1682" i="1"/>
  <c r="P1682" i="1" s="1"/>
  <c r="G1682" i="1"/>
  <c r="O1682" i="1" s="1"/>
  <c r="F1682" i="1"/>
  <c r="H1570" i="1"/>
  <c r="P1570" i="1" s="1"/>
  <c r="G1570" i="1"/>
  <c r="O1570" i="1" s="1"/>
  <c r="F1570" i="1"/>
  <c r="H1458" i="1"/>
  <c r="P1458" i="1" s="1"/>
  <c r="G1458" i="1"/>
  <c r="O1458" i="1" s="1"/>
  <c r="F1458" i="1"/>
  <c r="H1346" i="1"/>
  <c r="P1346" i="1" s="1"/>
  <c r="G1346" i="1"/>
  <c r="O1346" i="1" s="1"/>
  <c r="F1346" i="1"/>
  <c r="H1234" i="1"/>
  <c r="P1234" i="1" s="1"/>
  <c r="G1234" i="1"/>
  <c r="O1234" i="1" s="1"/>
  <c r="F1234" i="1"/>
  <c r="H1122" i="1"/>
  <c r="P1122" i="1" s="1"/>
  <c r="G1122" i="1"/>
  <c r="O1122" i="1" s="1"/>
  <c r="F1122" i="1"/>
  <c r="H1010" i="1"/>
  <c r="P1010" i="1" s="1"/>
  <c r="G1010" i="1"/>
  <c r="O1010" i="1" s="1"/>
  <c r="F1010" i="1"/>
  <c r="H898" i="1"/>
  <c r="P898" i="1" s="1"/>
  <c r="G898" i="1"/>
  <c r="O898" i="1" s="1"/>
  <c r="F898" i="1"/>
  <c r="H786" i="1"/>
  <c r="P786" i="1" s="1"/>
  <c r="G786" i="1"/>
  <c r="O786" i="1" s="1"/>
  <c r="F786" i="1"/>
  <c r="H674" i="1"/>
  <c r="P674" i="1" s="1"/>
  <c r="G674" i="1"/>
  <c r="O674" i="1" s="1"/>
  <c r="F674" i="1"/>
  <c r="L2045" i="1" l="1"/>
  <c r="M2045" i="1"/>
  <c r="L2044" i="1"/>
  <c r="M2044" i="1"/>
  <c r="L2043" i="1"/>
  <c r="M2043" i="1"/>
  <c r="L2042" i="1"/>
  <c r="M2042" i="1"/>
  <c r="L2041" i="1"/>
  <c r="M2041" i="1"/>
  <c r="L2040" i="1"/>
  <c r="M2040" i="1"/>
  <c r="L2039" i="1"/>
  <c r="M2039" i="1"/>
  <c r="L2038" i="1"/>
  <c r="M2038" i="1"/>
  <c r="L2037" i="1"/>
  <c r="M2037" i="1"/>
  <c r="L2036" i="1"/>
  <c r="M2036" i="1"/>
  <c r="L2035" i="1"/>
  <c r="M2035" i="1"/>
  <c r="L2033" i="1"/>
  <c r="M2033" i="1"/>
  <c r="L2034" i="1"/>
  <c r="M2034" i="1"/>
  <c r="L2032" i="1"/>
  <c r="M2032" i="1"/>
  <c r="L895" i="1"/>
  <c r="L197" i="1"/>
  <c r="L892" i="1"/>
  <c r="L887" i="1"/>
  <c r="L196" i="1"/>
  <c r="L884" i="1"/>
  <c r="L879" i="1"/>
  <c r="L195" i="1"/>
  <c r="L876" i="1"/>
  <c r="L871" i="1"/>
  <c r="L194" i="1"/>
  <c r="L868" i="1"/>
  <c r="L863" i="1"/>
  <c r="L193" i="1"/>
  <c r="L860" i="1"/>
  <c r="L856" i="1"/>
  <c r="L192" i="1"/>
  <c r="L853" i="1"/>
  <c r="L848" i="1"/>
  <c r="L191" i="1"/>
  <c r="L845" i="1"/>
  <c r="L840" i="1"/>
  <c r="L190" i="1"/>
  <c r="L837" i="1"/>
  <c r="L832" i="1"/>
  <c r="L189" i="1"/>
  <c r="L829" i="1"/>
  <c r="L824" i="1"/>
  <c r="L188" i="1"/>
  <c r="L821" i="1"/>
  <c r="L816" i="1"/>
  <c r="L187" i="1"/>
  <c r="L813" i="1"/>
  <c r="L800" i="1"/>
  <c r="L185" i="1"/>
  <c r="L797" i="1"/>
  <c r="L808" i="1"/>
  <c r="L186" i="1"/>
  <c r="L805" i="1"/>
  <c r="L792" i="1"/>
  <c r="L184" i="1"/>
  <c r="L789" i="1"/>
  <c r="L2059" i="1"/>
  <c r="L1007" i="1"/>
  <c r="L211" i="1"/>
  <c r="L1004" i="1"/>
  <c r="L2058" i="1"/>
  <c r="L999" i="1"/>
  <c r="L210" i="1"/>
  <c r="L996" i="1"/>
  <c r="L2057" i="1"/>
  <c r="L991" i="1"/>
  <c r="L209" i="1"/>
  <c r="L988" i="1"/>
  <c r="L2056" i="1"/>
  <c r="L983" i="1"/>
  <c r="L208" i="1"/>
  <c r="L980" i="1"/>
  <c r="L2055" i="1"/>
  <c r="L975" i="1"/>
  <c r="L207" i="1"/>
  <c r="L972" i="1"/>
  <c r="L896" i="1"/>
  <c r="L365" i="1"/>
  <c r="L2549" i="1"/>
  <c r="L897" i="1"/>
  <c r="L888" i="1"/>
  <c r="L364" i="1"/>
  <c r="L2548" i="1"/>
  <c r="L889" i="1"/>
  <c r="L880" i="1"/>
  <c r="L363" i="1"/>
  <c r="L2547" i="1"/>
  <c r="L881" i="1"/>
  <c r="L872" i="1"/>
  <c r="L362" i="1"/>
  <c r="L2546" i="1"/>
  <c r="L873" i="1"/>
  <c r="L864" i="1"/>
  <c r="L361" i="1"/>
  <c r="L2545" i="1"/>
  <c r="L865" i="1"/>
  <c r="L857" i="1"/>
  <c r="L360" i="1"/>
  <c r="L2544" i="1"/>
  <c r="L852" i="1"/>
  <c r="L849" i="1"/>
  <c r="L359" i="1"/>
  <c r="L2543" i="1"/>
  <c r="L844" i="1"/>
  <c r="L841" i="1"/>
  <c r="L358" i="1"/>
  <c r="L2542" i="1"/>
  <c r="L836" i="1"/>
  <c r="L833" i="1"/>
  <c r="L357" i="1"/>
  <c r="L2541" i="1"/>
  <c r="L828" i="1"/>
  <c r="L825" i="1"/>
  <c r="L356" i="1"/>
  <c r="L2540" i="1"/>
  <c r="L820" i="1"/>
  <c r="L817" i="1"/>
  <c r="L355" i="1"/>
  <c r="L2539" i="1"/>
  <c r="L812" i="1"/>
  <c r="L801" i="1"/>
  <c r="L353" i="1"/>
  <c r="L2537" i="1"/>
  <c r="L796" i="1"/>
  <c r="L809" i="1"/>
  <c r="L354" i="1"/>
  <c r="L2538" i="1"/>
  <c r="L804" i="1"/>
  <c r="L793" i="1"/>
  <c r="L352" i="1"/>
  <c r="L2536" i="1"/>
  <c r="L788" i="1"/>
  <c r="L1008" i="1"/>
  <c r="L379" i="1"/>
  <c r="L2563" i="1"/>
  <c r="L1009" i="1"/>
  <c r="L1000" i="1"/>
  <c r="L378" i="1"/>
  <c r="L2562" i="1"/>
  <c r="L1001" i="1"/>
  <c r="L992" i="1"/>
  <c r="L377" i="1"/>
  <c r="L2561" i="1"/>
  <c r="L993" i="1"/>
  <c r="L984" i="1"/>
  <c r="L376" i="1"/>
  <c r="L2560" i="1"/>
  <c r="L985" i="1"/>
  <c r="L976" i="1"/>
  <c r="L375" i="1"/>
  <c r="L2559" i="1"/>
  <c r="L977" i="1"/>
  <c r="L969" i="1"/>
  <c r="L374" i="1"/>
  <c r="L2558" i="1"/>
  <c r="L964" i="1"/>
  <c r="L961" i="1"/>
  <c r="L373" i="1"/>
  <c r="L2557" i="1"/>
  <c r="L956" i="1"/>
  <c r="L953" i="1"/>
  <c r="L372" i="1"/>
  <c r="L2556" i="1"/>
  <c r="L948" i="1"/>
  <c r="L945" i="1"/>
  <c r="L371" i="1"/>
  <c r="L2555" i="1"/>
  <c r="L940" i="1"/>
  <c r="L937" i="1"/>
  <c r="L370" i="1"/>
  <c r="L2554" i="1"/>
  <c r="L932" i="1"/>
  <c r="L929" i="1"/>
  <c r="L369" i="1"/>
  <c r="L2553" i="1"/>
  <c r="L924" i="1"/>
  <c r="L913" i="1"/>
  <c r="L367" i="1"/>
  <c r="L2551" i="1"/>
  <c r="L908" i="1"/>
  <c r="L921" i="1"/>
  <c r="L533" i="1"/>
  <c r="L2381" i="1"/>
  <c r="L893" i="1"/>
  <c r="L891" i="1"/>
  <c r="L532" i="1"/>
  <c r="L2380" i="1"/>
  <c r="L885" i="1"/>
  <c r="L883" i="1"/>
  <c r="L531" i="1"/>
  <c r="L2379" i="1"/>
  <c r="L877" i="1"/>
  <c r="L875" i="1"/>
  <c r="L530" i="1"/>
  <c r="L2378" i="1"/>
  <c r="L869" i="1"/>
  <c r="L867" i="1"/>
  <c r="L529" i="1"/>
  <c r="L2377" i="1"/>
  <c r="L861" i="1"/>
  <c r="L859" i="1"/>
  <c r="L528" i="1"/>
  <c r="L2376" i="1"/>
  <c r="L854" i="1"/>
  <c r="L851" i="1"/>
  <c r="L527" i="1"/>
  <c r="L2375" i="1"/>
  <c r="L846" i="1"/>
  <c r="L843" i="1"/>
  <c r="L526" i="1"/>
  <c r="L2374" i="1"/>
  <c r="L838" i="1"/>
  <c r="L835" i="1"/>
  <c r="L525" i="1"/>
  <c r="L2373" i="1"/>
  <c r="L830" i="1"/>
  <c r="L827" i="1"/>
  <c r="L524" i="1"/>
  <c r="L2372" i="1"/>
  <c r="L822" i="1"/>
  <c r="L819" i="1"/>
  <c r="L523" i="1"/>
  <c r="L2371" i="1"/>
  <c r="L814" i="1"/>
  <c r="L811" i="1"/>
  <c r="L521" i="1"/>
  <c r="L2369" i="1"/>
  <c r="L798" i="1"/>
  <c r="L795" i="1"/>
  <c r="L522" i="1"/>
  <c r="L2370" i="1"/>
  <c r="L806" i="1"/>
  <c r="L803" i="1"/>
  <c r="L520" i="1"/>
  <c r="L2368" i="1"/>
  <c r="L790" i="1"/>
  <c r="L787" i="1"/>
  <c r="L547" i="1"/>
  <c r="L2395" i="1"/>
  <c r="L1005" i="1"/>
  <c r="L1003" i="1"/>
  <c r="L546" i="1"/>
  <c r="L2394" i="1"/>
  <c r="L997" i="1"/>
  <c r="L995" i="1"/>
  <c r="L545" i="1"/>
  <c r="L2393" i="1"/>
  <c r="L989" i="1"/>
  <c r="L987" i="1"/>
  <c r="L544" i="1"/>
  <c r="L2392" i="1"/>
  <c r="L981" i="1"/>
  <c r="L979" i="1"/>
  <c r="L543" i="1"/>
  <c r="L2391" i="1"/>
  <c r="L973" i="1"/>
  <c r="L971" i="1"/>
  <c r="L542" i="1"/>
  <c r="L2390" i="1"/>
  <c r="L966" i="1"/>
  <c r="L963" i="1"/>
  <c r="L541" i="1"/>
  <c r="L2389" i="1"/>
  <c r="L958" i="1"/>
  <c r="L955" i="1"/>
  <c r="L540" i="1"/>
  <c r="L2388" i="1"/>
  <c r="L950" i="1"/>
  <c r="L947" i="1"/>
  <c r="L539" i="1"/>
  <c r="L2387" i="1"/>
  <c r="L942" i="1"/>
  <c r="L939" i="1"/>
  <c r="L538" i="1"/>
  <c r="L2386" i="1"/>
  <c r="L934" i="1"/>
  <c r="L931" i="1"/>
  <c r="L537" i="1"/>
  <c r="L2385" i="1"/>
  <c r="L926" i="1"/>
  <c r="L923" i="1"/>
  <c r="L535" i="1"/>
  <c r="L2383" i="1"/>
  <c r="L910" i="1"/>
  <c r="L907" i="1"/>
  <c r="L536" i="1"/>
  <c r="L2384" i="1"/>
  <c r="L2227" i="1"/>
  <c r="L894" i="1"/>
  <c r="L29" i="1"/>
  <c r="L890" i="1"/>
  <c r="L2226" i="1"/>
  <c r="L886" i="1"/>
  <c r="L28" i="1"/>
  <c r="L882" i="1"/>
  <c r="L2225" i="1"/>
  <c r="L878" i="1"/>
  <c r="L27" i="1"/>
  <c r="L874" i="1"/>
  <c r="L2224" i="1"/>
  <c r="L870" i="1"/>
  <c r="L26" i="1"/>
  <c r="L866" i="1"/>
  <c r="L2223" i="1"/>
  <c r="L862" i="1"/>
  <c r="L25" i="1"/>
  <c r="L858" i="1"/>
  <c r="L2222" i="1"/>
  <c r="L855" i="1"/>
  <c r="L24" i="1"/>
  <c r="L850" i="1"/>
  <c r="L2221" i="1"/>
  <c r="L847" i="1"/>
  <c r="L23" i="1"/>
  <c r="L842" i="1"/>
  <c r="L2220" i="1"/>
  <c r="L839" i="1"/>
  <c r="L22" i="1"/>
  <c r="L834" i="1"/>
  <c r="L2219" i="1"/>
  <c r="L831" i="1"/>
  <c r="L21" i="1"/>
  <c r="L826" i="1"/>
  <c r="L2218" i="1"/>
  <c r="L823" i="1"/>
  <c r="L20" i="1"/>
  <c r="L818" i="1"/>
  <c r="L2217" i="1"/>
  <c r="L815" i="1"/>
  <c r="L19" i="1"/>
  <c r="L810" i="1"/>
  <c r="L2215" i="1"/>
  <c r="L799" i="1"/>
  <c r="L17" i="1"/>
  <c r="L794" i="1"/>
  <c r="L2216" i="1"/>
  <c r="L807" i="1"/>
  <c r="L18" i="1"/>
  <c r="L802" i="1"/>
  <c r="L2214" i="1"/>
  <c r="L791" i="1"/>
  <c r="L16" i="1"/>
  <c r="L786" i="1"/>
  <c r="L2241" i="1"/>
  <c r="L1006" i="1"/>
  <c r="L43" i="1"/>
  <c r="L1002" i="1"/>
  <c r="L2240" i="1"/>
  <c r="L998" i="1"/>
  <c r="L42" i="1"/>
  <c r="L994" i="1"/>
  <c r="L2239" i="1"/>
  <c r="L990" i="1"/>
  <c r="L41" i="1"/>
  <c r="L986" i="1"/>
  <c r="L2238" i="1"/>
  <c r="L982" i="1"/>
  <c r="L40" i="1"/>
  <c r="L978" i="1"/>
  <c r="L2237" i="1"/>
  <c r="L974" i="1"/>
  <c r="L39" i="1"/>
  <c r="L970" i="1"/>
  <c r="L2236" i="1"/>
  <c r="L967" i="1"/>
  <c r="L38" i="1"/>
  <c r="L962" i="1"/>
  <c r="L2235" i="1"/>
  <c r="L959" i="1"/>
  <c r="L37" i="1"/>
  <c r="L954" i="1"/>
  <c r="L2234" i="1"/>
  <c r="L951" i="1"/>
  <c r="L36" i="1"/>
  <c r="L946" i="1"/>
  <c r="L2233" i="1"/>
  <c r="L943" i="1"/>
  <c r="L35" i="1"/>
  <c r="L938" i="1"/>
  <c r="L2232" i="1"/>
  <c r="L935" i="1"/>
  <c r="L34" i="1"/>
  <c r="L930" i="1"/>
  <c r="L2231" i="1"/>
  <c r="L927" i="1"/>
  <c r="L33" i="1"/>
  <c r="L922" i="1"/>
  <c r="L2229" i="1"/>
  <c r="L911" i="1"/>
  <c r="L31" i="1"/>
  <c r="L906" i="1"/>
  <c r="L2230" i="1"/>
  <c r="L919" i="1"/>
  <c r="L32" i="1"/>
  <c r="L914" i="1"/>
  <c r="L2228" i="1"/>
  <c r="L903" i="1"/>
  <c r="L30" i="1"/>
  <c r="L898" i="1"/>
  <c r="L2255" i="1"/>
  <c r="L1118" i="1"/>
  <c r="L57" i="1"/>
  <c r="L1114" i="1"/>
  <c r="L2254" i="1"/>
  <c r="L1110" i="1"/>
  <c r="L56" i="1"/>
  <c r="L1106" i="1"/>
  <c r="L2253" i="1"/>
  <c r="L1102" i="1"/>
  <c r="L55" i="1"/>
  <c r="L1098" i="1"/>
  <c r="L2252" i="1"/>
  <c r="L1094" i="1"/>
  <c r="L54" i="1"/>
  <c r="L1090" i="1"/>
  <c r="L2251" i="1"/>
  <c r="L1086" i="1"/>
  <c r="L53" i="1"/>
  <c r="L1082" i="1"/>
  <c r="L2250" i="1"/>
  <c r="L1078" i="1"/>
  <c r="L52" i="1"/>
  <c r="L1074" i="1"/>
  <c r="L2249" i="1"/>
  <c r="L1071" i="1"/>
  <c r="L51" i="1"/>
  <c r="L1066" i="1"/>
  <c r="L2248" i="1"/>
  <c r="L1063" i="1"/>
  <c r="L50" i="1"/>
  <c r="L1058" i="1"/>
  <c r="L2247" i="1"/>
  <c r="L1055" i="1"/>
  <c r="L49" i="1"/>
  <c r="L1050" i="1"/>
  <c r="L2246" i="1"/>
  <c r="L1047" i="1"/>
  <c r="L48" i="1"/>
  <c r="L1042" i="1"/>
  <c r="L2245" i="1"/>
  <c r="L1039" i="1"/>
  <c r="L47" i="1"/>
  <c r="L1034" i="1"/>
  <c r="L2243" i="1"/>
  <c r="L1023" i="1"/>
  <c r="L2054" i="1"/>
  <c r="L968" i="1"/>
  <c r="L206" i="1"/>
  <c r="L965" i="1"/>
  <c r="L2053" i="1"/>
  <c r="L960" i="1"/>
  <c r="L205" i="1"/>
  <c r="L957" i="1"/>
  <c r="L2052" i="1"/>
  <c r="L952" i="1"/>
  <c r="L204" i="1"/>
  <c r="L949" i="1"/>
  <c r="L2051" i="1"/>
  <c r="L944" i="1"/>
  <c r="L203" i="1"/>
  <c r="L941" i="1"/>
  <c r="L2050" i="1"/>
  <c r="L936" i="1"/>
  <c r="L202" i="1"/>
  <c r="L933" i="1"/>
  <c r="L2049" i="1"/>
  <c r="L928" i="1"/>
  <c r="L201" i="1"/>
  <c r="L925" i="1"/>
  <c r="L2047" i="1"/>
  <c r="L912" i="1"/>
  <c r="L199" i="1"/>
  <c r="L909" i="1"/>
  <c r="L2048" i="1"/>
  <c r="L920" i="1"/>
  <c r="L200" i="1"/>
  <c r="L917" i="1"/>
  <c r="L2046" i="1"/>
  <c r="L904" i="1"/>
  <c r="L198" i="1"/>
  <c r="L901" i="1"/>
  <c r="L2073" i="1"/>
  <c r="L1119" i="1"/>
  <c r="L225" i="1"/>
  <c r="L1116" i="1"/>
  <c r="L2072" i="1"/>
  <c r="L1111" i="1"/>
  <c r="L224" i="1"/>
  <c r="L1108" i="1"/>
  <c r="L2071" i="1"/>
  <c r="L1103" i="1"/>
  <c r="L223" i="1"/>
  <c r="L1100" i="1"/>
  <c r="L2070" i="1"/>
  <c r="L1095" i="1"/>
  <c r="L222" i="1"/>
  <c r="L1092" i="1"/>
  <c r="L2069" i="1"/>
  <c r="L1087" i="1"/>
  <c r="L221" i="1"/>
  <c r="L1084" i="1"/>
  <c r="L2068" i="1"/>
  <c r="L1079" i="1"/>
  <c r="L220" i="1"/>
  <c r="L1076" i="1"/>
  <c r="L2067" i="1"/>
  <c r="L1072" i="1"/>
  <c r="L219" i="1"/>
  <c r="L1069" i="1"/>
  <c r="L2066" i="1"/>
  <c r="L1064" i="1"/>
  <c r="L218" i="1"/>
  <c r="L1061" i="1"/>
  <c r="L2065" i="1"/>
  <c r="L1056" i="1"/>
  <c r="L217" i="1"/>
  <c r="L1053" i="1"/>
  <c r="L2064" i="1"/>
  <c r="L1048" i="1"/>
  <c r="L216" i="1"/>
  <c r="L1045" i="1"/>
  <c r="L2063" i="1"/>
  <c r="L1040" i="1"/>
  <c r="L215" i="1"/>
  <c r="L1037" i="1"/>
  <c r="L2061" i="1"/>
  <c r="L1024" i="1"/>
  <c r="L213" i="1"/>
  <c r="L1021" i="1"/>
  <c r="L2062" i="1"/>
  <c r="L1032" i="1"/>
  <c r="L214" i="1"/>
  <c r="L1029" i="1"/>
  <c r="L2060" i="1"/>
  <c r="L1016" i="1"/>
  <c r="L212" i="1"/>
  <c r="L1013" i="1"/>
  <c r="L2087" i="1"/>
  <c r="L1231" i="1"/>
  <c r="L239" i="1"/>
  <c r="L1228" i="1"/>
  <c r="L2086" i="1"/>
  <c r="L1223" i="1"/>
  <c r="L238" i="1"/>
  <c r="L1220" i="1"/>
  <c r="L2085" i="1"/>
  <c r="L1215" i="1"/>
  <c r="L237" i="1"/>
  <c r="L1212" i="1"/>
  <c r="L2084" i="1"/>
  <c r="L1207" i="1"/>
  <c r="L236" i="1"/>
  <c r="L1204" i="1"/>
  <c r="L2083" i="1"/>
  <c r="L1199" i="1"/>
  <c r="L235" i="1"/>
  <c r="L1196" i="1"/>
  <c r="L2082" i="1"/>
  <c r="L1191" i="1"/>
  <c r="L234" i="1"/>
  <c r="L1188" i="1"/>
  <c r="L2081" i="1"/>
  <c r="L1184" i="1"/>
  <c r="L233" i="1"/>
  <c r="L1181" i="1"/>
  <c r="L2080" i="1"/>
  <c r="L1176" i="1"/>
  <c r="L232" i="1"/>
  <c r="L1173" i="1"/>
  <c r="L2079" i="1"/>
  <c r="L1168" i="1"/>
  <c r="L231" i="1"/>
  <c r="L1165" i="1"/>
  <c r="L2078" i="1"/>
  <c r="L1160" i="1"/>
  <c r="L230" i="1"/>
  <c r="L1157" i="1"/>
  <c r="L2077" i="1"/>
  <c r="L1152" i="1"/>
  <c r="L229" i="1"/>
  <c r="L1149" i="1"/>
  <c r="L2075" i="1"/>
  <c r="L1136" i="1"/>
  <c r="L227" i="1"/>
  <c r="L1133" i="1"/>
  <c r="L2076" i="1"/>
  <c r="L1144" i="1"/>
  <c r="L228" i="1"/>
  <c r="L1141" i="1"/>
  <c r="L2074" i="1"/>
  <c r="L1128" i="1"/>
  <c r="L226" i="1"/>
  <c r="L1125" i="1"/>
  <c r="L2101" i="1"/>
  <c r="L1343" i="1"/>
  <c r="L253" i="1"/>
  <c r="L1340" i="1"/>
  <c r="L2100" i="1"/>
  <c r="L1335" i="1"/>
  <c r="L252" i="1"/>
  <c r="L1332" i="1"/>
  <c r="L2099" i="1"/>
  <c r="L1327" i="1"/>
  <c r="L251" i="1"/>
  <c r="L1324" i="1"/>
  <c r="L2098" i="1"/>
  <c r="L1319" i="1"/>
  <c r="L250" i="1"/>
  <c r="L1316" i="1"/>
  <c r="L2097" i="1"/>
  <c r="L1311" i="1"/>
  <c r="L249" i="1"/>
  <c r="L1308" i="1"/>
  <c r="L2096" i="1"/>
  <c r="L1303" i="1"/>
  <c r="L248" i="1"/>
  <c r="L1300" i="1"/>
  <c r="L2095" i="1"/>
  <c r="L1296" i="1"/>
  <c r="L247" i="1"/>
  <c r="L1293" i="1"/>
  <c r="L2094" i="1"/>
  <c r="L1288" i="1"/>
  <c r="L246" i="1"/>
  <c r="L1285" i="1"/>
  <c r="L2093" i="1"/>
  <c r="L1280" i="1"/>
  <c r="L245" i="1"/>
  <c r="L1277" i="1"/>
  <c r="L2092" i="1"/>
  <c r="L1272" i="1"/>
  <c r="L244" i="1"/>
  <c r="L1269" i="1"/>
  <c r="L2091" i="1"/>
  <c r="L1264" i="1"/>
  <c r="L243" i="1"/>
  <c r="L1261" i="1"/>
  <c r="L2089" i="1"/>
  <c r="L1248" i="1"/>
  <c r="L241" i="1"/>
  <c r="L1245" i="1"/>
  <c r="L2090" i="1"/>
  <c r="L1256" i="1"/>
  <c r="L242" i="1"/>
  <c r="L1253" i="1"/>
  <c r="L2088" i="1"/>
  <c r="L1240" i="1"/>
  <c r="L240" i="1"/>
  <c r="L1237" i="1"/>
  <c r="L2115" i="1"/>
  <c r="L1456" i="1"/>
  <c r="L267" i="1"/>
  <c r="L1450" i="1"/>
  <c r="L2114" i="1"/>
  <c r="L1448" i="1"/>
  <c r="L266" i="1"/>
  <c r="L1442" i="1"/>
  <c r="L2113" i="1"/>
  <c r="L1440" i="1"/>
  <c r="L265" i="1"/>
  <c r="L1434" i="1"/>
  <c r="L2112" i="1"/>
  <c r="L1432" i="1"/>
  <c r="L264" i="1"/>
  <c r="L1426" i="1"/>
  <c r="L2111" i="1"/>
  <c r="L1424" i="1"/>
  <c r="L263" i="1"/>
  <c r="L1418" i="1"/>
  <c r="L2110" i="1"/>
  <c r="L1416" i="1"/>
  <c r="L262" i="1"/>
  <c r="L1410" i="1"/>
  <c r="L2109" i="1"/>
  <c r="L1407" i="1"/>
  <c r="L261" i="1"/>
  <c r="L1404" i="1"/>
  <c r="L2108" i="1"/>
  <c r="L1400" i="1"/>
  <c r="L260" i="1"/>
  <c r="L1397" i="1"/>
  <c r="L2107" i="1"/>
  <c r="L1392" i="1"/>
  <c r="L259" i="1"/>
  <c r="L1389" i="1"/>
  <c r="L2106" i="1"/>
  <c r="L1384" i="1"/>
  <c r="L258" i="1"/>
  <c r="L1381" i="1"/>
  <c r="L2105" i="1"/>
  <c r="L1376" i="1"/>
  <c r="L257" i="1"/>
  <c r="L1373" i="1"/>
  <c r="L2103" i="1"/>
  <c r="L1360" i="1"/>
  <c r="L255" i="1"/>
  <c r="L1357" i="1"/>
  <c r="L2104" i="1"/>
  <c r="L1368" i="1"/>
  <c r="L256" i="1"/>
  <c r="L1365" i="1"/>
  <c r="L2102" i="1"/>
  <c r="L1352" i="1"/>
  <c r="L254" i="1"/>
  <c r="L1349" i="1"/>
  <c r="L2129" i="1"/>
  <c r="L1568" i="1"/>
  <c r="L281" i="1"/>
  <c r="L1565" i="1"/>
  <c r="L2128" i="1"/>
  <c r="L1560" i="1"/>
  <c r="L280" i="1"/>
  <c r="L1557" i="1"/>
  <c r="L2127" i="1"/>
  <c r="L1552" i="1"/>
  <c r="L279" i="1"/>
  <c r="L1549" i="1"/>
  <c r="L2126" i="1"/>
  <c r="L1544" i="1"/>
  <c r="L278" i="1"/>
  <c r="L1541" i="1"/>
  <c r="L2125" i="1"/>
  <c r="L1536" i="1"/>
  <c r="L277" i="1"/>
  <c r="L1533" i="1"/>
  <c r="L2124" i="1"/>
  <c r="L1528" i="1"/>
  <c r="L276" i="1"/>
  <c r="L1522" i="1"/>
  <c r="L2123" i="1"/>
  <c r="L1520" i="1"/>
  <c r="L275" i="1"/>
  <c r="L1514" i="1"/>
  <c r="L2122" i="1"/>
  <c r="L1512" i="1"/>
  <c r="L274" i="1"/>
  <c r="L1509" i="1"/>
  <c r="L2121" i="1"/>
  <c r="L1504" i="1"/>
  <c r="L273" i="1"/>
  <c r="L1501" i="1"/>
  <c r="L2120" i="1"/>
  <c r="L1496" i="1"/>
  <c r="L272" i="1"/>
  <c r="L1493" i="1"/>
  <c r="L2119" i="1"/>
  <c r="L1488" i="1"/>
  <c r="L271" i="1"/>
  <c r="L1485" i="1"/>
  <c r="L2117" i="1"/>
  <c r="L1472" i="1"/>
  <c r="L269" i="1"/>
  <c r="L1469" i="1"/>
  <c r="L2118" i="1"/>
  <c r="L1480" i="1"/>
  <c r="L270" i="1"/>
  <c r="L1477" i="1"/>
  <c r="L2116" i="1"/>
  <c r="L1464" i="1"/>
  <c r="L268" i="1"/>
  <c r="L1461" i="1"/>
  <c r="L2143" i="1"/>
  <c r="L1680" i="1"/>
  <c r="L295" i="1"/>
  <c r="L1677" i="1"/>
  <c r="L2142" i="1"/>
  <c r="L1672" i="1"/>
  <c r="L294" i="1"/>
  <c r="L1669" i="1"/>
  <c r="L2141" i="1"/>
  <c r="L1664" i="1"/>
  <c r="L293" i="1"/>
  <c r="L1661" i="1"/>
  <c r="L2140" i="1"/>
  <c r="L1656" i="1"/>
  <c r="L292" i="1"/>
  <c r="L1653" i="1"/>
  <c r="L2139" i="1"/>
  <c r="L1648" i="1"/>
  <c r="L291" i="1"/>
  <c r="L1645" i="1"/>
  <c r="L2138" i="1"/>
  <c r="L1640" i="1"/>
  <c r="L290" i="1"/>
  <c r="L1637" i="1"/>
  <c r="L2137" i="1"/>
  <c r="L368" i="1"/>
  <c r="L2552" i="1"/>
  <c r="L916" i="1"/>
  <c r="L905" i="1"/>
  <c r="L366" i="1"/>
  <c r="L2550" i="1"/>
  <c r="L900" i="1"/>
  <c r="L1120" i="1"/>
  <c r="L393" i="1"/>
  <c r="L2577" i="1"/>
  <c r="L1121" i="1"/>
  <c r="L1112" i="1"/>
  <c r="L392" i="1"/>
  <c r="L2576" i="1"/>
  <c r="L1113" i="1"/>
  <c r="L1104" i="1"/>
  <c r="L391" i="1"/>
  <c r="L2575" i="1"/>
  <c r="L1105" i="1"/>
  <c r="L1096" i="1"/>
  <c r="L390" i="1"/>
  <c r="L2574" i="1"/>
  <c r="L1097" i="1"/>
  <c r="L1088" i="1"/>
  <c r="L389" i="1"/>
  <c r="L2573" i="1"/>
  <c r="L1089" i="1"/>
  <c r="L1080" i="1"/>
  <c r="L388" i="1"/>
  <c r="L2572" i="1"/>
  <c r="L1081" i="1"/>
  <c r="L1073" i="1"/>
  <c r="L387" i="1"/>
  <c r="L2571" i="1"/>
  <c r="L1068" i="1"/>
  <c r="L1065" i="1"/>
  <c r="L386" i="1"/>
  <c r="L2570" i="1"/>
  <c r="L1060" i="1"/>
  <c r="L1057" i="1"/>
  <c r="L385" i="1"/>
  <c r="L2569" i="1"/>
  <c r="L1052" i="1"/>
  <c r="L1049" i="1"/>
  <c r="L384" i="1"/>
  <c r="L2568" i="1"/>
  <c r="L1044" i="1"/>
  <c r="L1041" i="1"/>
  <c r="L383" i="1"/>
  <c r="L2567" i="1"/>
  <c r="L1036" i="1"/>
  <c r="L1025" i="1"/>
  <c r="L381" i="1"/>
  <c r="L2565" i="1"/>
  <c r="L1020" i="1"/>
  <c r="L1033" i="1"/>
  <c r="L382" i="1"/>
  <c r="L2566" i="1"/>
  <c r="L1028" i="1"/>
  <c r="L1017" i="1"/>
  <c r="L380" i="1"/>
  <c r="L2564" i="1"/>
  <c r="L1012" i="1"/>
  <c r="L1232" i="1"/>
  <c r="L407" i="1"/>
  <c r="L2591" i="1"/>
  <c r="L1233" i="1"/>
  <c r="L1224" i="1"/>
  <c r="L406" i="1"/>
  <c r="L2590" i="1"/>
  <c r="L1225" i="1"/>
  <c r="L1216" i="1"/>
  <c r="L405" i="1"/>
  <c r="L2589" i="1"/>
  <c r="L1217" i="1"/>
  <c r="L1208" i="1"/>
  <c r="L404" i="1"/>
  <c r="L2588" i="1"/>
  <c r="L1209" i="1"/>
  <c r="L1200" i="1"/>
  <c r="L403" i="1"/>
  <c r="L2587" i="1"/>
  <c r="L1201" i="1"/>
  <c r="L1192" i="1"/>
  <c r="L402" i="1"/>
  <c r="L2586" i="1"/>
  <c r="L1193" i="1"/>
  <c r="L1185" i="1"/>
  <c r="L401" i="1"/>
  <c r="L2585" i="1"/>
  <c r="L1180" i="1"/>
  <c r="L1177" i="1"/>
  <c r="L400" i="1"/>
  <c r="L2584" i="1"/>
  <c r="L1172" i="1"/>
  <c r="L1169" i="1"/>
  <c r="L399" i="1"/>
  <c r="L2583" i="1"/>
  <c r="L1164" i="1"/>
  <c r="L1161" i="1"/>
  <c r="L398" i="1"/>
  <c r="L2582" i="1"/>
  <c r="L1156" i="1"/>
  <c r="L1153" i="1"/>
  <c r="L397" i="1"/>
  <c r="L2581" i="1"/>
  <c r="L1148" i="1"/>
  <c r="L1137" i="1"/>
  <c r="L395" i="1"/>
  <c r="L2579" i="1"/>
  <c r="L1132" i="1"/>
  <c r="L1145" i="1"/>
  <c r="L396" i="1"/>
  <c r="L2580" i="1"/>
  <c r="L1140" i="1"/>
  <c r="L1129" i="1"/>
  <c r="L394" i="1"/>
  <c r="L2578" i="1"/>
  <c r="L1124" i="1"/>
  <c r="L1344" i="1"/>
  <c r="L421" i="1"/>
  <c r="L2605" i="1"/>
  <c r="L1345" i="1"/>
  <c r="L1336" i="1"/>
  <c r="L420" i="1"/>
  <c r="L2604" i="1"/>
  <c r="L1337" i="1"/>
  <c r="L1328" i="1"/>
  <c r="L419" i="1"/>
  <c r="L2603" i="1"/>
  <c r="L1329" i="1"/>
  <c r="L1320" i="1"/>
  <c r="L418" i="1"/>
  <c r="L2602" i="1"/>
  <c r="L1321" i="1"/>
  <c r="L1312" i="1"/>
  <c r="L417" i="1"/>
  <c r="L2601" i="1"/>
  <c r="L1313" i="1"/>
  <c r="L1304" i="1"/>
  <c r="L416" i="1"/>
  <c r="L2600" i="1"/>
  <c r="L1305" i="1"/>
  <c r="L1297" i="1"/>
  <c r="L415" i="1"/>
  <c r="L2599" i="1"/>
  <c r="L1292" i="1"/>
  <c r="L1289" i="1"/>
  <c r="L414" i="1"/>
  <c r="L2598" i="1"/>
  <c r="L1284" i="1"/>
  <c r="L1281" i="1"/>
  <c r="L413" i="1"/>
  <c r="L2597" i="1"/>
  <c r="L1276" i="1"/>
  <c r="L1273" i="1"/>
  <c r="L412" i="1"/>
  <c r="L2596" i="1"/>
  <c r="L1268" i="1"/>
  <c r="L1265" i="1"/>
  <c r="L411" i="1"/>
  <c r="L2595" i="1"/>
  <c r="L1260" i="1"/>
  <c r="L1249" i="1"/>
  <c r="L409" i="1"/>
  <c r="L2593" i="1"/>
  <c r="L1244" i="1"/>
  <c r="L1257" i="1"/>
  <c r="L410" i="1"/>
  <c r="L2594" i="1"/>
  <c r="L1252" i="1"/>
  <c r="L1241" i="1"/>
  <c r="L408" i="1"/>
  <c r="L2592" i="1"/>
  <c r="L1236" i="1"/>
  <c r="L1457" i="1"/>
  <c r="L435" i="1"/>
  <c r="L2619" i="1"/>
  <c r="L1453" i="1"/>
  <c r="L1449" i="1"/>
  <c r="L434" i="1"/>
  <c r="L2618" i="1"/>
  <c r="L1445" i="1"/>
  <c r="L1441" i="1"/>
  <c r="L433" i="1"/>
  <c r="L2617" i="1"/>
  <c r="L1437" i="1"/>
  <c r="L1433" i="1"/>
  <c r="L432" i="1"/>
  <c r="L2616" i="1"/>
  <c r="L1429" i="1"/>
  <c r="L1425" i="1"/>
  <c r="L431" i="1"/>
  <c r="L2615" i="1"/>
  <c r="L1421" i="1"/>
  <c r="L1417" i="1"/>
  <c r="L430" i="1"/>
  <c r="L2614" i="1"/>
  <c r="L1413" i="1"/>
  <c r="L1408" i="1"/>
  <c r="L429" i="1"/>
  <c r="L2613" i="1"/>
  <c r="L1409" i="1"/>
  <c r="L1401" i="1"/>
  <c r="L428" i="1"/>
  <c r="L2612" i="1"/>
  <c r="L1396" i="1"/>
  <c r="L1393" i="1"/>
  <c r="L427" i="1"/>
  <c r="L2611" i="1"/>
  <c r="L1388" i="1"/>
  <c r="L1385" i="1"/>
  <c r="L426" i="1"/>
  <c r="L2610" i="1"/>
  <c r="L1380" i="1"/>
  <c r="L1377" i="1"/>
  <c r="L425" i="1"/>
  <c r="L2609" i="1"/>
  <c r="L1372" i="1"/>
  <c r="L1361" i="1"/>
  <c r="L423" i="1"/>
  <c r="L2607" i="1"/>
  <c r="L1356" i="1"/>
  <c r="L1369" i="1"/>
  <c r="L424" i="1"/>
  <c r="L2608" i="1"/>
  <c r="L1364" i="1"/>
  <c r="L1353" i="1"/>
  <c r="L422" i="1"/>
  <c r="L2606" i="1"/>
  <c r="L1348" i="1"/>
  <c r="L1569" i="1"/>
  <c r="L449" i="1"/>
  <c r="L2633" i="1"/>
  <c r="L1564" i="1"/>
  <c r="L1561" i="1"/>
  <c r="L448" i="1"/>
  <c r="L2632" i="1"/>
  <c r="L1556" i="1"/>
  <c r="L1553" i="1"/>
  <c r="L447" i="1"/>
  <c r="L2631" i="1"/>
  <c r="L1548" i="1"/>
  <c r="L1545" i="1"/>
  <c r="L446" i="1"/>
  <c r="L2630" i="1"/>
  <c r="L1540" i="1"/>
  <c r="L1537" i="1"/>
  <c r="L445" i="1"/>
  <c r="L2629" i="1"/>
  <c r="L1532" i="1"/>
  <c r="L1529" i="1"/>
  <c r="L444" i="1"/>
  <c r="L2628" i="1"/>
  <c r="L1525" i="1"/>
  <c r="L1521" i="1"/>
  <c r="L443" i="1"/>
  <c r="L2627" i="1"/>
  <c r="L1517" i="1"/>
  <c r="L1513" i="1"/>
  <c r="L442" i="1"/>
  <c r="L2626" i="1"/>
  <c r="L1508" i="1"/>
  <c r="L1505" i="1"/>
  <c r="L441" i="1"/>
  <c r="L2625" i="1"/>
  <c r="L1500" i="1"/>
  <c r="L1497" i="1"/>
  <c r="L440" i="1"/>
  <c r="L2624" i="1"/>
  <c r="L1492" i="1"/>
  <c r="L1489" i="1"/>
  <c r="L439" i="1"/>
  <c r="L2623" i="1"/>
  <c r="L1484" i="1"/>
  <c r="L1473" i="1"/>
  <c r="L437" i="1"/>
  <c r="L2621" i="1"/>
  <c r="L1468" i="1"/>
  <c r="L1481" i="1"/>
  <c r="L438" i="1"/>
  <c r="L2622" i="1"/>
  <c r="L1476" i="1"/>
  <c r="L1465" i="1"/>
  <c r="L436" i="1"/>
  <c r="L2620" i="1"/>
  <c r="L1460" i="1"/>
  <c r="L1681" i="1"/>
  <c r="L463" i="1"/>
  <c r="L2647" i="1"/>
  <c r="L1676" i="1"/>
  <c r="L1673" i="1"/>
  <c r="L462" i="1"/>
  <c r="L2646" i="1"/>
  <c r="L1668" i="1"/>
  <c r="L1665" i="1"/>
  <c r="L461" i="1"/>
  <c r="L2645" i="1"/>
  <c r="L1660" i="1"/>
  <c r="L1657" i="1"/>
  <c r="L460" i="1"/>
  <c r="L2644" i="1"/>
  <c r="L1652" i="1"/>
  <c r="L1649" i="1"/>
  <c r="L459" i="1"/>
  <c r="L2643" i="1"/>
  <c r="L1644" i="1"/>
  <c r="L1641" i="1"/>
  <c r="L458" i="1"/>
  <c r="L2642" i="1"/>
  <c r="L1636" i="1"/>
  <c r="L1633" i="1"/>
  <c r="L457" i="1"/>
  <c r="L918" i="1"/>
  <c r="L915" i="1"/>
  <c r="L534" i="1"/>
  <c r="L2382" i="1"/>
  <c r="L902" i="1"/>
  <c r="L899" i="1"/>
  <c r="L561" i="1"/>
  <c r="L2409" i="1"/>
  <c r="L1117" i="1"/>
  <c r="L1115" i="1"/>
  <c r="L560" i="1"/>
  <c r="L2408" i="1"/>
  <c r="L1109" i="1"/>
  <c r="L1107" i="1"/>
  <c r="L559" i="1"/>
  <c r="L2407" i="1"/>
  <c r="L1101" i="1"/>
  <c r="L1099" i="1"/>
  <c r="L558" i="1"/>
  <c r="L2406" i="1"/>
  <c r="L1093" i="1"/>
  <c r="L1091" i="1"/>
  <c r="L557" i="1"/>
  <c r="L2405" i="1"/>
  <c r="L1085" i="1"/>
  <c r="L1083" i="1"/>
  <c r="L556" i="1"/>
  <c r="L2404" i="1"/>
  <c r="L1077" i="1"/>
  <c r="L1075" i="1"/>
  <c r="L555" i="1"/>
  <c r="L2403" i="1"/>
  <c r="L1070" i="1"/>
  <c r="L1067" i="1"/>
  <c r="L554" i="1"/>
  <c r="L2402" i="1"/>
  <c r="L1062" i="1"/>
  <c r="L1059" i="1"/>
  <c r="L553" i="1"/>
  <c r="L2401" i="1"/>
  <c r="L1054" i="1"/>
  <c r="L1051" i="1"/>
  <c r="L552" i="1"/>
  <c r="L2400" i="1"/>
  <c r="L1046" i="1"/>
  <c r="L1043" i="1"/>
  <c r="L551" i="1"/>
  <c r="L2399" i="1"/>
  <c r="L1038" i="1"/>
  <c r="L1035" i="1"/>
  <c r="L549" i="1"/>
  <c r="L2397" i="1"/>
  <c r="L1022" i="1"/>
  <c r="L1019" i="1"/>
  <c r="L550" i="1"/>
  <c r="L2398" i="1"/>
  <c r="L1030" i="1"/>
  <c r="L1027" i="1"/>
  <c r="L548" i="1"/>
  <c r="L2396" i="1"/>
  <c r="L1014" i="1"/>
  <c r="L1011" i="1"/>
  <c r="L575" i="1"/>
  <c r="L2423" i="1"/>
  <c r="L1229" i="1"/>
  <c r="L1227" i="1"/>
  <c r="L574" i="1"/>
  <c r="L2422" i="1"/>
  <c r="L1221" i="1"/>
  <c r="L1219" i="1"/>
  <c r="L573" i="1"/>
  <c r="L2421" i="1"/>
  <c r="L1213" i="1"/>
  <c r="L1211" i="1"/>
  <c r="L572" i="1"/>
  <c r="L2420" i="1"/>
  <c r="L1205" i="1"/>
  <c r="L1203" i="1"/>
  <c r="L571" i="1"/>
  <c r="L2419" i="1"/>
  <c r="L1197" i="1"/>
  <c r="L1195" i="1"/>
  <c r="L570" i="1"/>
  <c r="L2418" i="1"/>
  <c r="L1189" i="1"/>
  <c r="L1187" i="1"/>
  <c r="L569" i="1"/>
  <c r="L2417" i="1"/>
  <c r="L1182" i="1"/>
  <c r="L1179" i="1"/>
  <c r="L568" i="1"/>
  <c r="L2416" i="1"/>
  <c r="L1174" i="1"/>
  <c r="L1171" i="1"/>
  <c r="L567" i="1"/>
  <c r="L2415" i="1"/>
  <c r="L1166" i="1"/>
  <c r="L1163" i="1"/>
  <c r="L566" i="1"/>
  <c r="L2414" i="1"/>
  <c r="L1158" i="1"/>
  <c r="L1155" i="1"/>
  <c r="L565" i="1"/>
  <c r="L2413" i="1"/>
  <c r="L1150" i="1"/>
  <c r="L1147" i="1"/>
  <c r="L563" i="1"/>
  <c r="L2411" i="1"/>
  <c r="L1134" i="1"/>
  <c r="L1131" i="1"/>
  <c r="L564" i="1"/>
  <c r="L2412" i="1"/>
  <c r="L1142" i="1"/>
  <c r="L1139" i="1"/>
  <c r="L562" i="1"/>
  <c r="L2410" i="1"/>
  <c r="L1126" i="1"/>
  <c r="L1123" i="1"/>
  <c r="L589" i="1"/>
  <c r="L2437" i="1"/>
  <c r="L1341" i="1"/>
  <c r="L1339" i="1"/>
  <c r="L588" i="1"/>
  <c r="L2436" i="1"/>
  <c r="L1333" i="1"/>
  <c r="L1331" i="1"/>
  <c r="L587" i="1"/>
  <c r="L2435" i="1"/>
  <c r="L1325" i="1"/>
  <c r="L1323" i="1"/>
  <c r="L586" i="1"/>
  <c r="L2434" i="1"/>
  <c r="L1317" i="1"/>
  <c r="L1315" i="1"/>
  <c r="L585" i="1"/>
  <c r="L2433" i="1"/>
  <c r="L1309" i="1"/>
  <c r="L1307" i="1"/>
  <c r="L584" i="1"/>
  <c r="L2432" i="1"/>
  <c r="L1301" i="1"/>
  <c r="L1299" i="1"/>
  <c r="L583" i="1"/>
  <c r="L2431" i="1"/>
  <c r="L1294" i="1"/>
  <c r="L1291" i="1"/>
  <c r="L582" i="1"/>
  <c r="L2430" i="1"/>
  <c r="L1286" i="1"/>
  <c r="L1283" i="1"/>
  <c r="L581" i="1"/>
  <c r="L2429" i="1"/>
  <c r="L1278" i="1"/>
  <c r="L1275" i="1"/>
  <c r="L580" i="1"/>
  <c r="L2428" i="1"/>
  <c r="L1270" i="1"/>
  <c r="L1267" i="1"/>
  <c r="L579" i="1"/>
  <c r="L2427" i="1"/>
  <c r="L1262" i="1"/>
  <c r="L1259" i="1"/>
  <c r="L577" i="1"/>
  <c r="L2425" i="1"/>
  <c r="L1246" i="1"/>
  <c r="L1243" i="1"/>
  <c r="L578" i="1"/>
  <c r="L2426" i="1"/>
  <c r="L1254" i="1"/>
  <c r="L1251" i="1"/>
  <c r="L576" i="1"/>
  <c r="L2424" i="1"/>
  <c r="L1238" i="1"/>
  <c r="L1235" i="1"/>
  <c r="L603" i="1"/>
  <c r="L2451" i="1"/>
  <c r="L1454" i="1"/>
  <c r="L1452" i="1"/>
  <c r="L602" i="1"/>
  <c r="L2450" i="1"/>
  <c r="L1446" i="1"/>
  <c r="L1444" i="1"/>
  <c r="L601" i="1"/>
  <c r="L2449" i="1"/>
  <c r="L1438" i="1"/>
  <c r="L1436" i="1"/>
  <c r="L600" i="1"/>
  <c r="L2448" i="1"/>
  <c r="L1430" i="1"/>
  <c r="L1428" i="1"/>
  <c r="L599" i="1"/>
  <c r="L2447" i="1"/>
  <c r="L1422" i="1"/>
  <c r="L1420" i="1"/>
  <c r="L598" i="1"/>
  <c r="L2446" i="1"/>
  <c r="L1414" i="1"/>
  <c r="L1412" i="1"/>
  <c r="L597" i="1"/>
  <c r="L2445" i="1"/>
  <c r="L1405" i="1"/>
  <c r="L1403" i="1"/>
  <c r="L596" i="1"/>
  <c r="L2444" i="1"/>
  <c r="L1398" i="1"/>
  <c r="L1395" i="1"/>
  <c r="L595" i="1"/>
  <c r="L2443" i="1"/>
  <c r="L1390" i="1"/>
  <c r="L1387" i="1"/>
  <c r="L594" i="1"/>
  <c r="L2442" i="1"/>
  <c r="L1382" i="1"/>
  <c r="L1379" i="1"/>
  <c r="L593" i="1"/>
  <c r="L2441" i="1"/>
  <c r="L1374" i="1"/>
  <c r="L1371" i="1"/>
  <c r="L591" i="1"/>
  <c r="L2439" i="1"/>
  <c r="L1358" i="1"/>
  <c r="L1355" i="1"/>
  <c r="L592" i="1"/>
  <c r="L2440" i="1"/>
  <c r="L1366" i="1"/>
  <c r="L1363" i="1"/>
  <c r="L590" i="1"/>
  <c r="L2438" i="1"/>
  <c r="L1350" i="1"/>
  <c r="L1347" i="1"/>
  <c r="L617" i="1"/>
  <c r="L2465" i="1"/>
  <c r="L1566" i="1"/>
  <c r="L1563" i="1"/>
  <c r="L616" i="1"/>
  <c r="L2464" i="1"/>
  <c r="L1558" i="1"/>
  <c r="L1555" i="1"/>
  <c r="L615" i="1"/>
  <c r="L2463" i="1"/>
  <c r="L1550" i="1"/>
  <c r="L1547" i="1"/>
  <c r="L614" i="1"/>
  <c r="L2462" i="1"/>
  <c r="L1542" i="1"/>
  <c r="L1539" i="1"/>
  <c r="L613" i="1"/>
  <c r="L2461" i="1"/>
  <c r="L1534" i="1"/>
  <c r="L1531" i="1"/>
  <c r="L612" i="1"/>
  <c r="L2460" i="1"/>
  <c r="L1526" i="1"/>
  <c r="L1524" i="1"/>
  <c r="L611" i="1"/>
  <c r="L2459" i="1"/>
  <c r="L1518" i="1"/>
  <c r="L1516" i="1"/>
  <c r="L610" i="1"/>
  <c r="L2458" i="1"/>
  <c r="L1510" i="1"/>
  <c r="L1507" i="1"/>
  <c r="L609" i="1"/>
  <c r="L2457" i="1"/>
  <c r="L1502" i="1"/>
  <c r="L1499" i="1"/>
  <c r="L608" i="1"/>
  <c r="L2456" i="1"/>
  <c r="L1494" i="1"/>
  <c r="L1491" i="1"/>
  <c r="L607" i="1"/>
  <c r="L2455" i="1"/>
  <c r="L1486" i="1"/>
  <c r="L1483" i="1"/>
  <c r="L605" i="1"/>
  <c r="L2453" i="1"/>
  <c r="L1470" i="1"/>
  <c r="L1467" i="1"/>
  <c r="L606" i="1"/>
  <c r="L2454" i="1"/>
  <c r="L1478" i="1"/>
  <c r="L1475" i="1"/>
  <c r="L604" i="1"/>
  <c r="L2452" i="1"/>
  <c r="L1462" i="1"/>
  <c r="L1459" i="1"/>
  <c r="L631" i="1"/>
  <c r="L2479" i="1"/>
  <c r="L1678" i="1"/>
  <c r="L1675" i="1"/>
  <c r="L630" i="1"/>
  <c r="L2478" i="1"/>
  <c r="L1670" i="1"/>
  <c r="L1667" i="1"/>
  <c r="L629" i="1"/>
  <c r="L2477" i="1"/>
  <c r="L1662" i="1"/>
  <c r="L1659" i="1"/>
  <c r="L628" i="1"/>
  <c r="L2476" i="1"/>
  <c r="L1654" i="1"/>
  <c r="L1651" i="1"/>
  <c r="L627" i="1"/>
  <c r="L2475" i="1"/>
  <c r="L1646" i="1"/>
  <c r="L1643" i="1"/>
  <c r="L626" i="1"/>
  <c r="L2474" i="1"/>
  <c r="L1638" i="1"/>
  <c r="L1635" i="1"/>
  <c r="L45" i="1"/>
  <c r="L1018" i="1"/>
  <c r="L2244" i="1"/>
  <c r="L1031" i="1"/>
  <c r="L46" i="1"/>
  <c r="L1026" i="1"/>
  <c r="L2242" i="1"/>
  <c r="L1015" i="1"/>
  <c r="L44" i="1"/>
  <c r="L1010" i="1"/>
  <c r="L2269" i="1"/>
  <c r="L1230" i="1"/>
  <c r="L71" i="1"/>
  <c r="L1226" i="1"/>
  <c r="L2268" i="1"/>
  <c r="L1222" i="1"/>
  <c r="L70" i="1"/>
  <c r="L1218" i="1"/>
  <c r="L2267" i="1"/>
  <c r="L1214" i="1"/>
  <c r="L69" i="1"/>
  <c r="L1210" i="1"/>
  <c r="L2266" i="1"/>
  <c r="L1206" i="1"/>
  <c r="L68" i="1"/>
  <c r="L1202" i="1"/>
  <c r="L2265" i="1"/>
  <c r="L1198" i="1"/>
  <c r="L67" i="1"/>
  <c r="L1194" i="1"/>
  <c r="L2264" i="1"/>
  <c r="L1190" i="1"/>
  <c r="L66" i="1"/>
  <c r="L1186" i="1"/>
  <c r="L2263" i="1"/>
  <c r="L1183" i="1"/>
  <c r="L65" i="1"/>
  <c r="L1178" i="1"/>
  <c r="L2262" i="1"/>
  <c r="L1175" i="1"/>
  <c r="L64" i="1"/>
  <c r="L1170" i="1"/>
  <c r="L2261" i="1"/>
  <c r="L1167" i="1"/>
  <c r="L63" i="1"/>
  <c r="L1162" i="1"/>
  <c r="L2260" i="1"/>
  <c r="L1159" i="1"/>
  <c r="L62" i="1"/>
  <c r="L1154" i="1"/>
  <c r="L2259" i="1"/>
  <c r="L1151" i="1"/>
  <c r="L61" i="1"/>
  <c r="L1146" i="1"/>
  <c r="L2257" i="1"/>
  <c r="L1135" i="1"/>
  <c r="L59" i="1"/>
  <c r="L1130" i="1"/>
  <c r="L2258" i="1"/>
  <c r="L1143" i="1"/>
  <c r="L60" i="1"/>
  <c r="L1138" i="1"/>
  <c r="L2256" i="1"/>
  <c r="L1127" i="1"/>
  <c r="L58" i="1"/>
  <c r="L1122" i="1"/>
  <c r="L2283" i="1"/>
  <c r="L1342" i="1"/>
  <c r="L85" i="1"/>
  <c r="L1338" i="1"/>
  <c r="L2282" i="1"/>
  <c r="L1334" i="1"/>
  <c r="L84" i="1"/>
  <c r="L1330" i="1"/>
  <c r="L2281" i="1"/>
  <c r="L1326" i="1"/>
  <c r="L83" i="1"/>
  <c r="L1322" i="1"/>
  <c r="L2280" i="1"/>
  <c r="L1318" i="1"/>
  <c r="L82" i="1"/>
  <c r="L1314" i="1"/>
  <c r="L2279" i="1"/>
  <c r="L1310" i="1"/>
  <c r="L81" i="1"/>
  <c r="L1306" i="1"/>
  <c r="L2278" i="1"/>
  <c r="L1302" i="1"/>
  <c r="L80" i="1"/>
  <c r="L1298" i="1"/>
  <c r="L2277" i="1"/>
  <c r="L1295" i="1"/>
  <c r="L79" i="1"/>
  <c r="L1290" i="1"/>
  <c r="L2276" i="1"/>
  <c r="L1287" i="1"/>
  <c r="L78" i="1"/>
  <c r="L1282" i="1"/>
  <c r="L2275" i="1"/>
  <c r="L1279" i="1"/>
  <c r="L77" i="1"/>
  <c r="L1274" i="1"/>
  <c r="L2274" i="1"/>
  <c r="L1271" i="1"/>
  <c r="L76" i="1"/>
  <c r="L1266" i="1"/>
  <c r="L2273" i="1"/>
  <c r="L1263" i="1"/>
  <c r="L75" i="1"/>
  <c r="L1258" i="1"/>
  <c r="L2271" i="1"/>
  <c r="L1247" i="1"/>
  <c r="L73" i="1"/>
  <c r="L1242" i="1"/>
  <c r="L2272" i="1"/>
  <c r="L1255" i="1"/>
  <c r="L74" i="1"/>
  <c r="L1250" i="1"/>
  <c r="L2270" i="1"/>
  <c r="L1239" i="1"/>
  <c r="L72" i="1"/>
  <c r="L1234" i="1"/>
  <c r="L2297" i="1"/>
  <c r="L1455" i="1"/>
  <c r="L99" i="1"/>
  <c r="L1451" i="1"/>
  <c r="L2296" i="1"/>
  <c r="L1447" i="1"/>
  <c r="L98" i="1"/>
  <c r="L1443" i="1"/>
  <c r="L2295" i="1"/>
  <c r="L1439" i="1"/>
  <c r="L97" i="1"/>
  <c r="L1435" i="1"/>
  <c r="L2294" i="1"/>
  <c r="L1431" i="1"/>
  <c r="L96" i="1"/>
  <c r="L1427" i="1"/>
  <c r="L2293" i="1"/>
  <c r="L1423" i="1"/>
  <c r="L95" i="1"/>
  <c r="L1419" i="1"/>
  <c r="L2292" i="1"/>
  <c r="L1415" i="1"/>
  <c r="L94" i="1"/>
  <c r="L1411" i="1"/>
  <c r="L2291" i="1"/>
  <c r="L1406" i="1"/>
  <c r="L93" i="1"/>
  <c r="L1402" i="1"/>
  <c r="L2290" i="1"/>
  <c r="L1399" i="1"/>
  <c r="L92" i="1"/>
  <c r="L1394" i="1"/>
  <c r="L2289" i="1"/>
  <c r="L1391" i="1"/>
  <c r="L91" i="1"/>
  <c r="L1386" i="1"/>
  <c r="L2288" i="1"/>
  <c r="L1383" i="1"/>
  <c r="L90" i="1"/>
  <c r="L1378" i="1"/>
  <c r="L2287" i="1"/>
  <c r="L1375" i="1"/>
  <c r="L89" i="1"/>
  <c r="L1370" i="1"/>
  <c r="L2285" i="1"/>
  <c r="L1359" i="1"/>
  <c r="L87" i="1"/>
  <c r="L1354" i="1"/>
  <c r="L2286" i="1"/>
  <c r="L1367" i="1"/>
  <c r="L88" i="1"/>
  <c r="L1362" i="1"/>
  <c r="L2284" i="1"/>
  <c r="L1351" i="1"/>
  <c r="L86" i="1"/>
  <c r="L1346" i="1"/>
  <c r="L2311" i="1"/>
  <c r="L1567" i="1"/>
  <c r="L113" i="1"/>
  <c r="L1562" i="1"/>
  <c r="L2310" i="1"/>
  <c r="L1559" i="1"/>
  <c r="L112" i="1"/>
  <c r="L1554" i="1"/>
  <c r="L2309" i="1"/>
  <c r="L1551" i="1"/>
  <c r="L111" i="1"/>
  <c r="L1546" i="1"/>
  <c r="L2308" i="1"/>
  <c r="L1543" i="1"/>
  <c r="L110" i="1"/>
  <c r="L1538" i="1"/>
  <c r="L2307" i="1"/>
  <c r="L1535" i="1"/>
  <c r="L109" i="1"/>
  <c r="L1530" i="1"/>
  <c r="L2306" i="1"/>
  <c r="L1527" i="1"/>
  <c r="L108" i="1"/>
  <c r="L1523" i="1"/>
  <c r="L2305" i="1"/>
  <c r="L1519" i="1"/>
  <c r="L107" i="1"/>
  <c r="L1515" i="1"/>
  <c r="L2304" i="1"/>
  <c r="L1511" i="1"/>
  <c r="L106" i="1"/>
  <c r="L1506" i="1"/>
  <c r="L2303" i="1"/>
  <c r="L1503" i="1"/>
  <c r="L105" i="1"/>
  <c r="L1498" i="1"/>
  <c r="L2302" i="1"/>
  <c r="L1495" i="1"/>
  <c r="L104" i="1"/>
  <c r="L1490" i="1"/>
  <c r="L2301" i="1"/>
  <c r="L1487" i="1"/>
  <c r="L103" i="1"/>
  <c r="L1482" i="1"/>
  <c r="L2299" i="1"/>
  <c r="L1471" i="1"/>
  <c r="L101" i="1"/>
  <c r="L1466" i="1"/>
  <c r="L2300" i="1"/>
  <c r="L1479" i="1"/>
  <c r="L102" i="1"/>
  <c r="L1474" i="1"/>
  <c r="L2298" i="1"/>
  <c r="L1463" i="1"/>
  <c r="L100" i="1"/>
  <c r="L1458" i="1"/>
  <c r="L2199" i="1"/>
  <c r="L1679" i="1"/>
  <c r="L127" i="1"/>
  <c r="L1674" i="1"/>
  <c r="L2198" i="1"/>
  <c r="L1671" i="1"/>
  <c r="L126" i="1"/>
  <c r="L1666" i="1"/>
  <c r="L2197" i="1"/>
  <c r="L1663" i="1"/>
  <c r="L125" i="1"/>
  <c r="L1658" i="1"/>
  <c r="L2196" i="1"/>
  <c r="L1655" i="1"/>
  <c r="L124" i="1"/>
  <c r="L1650" i="1"/>
  <c r="L2195" i="1"/>
  <c r="L1647" i="1"/>
  <c r="L1632" i="1"/>
  <c r="L289" i="1"/>
  <c r="L1629" i="1"/>
  <c r="L2136" i="1"/>
  <c r="L1623" i="1"/>
  <c r="L288" i="1"/>
  <c r="L1620" i="1"/>
  <c r="L2135" i="1"/>
  <c r="L1616" i="1"/>
  <c r="L287" i="1"/>
  <c r="L1613" i="1"/>
  <c r="L2134" i="1"/>
  <c r="L1608" i="1"/>
  <c r="L286" i="1"/>
  <c r="L1605" i="1"/>
  <c r="L2133" i="1"/>
  <c r="L1600" i="1"/>
  <c r="L285" i="1"/>
  <c r="L1597" i="1"/>
  <c r="L2131" i="1"/>
  <c r="L1584" i="1"/>
  <c r="L283" i="1"/>
  <c r="L1581" i="1"/>
  <c r="L2132" i="1"/>
  <c r="L1592" i="1"/>
  <c r="L284" i="1"/>
  <c r="L1589" i="1"/>
  <c r="L2130" i="1"/>
  <c r="L1576" i="1"/>
  <c r="L282" i="1"/>
  <c r="L1573" i="1"/>
  <c r="L2157" i="1"/>
  <c r="L1792" i="1"/>
  <c r="L309" i="1"/>
  <c r="L1789" i="1"/>
  <c r="L2156" i="1"/>
  <c r="L1784" i="1"/>
  <c r="L308" i="1"/>
  <c r="L1781" i="1"/>
  <c r="L2155" i="1"/>
  <c r="L1776" i="1"/>
  <c r="L307" i="1"/>
  <c r="L1773" i="1"/>
  <c r="L2154" i="1"/>
  <c r="L1768" i="1"/>
  <c r="L306" i="1"/>
  <c r="L1765" i="1"/>
  <c r="L2153" i="1"/>
  <c r="L1760" i="1"/>
  <c r="L305" i="1"/>
  <c r="L1757" i="1"/>
  <c r="L2152" i="1"/>
  <c r="L1752" i="1"/>
  <c r="L304" i="1"/>
  <c r="L1749" i="1"/>
  <c r="L2151" i="1"/>
  <c r="L1744" i="1"/>
  <c r="L303" i="1"/>
  <c r="L1741" i="1"/>
  <c r="L2150" i="1"/>
  <c r="L1736" i="1"/>
  <c r="L302" i="1"/>
  <c r="L1730" i="1"/>
  <c r="L2149" i="1"/>
  <c r="L1728" i="1"/>
  <c r="L301" i="1"/>
  <c r="L1725" i="1"/>
  <c r="L2148" i="1"/>
  <c r="L1720" i="1"/>
  <c r="L300" i="1"/>
  <c r="L1717" i="1"/>
  <c r="L2147" i="1"/>
  <c r="L1712" i="1"/>
  <c r="L299" i="1"/>
  <c r="L1709" i="1"/>
  <c r="L2145" i="1"/>
  <c r="L1696" i="1"/>
  <c r="L297" i="1"/>
  <c r="L1693" i="1"/>
  <c r="L2146" i="1"/>
  <c r="L1704" i="1"/>
  <c r="L298" i="1"/>
  <c r="L1701" i="1"/>
  <c r="L2144" i="1"/>
  <c r="L1688" i="1"/>
  <c r="L296" i="1"/>
  <c r="L1685" i="1"/>
  <c r="L2171" i="1"/>
  <c r="L1904" i="1"/>
  <c r="L323" i="1"/>
  <c r="L1901" i="1"/>
  <c r="L2170" i="1"/>
  <c r="L1896" i="1"/>
  <c r="L322" i="1"/>
  <c r="L1893" i="1"/>
  <c r="L2169" i="1"/>
  <c r="L1888" i="1"/>
  <c r="L321" i="1"/>
  <c r="L1885" i="1"/>
  <c r="L2168" i="1"/>
  <c r="L1880" i="1"/>
  <c r="L320" i="1"/>
  <c r="L1877" i="1"/>
  <c r="L2167" i="1"/>
  <c r="L1872" i="1"/>
  <c r="L319" i="1"/>
  <c r="L1869" i="1"/>
  <c r="L2166" i="1"/>
  <c r="L1864" i="1"/>
  <c r="L318" i="1"/>
  <c r="L1861" i="1"/>
  <c r="L2165" i="1"/>
  <c r="L1856" i="1"/>
  <c r="L317" i="1"/>
  <c r="L1853" i="1"/>
  <c r="L2164" i="1"/>
  <c r="L1848" i="1"/>
  <c r="L316" i="1"/>
  <c r="L1845" i="1"/>
  <c r="L2163" i="1"/>
  <c r="L1839" i="1"/>
  <c r="L315" i="1"/>
  <c r="L1836" i="1"/>
  <c r="L2162" i="1"/>
  <c r="L1832" i="1"/>
  <c r="L314" i="1"/>
  <c r="L1829" i="1"/>
  <c r="L2161" i="1"/>
  <c r="L1824" i="1"/>
  <c r="L313" i="1"/>
  <c r="L1821" i="1"/>
  <c r="L2159" i="1"/>
  <c r="L1808" i="1"/>
  <c r="L311" i="1"/>
  <c r="L1805" i="1"/>
  <c r="L2160" i="1"/>
  <c r="L1816" i="1"/>
  <c r="L312" i="1"/>
  <c r="L1813" i="1"/>
  <c r="L2158" i="1"/>
  <c r="L1800" i="1"/>
  <c r="L310" i="1"/>
  <c r="L1797" i="1"/>
  <c r="L2185" i="1"/>
  <c r="L2016" i="1"/>
  <c r="L337" i="1"/>
  <c r="L2013" i="1"/>
  <c r="L2184" i="1"/>
  <c r="L2008" i="1"/>
  <c r="L336" i="1"/>
  <c r="L2005" i="1"/>
  <c r="L2183" i="1"/>
  <c r="L2000" i="1"/>
  <c r="L335" i="1"/>
  <c r="L1997" i="1"/>
  <c r="L2182" i="1"/>
  <c r="L1992" i="1"/>
  <c r="L334" i="1"/>
  <c r="L1989" i="1"/>
  <c r="L2181" i="1"/>
  <c r="L1984" i="1"/>
  <c r="L333" i="1"/>
  <c r="L1981" i="1"/>
  <c r="L2180" i="1"/>
  <c r="L1976" i="1"/>
  <c r="L332" i="1"/>
  <c r="L1973" i="1"/>
  <c r="L2179" i="1"/>
  <c r="L1968" i="1"/>
  <c r="L331" i="1"/>
  <c r="L2641" i="1"/>
  <c r="L1628" i="1"/>
  <c r="L1624" i="1"/>
  <c r="L456" i="1"/>
  <c r="L2640" i="1"/>
  <c r="L1625" i="1"/>
  <c r="L1617" i="1"/>
  <c r="L455" i="1"/>
  <c r="L2639" i="1"/>
  <c r="L1612" i="1"/>
  <c r="L1609" i="1"/>
  <c r="L454" i="1"/>
  <c r="L2638" i="1"/>
  <c r="L1604" i="1"/>
  <c r="L1601" i="1"/>
  <c r="L453" i="1"/>
  <c r="L2637" i="1"/>
  <c r="L1596" i="1"/>
  <c r="L1585" i="1"/>
  <c r="L451" i="1"/>
  <c r="L2635" i="1"/>
  <c r="L1580" i="1"/>
  <c r="L1593" i="1"/>
  <c r="L452" i="1"/>
  <c r="L2636" i="1"/>
  <c r="L1588" i="1"/>
  <c r="L1577" i="1"/>
  <c r="L450" i="1"/>
  <c r="L2634" i="1"/>
  <c r="L1572" i="1"/>
  <c r="L1793" i="1"/>
  <c r="L477" i="1"/>
  <c r="L2661" i="1"/>
  <c r="L1788" i="1"/>
  <c r="L1785" i="1"/>
  <c r="L476" i="1"/>
  <c r="L2660" i="1"/>
  <c r="L1780" i="1"/>
  <c r="L1777" i="1"/>
  <c r="L475" i="1"/>
  <c r="L2659" i="1"/>
  <c r="L1772" i="1"/>
  <c r="L1769" i="1"/>
  <c r="L474" i="1"/>
  <c r="L2658" i="1"/>
  <c r="L1764" i="1"/>
  <c r="L1761" i="1"/>
  <c r="L473" i="1"/>
  <c r="L2657" i="1"/>
  <c r="L1756" i="1"/>
  <c r="L1753" i="1"/>
  <c r="L472" i="1"/>
  <c r="L2656" i="1"/>
  <c r="L1748" i="1"/>
  <c r="L1745" i="1"/>
  <c r="L471" i="1"/>
  <c r="L2655" i="1"/>
  <c r="L1740" i="1"/>
  <c r="L1737" i="1"/>
  <c r="L470" i="1"/>
  <c r="L2654" i="1"/>
  <c r="L1733" i="1"/>
  <c r="L1729" i="1"/>
  <c r="L469" i="1"/>
  <c r="L2653" i="1"/>
  <c r="L1724" i="1"/>
  <c r="L1721" i="1"/>
  <c r="L468" i="1"/>
  <c r="L2652" i="1"/>
  <c r="L1716" i="1"/>
  <c r="L1713" i="1"/>
  <c r="L467" i="1"/>
  <c r="L2651" i="1"/>
  <c r="L1708" i="1"/>
  <c r="L1697" i="1"/>
  <c r="L465" i="1"/>
  <c r="L2649" i="1"/>
  <c r="L1692" i="1"/>
  <c r="L1705" i="1"/>
  <c r="L466" i="1"/>
  <c r="L2650" i="1"/>
  <c r="L1700" i="1"/>
  <c r="L1689" i="1"/>
  <c r="L464" i="1"/>
  <c r="L2648" i="1"/>
  <c r="L1684" i="1"/>
  <c r="L1905" i="1"/>
  <c r="L491" i="1"/>
  <c r="L2675" i="1"/>
  <c r="L1900" i="1"/>
  <c r="L1897" i="1"/>
  <c r="L490" i="1"/>
  <c r="L2674" i="1"/>
  <c r="L1892" i="1"/>
  <c r="L1889" i="1"/>
  <c r="L489" i="1"/>
  <c r="L2673" i="1"/>
  <c r="L1884" i="1"/>
  <c r="L1881" i="1"/>
  <c r="L488" i="1"/>
  <c r="L2672" i="1"/>
  <c r="L1876" i="1"/>
  <c r="L1873" i="1"/>
  <c r="L487" i="1"/>
  <c r="L2671" i="1"/>
  <c r="L1868" i="1"/>
  <c r="L1865" i="1"/>
  <c r="L486" i="1"/>
  <c r="L2670" i="1"/>
  <c r="L1860" i="1"/>
  <c r="L1857" i="1"/>
  <c r="L485" i="1"/>
  <c r="L2669" i="1"/>
  <c r="L1852" i="1"/>
  <c r="L1849" i="1"/>
  <c r="L484" i="1"/>
  <c r="L2668" i="1"/>
  <c r="L1844" i="1"/>
  <c r="L1840" i="1"/>
  <c r="L483" i="1"/>
  <c r="L2667" i="1"/>
  <c r="L1841" i="1"/>
  <c r="L1833" i="1"/>
  <c r="L482" i="1"/>
  <c r="L2666" i="1"/>
  <c r="L1828" i="1"/>
  <c r="L1825" i="1"/>
  <c r="L481" i="1"/>
  <c r="L2665" i="1"/>
  <c r="L1820" i="1"/>
  <c r="L1809" i="1"/>
  <c r="L479" i="1"/>
  <c r="L2663" i="1"/>
  <c r="L1804" i="1"/>
  <c r="L1817" i="1"/>
  <c r="L480" i="1"/>
  <c r="L2664" i="1"/>
  <c r="L1812" i="1"/>
  <c r="L1801" i="1"/>
  <c r="L478" i="1"/>
  <c r="L2662" i="1"/>
  <c r="L1796" i="1"/>
  <c r="L2017" i="1"/>
  <c r="L505" i="1"/>
  <c r="L2689" i="1"/>
  <c r="L2012" i="1"/>
  <c r="L2009" i="1"/>
  <c r="L504" i="1"/>
  <c r="L2688" i="1"/>
  <c r="L2004" i="1"/>
  <c r="L2001" i="1"/>
  <c r="L503" i="1"/>
  <c r="L2687" i="1"/>
  <c r="L1996" i="1"/>
  <c r="L1993" i="1"/>
  <c r="L502" i="1"/>
  <c r="L2686" i="1"/>
  <c r="L1988" i="1"/>
  <c r="L1985" i="1"/>
  <c r="L501" i="1"/>
  <c r="L2685" i="1"/>
  <c r="L1980" i="1"/>
  <c r="L1977" i="1"/>
  <c r="L500" i="1"/>
  <c r="L2684" i="1"/>
  <c r="L1972" i="1"/>
  <c r="L1969" i="1"/>
  <c r="L499" i="1"/>
  <c r="L2683" i="1"/>
  <c r="L625" i="1"/>
  <c r="L2473" i="1"/>
  <c r="L1630" i="1"/>
  <c r="L1627" i="1"/>
  <c r="L624" i="1"/>
  <c r="L2472" i="1"/>
  <c r="L1621" i="1"/>
  <c r="L1619" i="1"/>
  <c r="L623" i="1"/>
  <c r="L2471" i="1"/>
  <c r="L1614" i="1"/>
  <c r="L1611" i="1"/>
  <c r="L622" i="1"/>
  <c r="L2470" i="1"/>
  <c r="L1606" i="1"/>
  <c r="L1603" i="1"/>
  <c r="L621" i="1"/>
  <c r="L2469" i="1"/>
  <c r="L1598" i="1"/>
  <c r="L1595" i="1"/>
  <c r="L619" i="1"/>
  <c r="L2467" i="1"/>
  <c r="L1582" i="1"/>
  <c r="L1579" i="1"/>
  <c r="L620" i="1"/>
  <c r="L2468" i="1"/>
  <c r="L1590" i="1"/>
  <c r="L1587" i="1"/>
  <c r="L618" i="1"/>
  <c r="L2466" i="1"/>
  <c r="L1574" i="1"/>
  <c r="L1571" i="1"/>
  <c r="L645" i="1"/>
  <c r="L2493" i="1"/>
  <c r="L1790" i="1"/>
  <c r="L1787" i="1"/>
  <c r="L644" i="1"/>
  <c r="L2492" i="1"/>
  <c r="L1782" i="1"/>
  <c r="L1779" i="1"/>
  <c r="L643" i="1"/>
  <c r="L2491" i="1"/>
  <c r="L1774" i="1"/>
  <c r="L1771" i="1"/>
  <c r="L642" i="1"/>
  <c r="L2490" i="1"/>
  <c r="L1766" i="1"/>
  <c r="L1763" i="1"/>
  <c r="L641" i="1"/>
  <c r="L2489" i="1"/>
  <c r="L1758" i="1"/>
  <c r="L1755" i="1"/>
  <c r="L640" i="1"/>
  <c r="L2488" i="1"/>
  <c r="L1750" i="1"/>
  <c r="L1747" i="1"/>
  <c r="L639" i="1"/>
  <c r="L2487" i="1"/>
  <c r="L1742" i="1"/>
  <c r="L1739" i="1"/>
  <c r="L638" i="1"/>
  <c r="L2486" i="1"/>
  <c r="L1734" i="1"/>
  <c r="L1732" i="1"/>
  <c r="L637" i="1"/>
  <c r="L2485" i="1"/>
  <c r="L1726" i="1"/>
  <c r="L1723" i="1"/>
  <c r="L636" i="1"/>
  <c r="L2484" i="1"/>
  <c r="L1718" i="1"/>
  <c r="L1715" i="1"/>
  <c r="L635" i="1"/>
  <c r="L2483" i="1"/>
  <c r="L1710" i="1"/>
  <c r="L1707" i="1"/>
  <c r="L633" i="1"/>
  <c r="L2481" i="1"/>
  <c r="L1694" i="1"/>
  <c r="L1691" i="1"/>
  <c r="L634" i="1"/>
  <c r="L2482" i="1"/>
  <c r="L1702" i="1"/>
  <c r="L1699" i="1"/>
  <c r="L632" i="1"/>
  <c r="L2480" i="1"/>
  <c r="L1686" i="1"/>
  <c r="L1683" i="1"/>
  <c r="L659" i="1"/>
  <c r="L2507" i="1"/>
  <c r="L1902" i="1"/>
  <c r="L1899" i="1"/>
  <c r="L658" i="1"/>
  <c r="L2506" i="1"/>
  <c r="L1894" i="1"/>
  <c r="L1891" i="1"/>
  <c r="L657" i="1"/>
  <c r="L2505" i="1"/>
  <c r="L1886" i="1"/>
  <c r="L1883" i="1"/>
  <c r="L656" i="1"/>
  <c r="L2504" i="1"/>
  <c r="L1878" i="1"/>
  <c r="L1875" i="1"/>
  <c r="L655" i="1"/>
  <c r="L2503" i="1"/>
  <c r="L1870" i="1"/>
  <c r="L1867" i="1"/>
  <c r="L654" i="1"/>
  <c r="L2502" i="1"/>
  <c r="L1862" i="1"/>
  <c r="L1859" i="1"/>
  <c r="L653" i="1"/>
  <c r="L2501" i="1"/>
  <c r="L1854" i="1"/>
  <c r="L1851" i="1"/>
  <c r="L652" i="1"/>
  <c r="L2500" i="1"/>
  <c r="L1846" i="1"/>
  <c r="L1843" i="1"/>
  <c r="L651" i="1"/>
  <c r="L2499" i="1"/>
  <c r="L1837" i="1"/>
  <c r="L1835" i="1"/>
  <c r="L650" i="1"/>
  <c r="L2498" i="1"/>
  <c r="L1830" i="1"/>
  <c r="L1827" i="1"/>
  <c r="L649" i="1"/>
  <c r="L2497" i="1"/>
  <c r="L1822" i="1"/>
  <c r="L1819" i="1"/>
  <c r="L647" i="1"/>
  <c r="L2495" i="1"/>
  <c r="L1806" i="1"/>
  <c r="L1803" i="1"/>
  <c r="L648" i="1"/>
  <c r="L2496" i="1"/>
  <c r="L1814" i="1"/>
  <c r="L1811" i="1"/>
  <c r="L646" i="1"/>
  <c r="L2494" i="1"/>
  <c r="L1798" i="1"/>
  <c r="L1795" i="1"/>
  <c r="L673" i="1"/>
  <c r="L2521" i="1"/>
  <c r="L2014" i="1"/>
  <c r="L2011" i="1"/>
  <c r="L672" i="1"/>
  <c r="L2520" i="1"/>
  <c r="L2006" i="1"/>
  <c r="L2003" i="1"/>
  <c r="L671" i="1"/>
  <c r="L2519" i="1"/>
  <c r="L1998" i="1"/>
  <c r="L1995" i="1"/>
  <c r="L670" i="1"/>
  <c r="L2518" i="1"/>
  <c r="L1990" i="1"/>
  <c r="L1987" i="1"/>
  <c r="L669" i="1"/>
  <c r="L2517" i="1"/>
  <c r="L1982" i="1"/>
  <c r="L1979" i="1"/>
  <c r="L668" i="1"/>
  <c r="L2516" i="1"/>
  <c r="L1974" i="1"/>
  <c r="L1971" i="1"/>
  <c r="L667" i="1"/>
  <c r="L2515" i="1"/>
  <c r="L1966" i="1"/>
  <c r="L123" i="1"/>
  <c r="L1642" i="1"/>
  <c r="L2194" i="1"/>
  <c r="L1639" i="1"/>
  <c r="L122" i="1"/>
  <c r="L1634" i="1"/>
  <c r="L2193" i="1"/>
  <c r="L1631" i="1"/>
  <c r="L121" i="1"/>
  <c r="L1626" i="1"/>
  <c r="L2192" i="1"/>
  <c r="L1622" i="1"/>
  <c r="L120" i="1"/>
  <c r="L1618" i="1"/>
  <c r="L2191" i="1"/>
  <c r="L1615" i="1"/>
  <c r="L119" i="1"/>
  <c r="L1610" i="1"/>
  <c r="L2190" i="1"/>
  <c r="L1607" i="1"/>
  <c r="L118" i="1"/>
  <c r="L1602" i="1"/>
  <c r="L2189" i="1"/>
  <c r="L1599" i="1"/>
  <c r="L117" i="1"/>
  <c r="L1594" i="1"/>
  <c r="L2187" i="1"/>
  <c r="L1583" i="1"/>
  <c r="L115" i="1"/>
  <c r="L1578" i="1"/>
  <c r="L2188" i="1"/>
  <c r="L1591" i="1"/>
  <c r="L116" i="1"/>
  <c r="L1586" i="1"/>
  <c r="L2186" i="1"/>
  <c r="L1575" i="1"/>
  <c r="L114" i="1"/>
  <c r="L1570" i="1"/>
  <c r="L2325" i="1"/>
  <c r="L1791" i="1"/>
  <c r="L141" i="1"/>
  <c r="L1786" i="1"/>
  <c r="L2324" i="1"/>
  <c r="L1783" i="1"/>
  <c r="L140" i="1"/>
  <c r="L1778" i="1"/>
  <c r="L2323" i="1"/>
  <c r="L1775" i="1"/>
  <c r="L139" i="1"/>
  <c r="L1770" i="1"/>
  <c r="L2322" i="1"/>
  <c r="L1767" i="1"/>
  <c r="L138" i="1"/>
  <c r="L1762" i="1"/>
  <c r="L2321" i="1"/>
  <c r="L1759" i="1"/>
  <c r="L137" i="1"/>
  <c r="L1754" i="1"/>
  <c r="L2320" i="1"/>
  <c r="L1751" i="1"/>
  <c r="L136" i="1"/>
  <c r="L1746" i="1"/>
  <c r="L2319" i="1"/>
  <c r="L1743" i="1"/>
  <c r="L135" i="1"/>
  <c r="L1738" i="1"/>
  <c r="L2318" i="1"/>
  <c r="L1735" i="1"/>
  <c r="L134" i="1"/>
  <c r="L1731" i="1"/>
  <c r="L2317" i="1"/>
  <c r="L1727" i="1"/>
  <c r="L133" i="1"/>
  <c r="L1722" i="1"/>
  <c r="L2316" i="1"/>
  <c r="L1719" i="1"/>
  <c r="L132" i="1"/>
  <c r="L1714" i="1"/>
  <c r="L2315" i="1"/>
  <c r="L1711" i="1"/>
  <c r="L131" i="1"/>
  <c r="L1706" i="1"/>
  <c r="L2313" i="1"/>
  <c r="L1695" i="1"/>
  <c r="L129" i="1"/>
  <c r="L1690" i="1"/>
  <c r="L2314" i="1"/>
  <c r="L1703" i="1"/>
  <c r="L130" i="1"/>
  <c r="L1698" i="1"/>
  <c r="L2312" i="1"/>
  <c r="L1687" i="1"/>
  <c r="L128" i="1"/>
  <c r="L1682" i="1"/>
  <c r="L2353" i="1"/>
  <c r="L1903" i="1"/>
  <c r="L155" i="1"/>
  <c r="L1898" i="1"/>
  <c r="L2352" i="1"/>
  <c r="L1895" i="1"/>
  <c r="L154" i="1"/>
  <c r="L1890" i="1"/>
  <c r="L2351" i="1"/>
  <c r="L1887" i="1"/>
  <c r="L153" i="1"/>
  <c r="L1882" i="1"/>
  <c r="L2350" i="1"/>
  <c r="L1879" i="1"/>
  <c r="L152" i="1"/>
  <c r="L1874" i="1"/>
  <c r="L2349" i="1"/>
  <c r="L1871" i="1"/>
  <c r="L151" i="1"/>
  <c r="L1866" i="1"/>
  <c r="L2348" i="1"/>
  <c r="L1863" i="1"/>
  <c r="L150" i="1"/>
  <c r="L1858" i="1"/>
  <c r="L2347" i="1"/>
  <c r="L1855" i="1"/>
  <c r="L149" i="1"/>
  <c r="L1850" i="1"/>
  <c r="L2346" i="1"/>
  <c r="L1847" i="1"/>
  <c r="L148" i="1"/>
  <c r="L1842" i="1"/>
  <c r="L2345" i="1"/>
  <c r="L1838" i="1"/>
  <c r="L147" i="1"/>
  <c r="L1834" i="1"/>
  <c r="L2344" i="1"/>
  <c r="L1831" i="1"/>
  <c r="L146" i="1"/>
  <c r="L1826" i="1"/>
  <c r="L2343" i="1"/>
  <c r="L1823" i="1"/>
  <c r="L145" i="1"/>
  <c r="L1818" i="1"/>
  <c r="L2341" i="1"/>
  <c r="L1807" i="1"/>
  <c r="L143" i="1"/>
  <c r="L1802" i="1"/>
  <c r="L2342" i="1"/>
  <c r="L1815" i="1"/>
  <c r="L144" i="1"/>
  <c r="L1810" i="1"/>
  <c r="L2340" i="1"/>
  <c r="L1799" i="1"/>
  <c r="L142" i="1"/>
  <c r="L1794" i="1"/>
  <c r="L2339" i="1"/>
  <c r="L2015" i="1"/>
  <c r="L169" i="1"/>
  <c r="L2010" i="1"/>
  <c r="L2338" i="1"/>
  <c r="L2007" i="1"/>
  <c r="L168" i="1"/>
  <c r="L2002" i="1"/>
  <c r="L2337" i="1"/>
  <c r="L1999" i="1"/>
  <c r="L167" i="1"/>
  <c r="L1994" i="1"/>
  <c r="L2336" i="1"/>
  <c r="L1991" i="1"/>
  <c r="L166" i="1"/>
  <c r="L1986" i="1"/>
  <c r="L2335" i="1"/>
  <c r="L1983" i="1"/>
  <c r="L165" i="1"/>
  <c r="L1978" i="1"/>
  <c r="L2334" i="1"/>
  <c r="L1975" i="1"/>
  <c r="L164" i="1"/>
  <c r="L1970" i="1"/>
  <c r="L2333" i="1"/>
  <c r="L1965" i="1"/>
  <c r="L2178" i="1"/>
  <c r="L1960" i="1"/>
  <c r="L330" i="1"/>
  <c r="L1957" i="1"/>
  <c r="L2177" i="1"/>
  <c r="L1952" i="1"/>
  <c r="L329" i="1"/>
  <c r="L1949" i="1"/>
  <c r="L2176" i="1"/>
  <c r="L1944" i="1"/>
  <c r="L328" i="1"/>
  <c r="L1941" i="1"/>
  <c r="L2175" i="1"/>
  <c r="L1936" i="1"/>
  <c r="L327" i="1"/>
  <c r="L1933" i="1"/>
  <c r="L2173" i="1"/>
  <c r="L1920" i="1"/>
  <c r="L325" i="1"/>
  <c r="L1917" i="1"/>
  <c r="L2174" i="1"/>
  <c r="L1928" i="1"/>
  <c r="L326" i="1"/>
  <c r="L1925" i="1"/>
  <c r="L2172" i="1"/>
  <c r="L1912" i="1"/>
  <c r="L324" i="1"/>
  <c r="L1909" i="1"/>
  <c r="L2031" i="1"/>
  <c r="L783" i="1"/>
  <c r="L183" i="1"/>
  <c r="L780" i="1"/>
  <c r="L2030" i="1"/>
  <c r="L775" i="1"/>
  <c r="L182" i="1"/>
  <c r="L772" i="1"/>
  <c r="L2029" i="1"/>
  <c r="L767" i="1"/>
  <c r="L181" i="1"/>
  <c r="L764" i="1"/>
  <c r="L2028" i="1"/>
  <c r="L759" i="1"/>
  <c r="L180" i="1"/>
  <c r="L756" i="1"/>
  <c r="L2027" i="1"/>
  <c r="L752" i="1"/>
  <c r="L179" i="1"/>
  <c r="L749" i="1"/>
  <c r="L2026" i="1"/>
  <c r="L744" i="1"/>
  <c r="L178" i="1"/>
  <c r="L741" i="1"/>
  <c r="L2025" i="1"/>
  <c r="L736" i="1"/>
  <c r="L177" i="1"/>
  <c r="L733" i="1"/>
  <c r="L2024" i="1"/>
  <c r="L728" i="1"/>
  <c r="L176" i="1"/>
  <c r="L725" i="1"/>
  <c r="L2023" i="1"/>
  <c r="L720" i="1"/>
  <c r="L175" i="1"/>
  <c r="L717" i="1"/>
  <c r="L2022" i="1"/>
  <c r="L712" i="1"/>
  <c r="L174" i="1"/>
  <c r="L709" i="1"/>
  <c r="L2021" i="1"/>
  <c r="L704" i="1"/>
  <c r="L173" i="1"/>
  <c r="L701" i="1"/>
  <c r="L2020" i="1"/>
  <c r="L694" i="1"/>
  <c r="L172" i="1"/>
  <c r="L691" i="1"/>
  <c r="L2019" i="1"/>
  <c r="L686" i="1"/>
  <c r="L171" i="1"/>
  <c r="L697" i="1"/>
  <c r="L2018" i="1"/>
  <c r="L680" i="1"/>
  <c r="L170" i="1"/>
  <c r="L677" i="1"/>
  <c r="L1964" i="1"/>
  <c r="L1961" i="1"/>
  <c r="L498" i="1"/>
  <c r="L2682" i="1"/>
  <c r="L1956" i="1"/>
  <c r="L1953" i="1"/>
  <c r="L497" i="1"/>
  <c r="L2681" i="1"/>
  <c r="L1948" i="1"/>
  <c r="L1945" i="1"/>
  <c r="L496" i="1"/>
  <c r="L2680" i="1"/>
  <c r="L1940" i="1"/>
  <c r="L1937" i="1"/>
  <c r="L495" i="1"/>
  <c r="L2679" i="1"/>
  <c r="L1932" i="1"/>
  <c r="L1921" i="1"/>
  <c r="L493" i="1"/>
  <c r="L2677" i="1"/>
  <c r="L1916" i="1"/>
  <c r="L1929" i="1"/>
  <c r="L494" i="1"/>
  <c r="L2678" i="1"/>
  <c r="L1924" i="1"/>
  <c r="L1913" i="1"/>
  <c r="L492" i="1"/>
  <c r="L2676" i="1"/>
  <c r="L1908" i="1"/>
  <c r="L784" i="1"/>
  <c r="L351" i="1"/>
  <c r="L2535" i="1"/>
  <c r="L785" i="1"/>
  <c r="L776" i="1"/>
  <c r="L350" i="1"/>
  <c r="L2534" i="1"/>
  <c r="L777" i="1"/>
  <c r="L768" i="1"/>
  <c r="L349" i="1"/>
  <c r="L2533" i="1"/>
  <c r="L769" i="1"/>
  <c r="L760" i="1"/>
  <c r="L348" i="1"/>
  <c r="L2532" i="1"/>
  <c r="L761" i="1"/>
  <c r="L753" i="1"/>
  <c r="L347" i="1"/>
  <c r="L2531" i="1"/>
  <c r="L748" i="1"/>
  <c r="L745" i="1"/>
  <c r="L346" i="1"/>
  <c r="L2530" i="1"/>
  <c r="L740" i="1"/>
  <c r="L737" i="1"/>
  <c r="L345" i="1"/>
  <c r="L2529" i="1"/>
  <c r="L732" i="1"/>
  <c r="L729" i="1"/>
  <c r="L344" i="1"/>
  <c r="L2528" i="1"/>
  <c r="L724" i="1"/>
  <c r="L721" i="1"/>
  <c r="L343" i="1"/>
  <c r="L2527" i="1"/>
  <c r="L716" i="1"/>
  <c r="L713" i="1"/>
  <c r="L342" i="1"/>
  <c r="L2526" i="1"/>
  <c r="L708" i="1"/>
  <c r="L705" i="1"/>
  <c r="L341" i="1"/>
  <c r="L2525" i="1"/>
  <c r="L700" i="1"/>
  <c r="L695" i="1"/>
  <c r="L340" i="1"/>
  <c r="L2524" i="1"/>
  <c r="L690" i="1"/>
  <c r="L687" i="1"/>
  <c r="L339" i="1"/>
  <c r="L2523" i="1"/>
  <c r="L696" i="1"/>
  <c r="L681" i="1"/>
  <c r="L338" i="1"/>
  <c r="L2522" i="1"/>
  <c r="L676" i="1"/>
  <c r="L1963" i="1"/>
  <c r="L666" i="1"/>
  <c r="L2514" i="1"/>
  <c r="L1958" i="1"/>
  <c r="L1955" i="1"/>
  <c r="L665" i="1"/>
  <c r="L2513" i="1"/>
  <c r="L1950" i="1"/>
  <c r="L1947" i="1"/>
  <c r="L664" i="1"/>
  <c r="L2512" i="1"/>
  <c r="L1942" i="1"/>
  <c r="L1939" i="1"/>
  <c r="L663" i="1"/>
  <c r="L2511" i="1"/>
  <c r="L1934" i="1"/>
  <c r="L1931" i="1"/>
  <c r="L661" i="1"/>
  <c r="L2509" i="1"/>
  <c r="L1918" i="1"/>
  <c r="L1915" i="1"/>
  <c r="L662" i="1"/>
  <c r="L2510" i="1"/>
  <c r="L1926" i="1"/>
  <c r="L1923" i="1"/>
  <c r="L660" i="1"/>
  <c r="L2508" i="1"/>
  <c r="L1910" i="1"/>
  <c r="L1907" i="1"/>
  <c r="L519" i="1"/>
  <c r="L2367" i="1"/>
  <c r="L781" i="1"/>
  <c r="L779" i="1"/>
  <c r="L518" i="1"/>
  <c r="L2366" i="1"/>
  <c r="L773" i="1"/>
  <c r="L771" i="1"/>
  <c r="L517" i="1"/>
  <c r="L2365" i="1"/>
  <c r="L765" i="1"/>
  <c r="L763" i="1"/>
  <c r="L516" i="1"/>
  <c r="L2364" i="1"/>
  <c r="L757" i="1"/>
  <c r="L755" i="1"/>
  <c r="L515" i="1"/>
  <c r="L2363" i="1"/>
  <c r="L750" i="1"/>
  <c r="L747" i="1"/>
  <c r="L514" i="1"/>
  <c r="L2362" i="1"/>
  <c r="L742" i="1"/>
  <c r="L739" i="1"/>
  <c r="L513" i="1"/>
  <c r="L2361" i="1"/>
  <c r="L734" i="1"/>
  <c r="L731" i="1"/>
  <c r="L512" i="1"/>
  <c r="L2360" i="1"/>
  <c r="L726" i="1"/>
  <c r="L723" i="1"/>
  <c r="L511" i="1"/>
  <c r="L2359" i="1"/>
  <c r="L718" i="1"/>
  <c r="L715" i="1"/>
  <c r="L510" i="1"/>
  <c r="L2358" i="1"/>
  <c r="L710" i="1"/>
  <c r="L707" i="1"/>
  <c r="L509" i="1"/>
  <c r="L2357" i="1"/>
  <c r="L702" i="1"/>
  <c r="L699" i="1"/>
  <c r="L508" i="1"/>
  <c r="L2356" i="1"/>
  <c r="L692" i="1"/>
  <c r="L689" i="1"/>
  <c r="L507" i="1"/>
  <c r="L2355" i="1"/>
  <c r="L684" i="1"/>
  <c r="L683" i="1"/>
  <c r="L506" i="1"/>
  <c r="L2354" i="1"/>
  <c r="L678" i="1"/>
  <c r="L675" i="1"/>
  <c r="L1967" i="1"/>
  <c r="L163" i="1"/>
  <c r="L1962" i="1"/>
  <c r="L2332" i="1"/>
  <c r="L1959" i="1"/>
  <c r="L162" i="1"/>
  <c r="L1954" i="1"/>
  <c r="L2331" i="1"/>
  <c r="L1951" i="1"/>
  <c r="L161" i="1"/>
  <c r="L1946" i="1"/>
  <c r="L2330" i="1"/>
  <c r="L1943" i="1"/>
  <c r="L160" i="1"/>
  <c r="L1938" i="1"/>
  <c r="L2329" i="1"/>
  <c r="L1935" i="1"/>
  <c r="L159" i="1"/>
  <c r="L1930" i="1"/>
  <c r="L2327" i="1"/>
  <c r="L1919" i="1"/>
  <c r="L157" i="1"/>
  <c r="L1914" i="1"/>
  <c r="L2328" i="1"/>
  <c r="L1927" i="1"/>
  <c r="L158" i="1"/>
  <c r="L1922" i="1"/>
  <c r="L2326" i="1"/>
  <c r="L1911" i="1"/>
  <c r="L156" i="1"/>
  <c r="L1906" i="1"/>
  <c r="L2213" i="1"/>
  <c r="L782" i="1"/>
  <c r="L15" i="1"/>
  <c r="L778" i="1"/>
  <c r="L2212" i="1"/>
  <c r="L774" i="1"/>
  <c r="L14" i="1"/>
  <c r="L770" i="1"/>
  <c r="L2211" i="1"/>
  <c r="L766" i="1"/>
  <c r="L13" i="1"/>
  <c r="L762" i="1"/>
  <c r="L2210" i="1"/>
  <c r="L758" i="1"/>
  <c r="L12" i="1"/>
  <c r="L754" i="1"/>
  <c r="L2209" i="1"/>
  <c r="L751" i="1"/>
  <c r="L11" i="1"/>
  <c r="L746" i="1"/>
  <c r="L2208" i="1"/>
  <c r="L743" i="1"/>
  <c r="L10" i="1"/>
  <c r="L738" i="1"/>
  <c r="L2207" i="1"/>
  <c r="L735" i="1"/>
  <c r="L9" i="1"/>
  <c r="L730" i="1"/>
  <c r="L2206" i="1"/>
  <c r="L727" i="1"/>
  <c r="L8" i="1"/>
  <c r="L722" i="1"/>
  <c r="L2205" i="1"/>
  <c r="L719" i="1"/>
  <c r="L7" i="1"/>
  <c r="L714" i="1"/>
  <c r="L2204" i="1"/>
  <c r="L711" i="1"/>
  <c r="L6" i="1"/>
  <c r="L706" i="1"/>
  <c r="L2203" i="1"/>
  <c r="L703" i="1"/>
  <c r="L5" i="1"/>
  <c r="L698" i="1"/>
  <c r="L2202" i="1"/>
  <c r="L693" i="1"/>
  <c r="L4" i="1"/>
  <c r="L688" i="1"/>
  <c r="L2201" i="1"/>
  <c r="L685" i="1"/>
  <c r="L3" i="1"/>
  <c r="L682" i="1"/>
  <c r="L2200" i="1"/>
  <c r="L679" i="1"/>
  <c r="L2" i="1"/>
  <c r="L674" i="1"/>
  <c r="I2060" i="1"/>
  <c r="J2060" i="1" s="1"/>
  <c r="I2061" i="1"/>
  <c r="J2061" i="1" s="1"/>
  <c r="I2147" i="1"/>
  <c r="J2147" i="1" s="1"/>
  <c r="I2089" i="1"/>
  <c r="J2089" i="1" s="1"/>
  <c r="I2146" i="1"/>
  <c r="J2146" i="1" s="1"/>
  <c r="I2088" i="1"/>
  <c r="J2088" i="1" s="1"/>
  <c r="I2092" i="1"/>
  <c r="J2092" i="1" s="1"/>
  <c r="I2037" i="1"/>
  <c r="J2037" i="1" s="1"/>
  <c r="I2100" i="1"/>
  <c r="J2100" i="1" s="1"/>
  <c r="I2039" i="1"/>
  <c r="J2039" i="1" s="1"/>
  <c r="I2023" i="1"/>
  <c r="J2023" i="1" s="1"/>
  <c r="I2120" i="1"/>
  <c r="J2120" i="1" s="1"/>
  <c r="I2035" i="1"/>
  <c r="J2035" i="1" s="1"/>
  <c r="I2212" i="1"/>
  <c r="J2212" i="1" s="1"/>
  <c r="I681" i="1"/>
  <c r="J681" i="1" s="1"/>
  <c r="I2182" i="1"/>
  <c r="J2182" i="1" s="1"/>
  <c r="I2096" i="1"/>
  <c r="J2096" i="1" s="1"/>
  <c r="I2123" i="1"/>
  <c r="J2123" i="1" s="1"/>
  <c r="I2021" i="1"/>
  <c r="J2021" i="1" s="1"/>
  <c r="I896" i="1"/>
  <c r="J896" i="1" s="1"/>
  <c r="I1881" i="1"/>
  <c r="J1881" i="1" s="1"/>
  <c r="I2098" i="1"/>
  <c r="J2098" i="1" s="1"/>
  <c r="I2041" i="1"/>
  <c r="J2041" i="1" s="1"/>
  <c r="I864" i="1"/>
  <c r="J864" i="1" s="1"/>
  <c r="I841" i="1"/>
  <c r="J841" i="1" s="1"/>
  <c r="I809" i="1"/>
  <c r="J809" i="1" s="1"/>
  <c r="I2042" i="1"/>
  <c r="J2042" i="1" s="1"/>
  <c r="I2034" i="1"/>
  <c r="J2034" i="1" s="1"/>
  <c r="I2040" i="1"/>
  <c r="J2040" i="1" s="1"/>
  <c r="I2043" i="1"/>
  <c r="J2043" i="1" s="1"/>
  <c r="I984" i="1"/>
  <c r="J984" i="1" s="1"/>
  <c r="I2048" i="1"/>
  <c r="J2048" i="1" s="1"/>
  <c r="I1088" i="1"/>
  <c r="J1088" i="1" s="1"/>
  <c r="I1065" i="1"/>
  <c r="J1065" i="1" s="1"/>
  <c r="I1033" i="1"/>
  <c r="J1033" i="1" s="1"/>
  <c r="I1017" i="1"/>
  <c r="J1017" i="1" s="1"/>
  <c r="I2062" i="1"/>
  <c r="J2062" i="1" s="1"/>
  <c r="I2073" i="1"/>
  <c r="J2073" i="1" s="1"/>
  <c r="I2084" i="1"/>
  <c r="J2084" i="1" s="1"/>
  <c r="I2082" i="1"/>
  <c r="J2082" i="1" s="1"/>
  <c r="I1320" i="1"/>
  <c r="J1320" i="1" s="1"/>
  <c r="I1289" i="1"/>
  <c r="J1289" i="1" s="1"/>
  <c r="I1265" i="1"/>
  <c r="J1265" i="1" s="1"/>
  <c r="I1241" i="1"/>
  <c r="J1241" i="1" s="1"/>
  <c r="I2094" i="1"/>
  <c r="J2094" i="1" s="1"/>
  <c r="I2108" i="1"/>
  <c r="J2108" i="1" s="1"/>
  <c r="I2121" i="1"/>
  <c r="J2121" i="1" s="1"/>
  <c r="I1545" i="1"/>
  <c r="J1545" i="1" s="1"/>
  <c r="I1513" i="1"/>
  <c r="J1513" i="1" s="1"/>
  <c r="I1489" i="1"/>
  <c r="J1489" i="1" s="1"/>
  <c r="I1465" i="1"/>
  <c r="J1465" i="1" s="1"/>
  <c r="I2122" i="1"/>
  <c r="J2122" i="1" s="1"/>
  <c r="I1745" i="1"/>
  <c r="J1745" i="1" s="1"/>
  <c r="I1713" i="1"/>
  <c r="J1713" i="1" s="1"/>
  <c r="I1689" i="1"/>
  <c r="J1689" i="1" s="1"/>
  <c r="I2155" i="1"/>
  <c r="J2155" i="1" s="1"/>
  <c r="I2149" i="1"/>
  <c r="J2149" i="1" s="1"/>
  <c r="I2145" i="1"/>
  <c r="J2145" i="1" s="1"/>
  <c r="I2153" i="1"/>
  <c r="J2153" i="1" s="1"/>
  <c r="I2151" i="1"/>
  <c r="J2151" i="1" s="1"/>
  <c r="I2148" i="1"/>
  <c r="J2148" i="1" s="1"/>
  <c r="I2169" i="1"/>
  <c r="J2169" i="1" s="1"/>
  <c r="I1969" i="1"/>
  <c r="J1969" i="1" s="1"/>
  <c r="I1937" i="1"/>
  <c r="J1937" i="1" s="1"/>
  <c r="I1913" i="1"/>
  <c r="J1913" i="1" s="1"/>
  <c r="I2185" i="1"/>
  <c r="J2185" i="1" s="1"/>
  <c r="I2183" i="1"/>
  <c r="J2183" i="1" s="1"/>
  <c r="I2184" i="1"/>
  <c r="J2184" i="1" s="1"/>
  <c r="I2181" i="1"/>
  <c r="J2181" i="1" s="1"/>
  <c r="I2473" i="1"/>
  <c r="J2473" i="1" s="1"/>
  <c r="I1344" i="1"/>
  <c r="J1344" i="1" s="1"/>
  <c r="I768" i="1"/>
  <c r="J768" i="1" s="1"/>
  <c r="I2157" i="1"/>
  <c r="J2157" i="1" s="1"/>
  <c r="I2101" i="1"/>
  <c r="J2101" i="1" s="1"/>
  <c r="I2072" i="1"/>
  <c r="J2072" i="1" s="1"/>
  <c r="I2141" i="1"/>
  <c r="J2141" i="1" s="1"/>
  <c r="I2099" i="1"/>
  <c r="J2099" i="1" s="1"/>
  <c r="I2071" i="1"/>
  <c r="J2071" i="1" s="1"/>
  <c r="I2139" i="1"/>
  <c r="J2139" i="1" s="1"/>
  <c r="I2097" i="1"/>
  <c r="J2097" i="1" s="1"/>
  <c r="I2180" i="1"/>
  <c r="J2180" i="1" s="1"/>
  <c r="I2179" i="1"/>
  <c r="J2179" i="1" s="1"/>
  <c r="I2165" i="1"/>
  <c r="J2165" i="1" s="1"/>
  <c r="I2178" i="1"/>
  <c r="J2178" i="1" s="1"/>
  <c r="I2080" i="1"/>
  <c r="J2080" i="1" s="1"/>
  <c r="I2038" i="1"/>
  <c r="J2038" i="1" s="1"/>
  <c r="I2177" i="1"/>
  <c r="J2177" i="1" s="1"/>
  <c r="I2078" i="1"/>
  <c r="J2078" i="1" s="1"/>
  <c r="I2036" i="1"/>
  <c r="J2036" i="1" s="1"/>
  <c r="I2119" i="1"/>
  <c r="J2119" i="1" s="1"/>
  <c r="I2117" i="1"/>
  <c r="J2117" i="1" s="1"/>
  <c r="I2103" i="1"/>
  <c r="J2103" i="1" s="1"/>
  <c r="I2118" i="1"/>
  <c r="J2118" i="1" s="1"/>
  <c r="I2019" i="1"/>
  <c r="J2019" i="1" s="1"/>
  <c r="I2144" i="1"/>
  <c r="J2144" i="1" s="1"/>
  <c r="I2116" i="1"/>
  <c r="J2116" i="1" s="1"/>
  <c r="I1793" i="1"/>
  <c r="J1793" i="1" s="1"/>
  <c r="I1569" i="1"/>
  <c r="J1569" i="1" s="1"/>
  <c r="I1328" i="1"/>
  <c r="J1328" i="1" s="1"/>
  <c r="I1216" i="1"/>
  <c r="J1216" i="1" s="1"/>
  <c r="I992" i="1"/>
  <c r="J992" i="1" s="1"/>
  <c r="I1649" i="1"/>
  <c r="J1649" i="1" s="1"/>
  <c r="I1417" i="1"/>
  <c r="J1417" i="1" s="1"/>
  <c r="I1192" i="1"/>
  <c r="J1192" i="1" s="1"/>
  <c r="I961" i="1"/>
  <c r="J961" i="1" s="1"/>
  <c r="I737" i="1"/>
  <c r="J737" i="1" s="1"/>
  <c r="I945" i="1"/>
  <c r="J945" i="1" s="1"/>
  <c r="I721" i="1"/>
  <c r="J721" i="1" s="1"/>
  <c r="I1833" i="1"/>
  <c r="J1833" i="1" s="1"/>
  <c r="I1609" i="1"/>
  <c r="J1609" i="1" s="1"/>
  <c r="I1361" i="1"/>
  <c r="J1361" i="1" s="1"/>
  <c r="I1137" i="1"/>
  <c r="J1137" i="1" s="1"/>
  <c r="I913" i="1"/>
  <c r="J913" i="1" s="1"/>
  <c r="I695" i="1"/>
  <c r="J695" i="1" s="1"/>
  <c r="I2045" i="1"/>
  <c r="J2045" i="1" s="1"/>
  <c r="I2031" i="1"/>
  <c r="J2031" i="1" s="1"/>
  <c r="I2156" i="1"/>
  <c r="J2156" i="1" s="1"/>
  <c r="I2128" i="1"/>
  <c r="J2128" i="1" s="1"/>
  <c r="I2029" i="1"/>
  <c r="J2029" i="1" s="1"/>
  <c r="I2154" i="1"/>
  <c r="J2154" i="1" s="1"/>
  <c r="I2070" i="1"/>
  <c r="J2070" i="1" s="1"/>
  <c r="I2069" i="1"/>
  <c r="J2069" i="1" s="1"/>
  <c r="I2055" i="1"/>
  <c r="J2055" i="1" s="1"/>
  <c r="I2068" i="1"/>
  <c r="J2068" i="1" s="1"/>
  <c r="I2137" i="1"/>
  <c r="J2137" i="1" s="1"/>
  <c r="I2095" i="1"/>
  <c r="J2095" i="1" s="1"/>
  <c r="I2067" i="1"/>
  <c r="J2067" i="1" s="1"/>
  <c r="I2135" i="1"/>
  <c r="J2135" i="1" s="1"/>
  <c r="I2093" i="1"/>
  <c r="J2093" i="1" s="1"/>
  <c r="I2176" i="1"/>
  <c r="J2176" i="1" s="1"/>
  <c r="I2175" i="1"/>
  <c r="J2175" i="1" s="1"/>
  <c r="I2161" i="1"/>
  <c r="J2161" i="1" s="1"/>
  <c r="I2173" i="1"/>
  <c r="J2173" i="1" s="1"/>
  <c r="I2075" i="1"/>
  <c r="J2075" i="1" s="1"/>
  <c r="I2033" i="1"/>
  <c r="J2033" i="1" s="1"/>
  <c r="I2174" i="1"/>
  <c r="J2174" i="1" s="1"/>
  <c r="I2074" i="1"/>
  <c r="J2074" i="1" s="1"/>
  <c r="I2032" i="1"/>
  <c r="J2032" i="1" s="1"/>
  <c r="I1191" i="1"/>
  <c r="J1191" i="1" s="1"/>
  <c r="I1616" i="1"/>
  <c r="J1616" i="1" s="1"/>
  <c r="I1136" i="1"/>
  <c r="J1136" i="1" s="1"/>
  <c r="I2198" i="1"/>
  <c r="J2198" i="1" s="1"/>
  <c r="I2267" i="1"/>
  <c r="J2267" i="1" s="1"/>
  <c r="I1897" i="1"/>
  <c r="J1897" i="1" s="1"/>
  <c r="I1561" i="1"/>
  <c r="J1561" i="1" s="1"/>
  <c r="I1336" i="1"/>
  <c r="J1336" i="1" s="1"/>
  <c r="I1777" i="1"/>
  <c r="J1777" i="1" s="1"/>
  <c r="I1553" i="1"/>
  <c r="J1553" i="1" s="1"/>
  <c r="I880" i="1"/>
  <c r="J880" i="1" s="1"/>
  <c r="I2129" i="1"/>
  <c r="J2129" i="1" s="1"/>
  <c r="I2086" i="1"/>
  <c r="J2086" i="1" s="1"/>
  <c r="I2044" i="1"/>
  <c r="J2044" i="1" s="1"/>
  <c r="I2127" i="1"/>
  <c r="J2127" i="1" s="1"/>
  <c r="I2126" i="1"/>
  <c r="J2126" i="1" s="1"/>
  <c r="I2112" i="1"/>
  <c r="J2112" i="1" s="1"/>
  <c r="I2125" i="1"/>
  <c r="J2125" i="1" s="1"/>
  <c r="I2027" i="1"/>
  <c r="J2027" i="1" s="1"/>
  <c r="I2152" i="1"/>
  <c r="J2152" i="1" s="1"/>
  <c r="I2124" i="1"/>
  <c r="J2124" i="1" s="1"/>
  <c r="I2025" i="1"/>
  <c r="J2025" i="1" s="1"/>
  <c r="I2150" i="1"/>
  <c r="J2150" i="1" s="1"/>
  <c r="I2066" i="1"/>
  <c r="J2066" i="1" s="1"/>
  <c r="I2065" i="1"/>
  <c r="J2065" i="1" s="1"/>
  <c r="I2051" i="1"/>
  <c r="J2051" i="1" s="1"/>
  <c r="I2064" i="1"/>
  <c r="J2064" i="1" s="1"/>
  <c r="I2133" i="1"/>
  <c r="J2133" i="1" s="1"/>
  <c r="I2091" i="1"/>
  <c r="J2091" i="1" s="1"/>
  <c r="I2063" i="1"/>
  <c r="J2063" i="1" s="1"/>
  <c r="I2132" i="1"/>
  <c r="J2132" i="1" s="1"/>
  <c r="I2090" i="1"/>
  <c r="J2090" i="1" s="1"/>
  <c r="I2172" i="1"/>
  <c r="J2172" i="1" s="1"/>
  <c r="I1457" i="1"/>
  <c r="J1457" i="1" s="1"/>
  <c r="I1000" i="1"/>
  <c r="J1000" i="1" s="1"/>
  <c r="I1792" i="1"/>
  <c r="J1792" i="1" s="1"/>
  <c r="I1215" i="1"/>
  <c r="J1215" i="1" s="1"/>
  <c r="I1103" i="1"/>
  <c r="J1103" i="1" s="1"/>
  <c r="I991" i="1"/>
  <c r="J991" i="1" s="1"/>
  <c r="I2269" i="1"/>
  <c r="J2269" i="1" s="1"/>
  <c r="I2352" i="1"/>
  <c r="J2352" i="1" s="1"/>
  <c r="I2265" i="1"/>
  <c r="J2265" i="1" s="1"/>
  <c r="I2194" i="1"/>
  <c r="J2194" i="1" s="1"/>
  <c r="I2290" i="1"/>
  <c r="J2290" i="1" s="1"/>
  <c r="I2262" i="1"/>
  <c r="J2262" i="1" s="1"/>
  <c r="I2234" i="1"/>
  <c r="J2234" i="1" s="1"/>
  <c r="I2206" i="1"/>
  <c r="J2206" i="1" s="1"/>
  <c r="I2343" i="1"/>
  <c r="J2343" i="1" s="1"/>
  <c r="I2189" i="1"/>
  <c r="J2189" i="1" s="1"/>
  <c r="I2287" i="1"/>
  <c r="J2287" i="1" s="1"/>
  <c r="I2259" i="1"/>
  <c r="J2259" i="1" s="1"/>
  <c r="I2230" i="1"/>
  <c r="J2230" i="1" s="1"/>
  <c r="I2201" i="1"/>
  <c r="J2201" i="1" s="1"/>
  <c r="I2340" i="1"/>
  <c r="J2340" i="1" s="1"/>
  <c r="I2186" i="1"/>
  <c r="J2186" i="1" s="1"/>
  <c r="I598" i="1"/>
  <c r="J598" i="1" s="1"/>
  <c r="I570" i="1"/>
  <c r="J570" i="1" s="1"/>
  <c r="I542" i="1"/>
  <c r="J542" i="1" s="1"/>
  <c r="I514" i="1"/>
  <c r="J514" i="1" s="1"/>
  <c r="I651" i="1"/>
  <c r="J651" i="1" s="1"/>
  <c r="I623" i="1"/>
  <c r="J623" i="1" s="1"/>
  <c r="I595" i="1"/>
  <c r="J595" i="1" s="1"/>
  <c r="I567" i="1"/>
  <c r="J567" i="1" s="1"/>
  <c r="I1441" i="1"/>
  <c r="J1441" i="1" s="1"/>
  <c r="I537" i="1"/>
  <c r="J537" i="1" s="1"/>
  <c r="I509" i="1"/>
  <c r="J509" i="1" s="1"/>
  <c r="I647" i="1"/>
  <c r="J647" i="1" s="1"/>
  <c r="I619" i="1"/>
  <c r="J619" i="1" s="1"/>
  <c r="I590" i="1"/>
  <c r="J590" i="1" s="1"/>
  <c r="I562" i="1"/>
  <c r="J562" i="1" s="1"/>
  <c r="I534" i="1"/>
  <c r="J534" i="1" s="1"/>
  <c r="I506" i="1"/>
  <c r="J506" i="1" s="1"/>
  <c r="I1008" i="1"/>
  <c r="J1008" i="1" s="1"/>
  <c r="I784" i="1"/>
  <c r="J784" i="1" s="1"/>
  <c r="I1112" i="1"/>
  <c r="J1112" i="1" s="1"/>
  <c r="I888" i="1"/>
  <c r="J888" i="1" s="1"/>
  <c r="I1104" i="1"/>
  <c r="J1104" i="1" s="1"/>
  <c r="I1096" i="1"/>
  <c r="J1096" i="1" s="1"/>
  <c r="I872" i="1"/>
  <c r="J872" i="1" s="1"/>
  <c r="I760" i="1"/>
  <c r="J760" i="1" s="1"/>
  <c r="I1873" i="1"/>
  <c r="J1873" i="1" s="1"/>
  <c r="I1425" i="1"/>
  <c r="J1425" i="1" s="1"/>
  <c r="I1200" i="1"/>
  <c r="J1200" i="1" s="1"/>
  <c r="I1977" i="1"/>
  <c r="J1977" i="1" s="1"/>
  <c r="I1753" i="1"/>
  <c r="J1753" i="1" s="1"/>
  <c r="I969" i="1"/>
  <c r="J969" i="1" s="1"/>
  <c r="I745" i="1"/>
  <c r="J745" i="1" s="1"/>
  <c r="I1521" i="1"/>
  <c r="J1521" i="1" s="1"/>
  <c r="I1297" i="1"/>
  <c r="J1297" i="1" s="1"/>
  <c r="I1849" i="1"/>
  <c r="J1849" i="1" s="1"/>
  <c r="I1624" i="1"/>
  <c r="J1624" i="1" s="1"/>
  <c r="I1953" i="1"/>
  <c r="J1953" i="1" s="1"/>
  <c r="I1729" i="1"/>
  <c r="J1729" i="1" s="1"/>
  <c r="I1505" i="1"/>
  <c r="J1505" i="1" s="1"/>
  <c r="I1281" i="1"/>
  <c r="J1281" i="1" s="1"/>
  <c r="I1385" i="1"/>
  <c r="J1385" i="1" s="1"/>
  <c r="I1161" i="1"/>
  <c r="J1161" i="1" s="1"/>
  <c r="I937" i="1"/>
  <c r="J937" i="1" s="1"/>
  <c r="I713" i="1"/>
  <c r="J713" i="1" s="1"/>
  <c r="I1041" i="1"/>
  <c r="J1041" i="1" s="1"/>
  <c r="I817" i="1"/>
  <c r="J817" i="1" s="1"/>
  <c r="I1921" i="1"/>
  <c r="J1921" i="1" s="1"/>
  <c r="I1697" i="1"/>
  <c r="J1697" i="1" s="1"/>
  <c r="I1817" i="1"/>
  <c r="J1817" i="1" s="1"/>
  <c r="I1593" i="1"/>
  <c r="J1593" i="1" s="1"/>
  <c r="I1369" i="1"/>
  <c r="J1369" i="1" s="1"/>
  <c r="I1145" i="1"/>
  <c r="J1145" i="1" s="1"/>
  <c r="I2143" i="1"/>
  <c r="J2143" i="1" s="1"/>
  <c r="I2456" i="1"/>
  <c r="J2456" i="1" s="1"/>
  <c r="I421" i="1"/>
  <c r="J421" i="1" s="1"/>
  <c r="I1207" i="1"/>
  <c r="J1207" i="1" s="1"/>
  <c r="I2210" i="1"/>
  <c r="J2210" i="1" s="1"/>
  <c r="I2293" i="1"/>
  <c r="J2293" i="1" s="1"/>
  <c r="I603" i="1"/>
  <c r="J603" i="1" s="1"/>
  <c r="I658" i="1"/>
  <c r="J658" i="1" s="1"/>
  <c r="I546" i="1"/>
  <c r="J546" i="1" s="1"/>
  <c r="I601" i="1"/>
  <c r="J601" i="1" s="1"/>
  <c r="I656" i="1"/>
  <c r="J656" i="1" s="1"/>
  <c r="I544" i="1"/>
  <c r="J544" i="1" s="1"/>
  <c r="I599" i="1"/>
  <c r="J599" i="1" s="1"/>
  <c r="I654" i="1"/>
  <c r="J654" i="1" s="1"/>
  <c r="I1905" i="1"/>
  <c r="J1905" i="1" s="1"/>
  <c r="I1681" i="1"/>
  <c r="J1681" i="1" s="1"/>
  <c r="I1120" i="1"/>
  <c r="J1120" i="1" s="1"/>
  <c r="I1889" i="1"/>
  <c r="J1889" i="1" s="1"/>
  <c r="I1665" i="1"/>
  <c r="J1665" i="1" s="1"/>
  <c r="I1993" i="1"/>
  <c r="J1993" i="1" s="1"/>
  <c r="I1769" i="1"/>
  <c r="J1769" i="1" s="1"/>
  <c r="I1985" i="1"/>
  <c r="J1985" i="1" s="1"/>
  <c r="I976" i="1"/>
  <c r="J976" i="1" s="1"/>
  <c r="I753" i="1"/>
  <c r="J753" i="1" s="1"/>
  <c r="I1529" i="1"/>
  <c r="J1529" i="1" s="1"/>
  <c r="I1304" i="1"/>
  <c r="J1304" i="1" s="1"/>
  <c r="I1857" i="1"/>
  <c r="J1857" i="1" s="1"/>
  <c r="I1633" i="1"/>
  <c r="J1633" i="1" s="1"/>
  <c r="I1073" i="1"/>
  <c r="J1073" i="1" s="1"/>
  <c r="I849" i="1"/>
  <c r="J849" i="1" s="1"/>
  <c r="I1401" i="1"/>
  <c r="J1401" i="1" s="1"/>
  <c r="I1177" i="1"/>
  <c r="J1177" i="1" s="1"/>
  <c r="I953" i="1"/>
  <c r="J953" i="1" s="1"/>
  <c r="I729" i="1"/>
  <c r="J729" i="1" s="1"/>
  <c r="I1057" i="1"/>
  <c r="J1057" i="1" s="1"/>
  <c r="I833" i="1"/>
  <c r="J833" i="1" s="1"/>
  <c r="I1945" i="1"/>
  <c r="J1945" i="1" s="1"/>
  <c r="I1721" i="1"/>
  <c r="J1721" i="1" s="1"/>
  <c r="I1825" i="1"/>
  <c r="J1825" i="1" s="1"/>
  <c r="I1601" i="1"/>
  <c r="J1601" i="1" s="1"/>
  <c r="I1377" i="1"/>
  <c r="J1377" i="1" s="1"/>
  <c r="I1153" i="1"/>
  <c r="J1153" i="1" s="1"/>
  <c r="I1473" i="1"/>
  <c r="J1473" i="1" s="1"/>
  <c r="I1249" i="1"/>
  <c r="J1249" i="1" s="1"/>
  <c r="I1025" i="1"/>
  <c r="J1025" i="1" s="1"/>
  <c r="I801" i="1"/>
  <c r="J801" i="1" s="1"/>
  <c r="I921" i="1"/>
  <c r="J921" i="1" s="1"/>
  <c r="I687" i="1"/>
  <c r="J687" i="1" s="1"/>
  <c r="I1801" i="1"/>
  <c r="J1801" i="1" s="1"/>
  <c r="I1577" i="1"/>
  <c r="J1577" i="1" s="1"/>
  <c r="I1353" i="1"/>
  <c r="J1353" i="1" s="1"/>
  <c r="I1129" i="1"/>
  <c r="J1129" i="1" s="1"/>
  <c r="I905" i="1"/>
  <c r="J905" i="1" s="1"/>
  <c r="I2171" i="1"/>
  <c r="J2171" i="1" s="1"/>
  <c r="I2114" i="1"/>
  <c r="J2114" i="1" s="1"/>
  <c r="I2057" i="1"/>
  <c r="J2057" i="1" s="1"/>
  <c r="I2167" i="1"/>
  <c r="J2167" i="1" s="1"/>
  <c r="I2110" i="1"/>
  <c r="J2110" i="1" s="1"/>
  <c r="I2053" i="1"/>
  <c r="J2053" i="1" s="1"/>
  <c r="I2163" i="1"/>
  <c r="J2163" i="1" s="1"/>
  <c r="I2106" i="1"/>
  <c r="J2106" i="1" s="1"/>
  <c r="I2049" i="1"/>
  <c r="J2049" i="1" s="1"/>
  <c r="I2160" i="1"/>
  <c r="J2160" i="1" s="1"/>
  <c r="I2102" i="1"/>
  <c r="J2102" i="1" s="1"/>
  <c r="I1592" i="1"/>
  <c r="J1592" i="1" s="1"/>
  <c r="I2196" i="1"/>
  <c r="J2196" i="1" s="1"/>
  <c r="I2280" i="1"/>
  <c r="J2280" i="1" s="1"/>
  <c r="I2252" i="1"/>
  <c r="J2252" i="1" s="1"/>
  <c r="I617" i="1"/>
  <c r="J617" i="1" s="1"/>
  <c r="I575" i="1"/>
  <c r="J575" i="1" s="1"/>
  <c r="I672" i="1"/>
  <c r="J672" i="1" s="1"/>
  <c r="I560" i="1"/>
  <c r="J560" i="1" s="1"/>
  <c r="I615" i="1"/>
  <c r="J615" i="1" s="1"/>
  <c r="I573" i="1"/>
  <c r="J573" i="1" s="1"/>
  <c r="I670" i="1"/>
  <c r="J670" i="1" s="1"/>
  <c r="I628" i="1"/>
  <c r="J628" i="1" s="1"/>
  <c r="I558" i="1"/>
  <c r="J558" i="1" s="1"/>
  <c r="I613" i="1"/>
  <c r="J613" i="1" s="1"/>
  <c r="I668" i="1"/>
  <c r="J668" i="1" s="1"/>
  <c r="I555" i="1"/>
  <c r="J555" i="1" s="1"/>
  <c r="I527" i="1"/>
  <c r="J527" i="1" s="1"/>
  <c r="I666" i="1"/>
  <c r="J666" i="1" s="1"/>
  <c r="I638" i="1"/>
  <c r="J638" i="1" s="1"/>
  <c r="I608" i="1"/>
  <c r="J608" i="1" s="1"/>
  <c r="I580" i="1"/>
  <c r="J580" i="1" s="1"/>
  <c r="I552" i="1"/>
  <c r="J552" i="1" s="1"/>
  <c r="I524" i="1"/>
  <c r="J524" i="1" s="1"/>
  <c r="I662" i="1"/>
  <c r="J662" i="1" s="1"/>
  <c r="I634" i="1"/>
  <c r="J634" i="1" s="1"/>
  <c r="I606" i="1"/>
  <c r="J606" i="1" s="1"/>
  <c r="I578" i="1"/>
  <c r="J578" i="1" s="1"/>
  <c r="I2017" i="1"/>
  <c r="J2017" i="1" s="1"/>
  <c r="I2009" i="1"/>
  <c r="J2009" i="1" s="1"/>
  <c r="I1785" i="1"/>
  <c r="J1785" i="1" s="1"/>
  <c r="I1673" i="1"/>
  <c r="J1673" i="1" s="1"/>
  <c r="I1449" i="1"/>
  <c r="J1449" i="1" s="1"/>
  <c r="I1224" i="1"/>
  <c r="J1224" i="1" s="1"/>
  <c r="I2001" i="1"/>
  <c r="J2001" i="1" s="1"/>
  <c r="I1433" i="1"/>
  <c r="J1433" i="1" s="1"/>
  <c r="I1208" i="1"/>
  <c r="J1208" i="1" s="1"/>
  <c r="I1761" i="1"/>
  <c r="J1761" i="1" s="1"/>
  <c r="I1537" i="1"/>
  <c r="J1537" i="1" s="1"/>
  <c r="I1312" i="1"/>
  <c r="J1312" i="1" s="1"/>
  <c r="I1865" i="1"/>
  <c r="J1865" i="1" s="1"/>
  <c r="I1641" i="1"/>
  <c r="J1641" i="1" s="1"/>
  <c r="I1080" i="1"/>
  <c r="J1080" i="1" s="1"/>
  <c r="I857" i="1"/>
  <c r="J857" i="1" s="1"/>
  <c r="I1408" i="1"/>
  <c r="J1408" i="1" s="1"/>
  <c r="I1185" i="1"/>
  <c r="J1185" i="1" s="1"/>
  <c r="I1961" i="1"/>
  <c r="J1961" i="1" s="1"/>
  <c r="I1737" i="1"/>
  <c r="J1737" i="1" s="1"/>
  <c r="I1840" i="1"/>
  <c r="J1840" i="1" s="1"/>
  <c r="I1617" i="1"/>
  <c r="J1617" i="1" s="1"/>
  <c r="I1393" i="1"/>
  <c r="J1393" i="1" s="1"/>
  <c r="I1169" i="1"/>
  <c r="J1169" i="1" s="1"/>
  <c r="I1497" i="1"/>
  <c r="J1497" i="1" s="1"/>
  <c r="I1273" i="1"/>
  <c r="J1273" i="1" s="1"/>
  <c r="I1049" i="1"/>
  <c r="J1049" i="1" s="1"/>
  <c r="I825" i="1"/>
  <c r="J825" i="1" s="1"/>
  <c r="I929" i="1"/>
  <c r="J929" i="1" s="1"/>
  <c r="I705" i="1"/>
  <c r="J705" i="1" s="1"/>
  <c r="I1809" i="1"/>
  <c r="J1809" i="1" s="1"/>
  <c r="I1585" i="1"/>
  <c r="J1585" i="1" s="1"/>
  <c r="I1929" i="1"/>
  <c r="J1929" i="1" s="1"/>
  <c r="I1705" i="1"/>
  <c r="J1705" i="1" s="1"/>
  <c r="I1481" i="1"/>
  <c r="J1481" i="1" s="1"/>
  <c r="I1257" i="1"/>
  <c r="J1257" i="1" s="1"/>
  <c r="I2115" i="1"/>
  <c r="J2115" i="1" s="1"/>
  <c r="I2059" i="1"/>
  <c r="J2059" i="1" s="1"/>
  <c r="I793" i="1"/>
  <c r="J793" i="1" s="1"/>
  <c r="I2087" i="1"/>
  <c r="J2087" i="1" s="1"/>
  <c r="I2142" i="1"/>
  <c r="J2142" i="1" s="1"/>
  <c r="I2030" i="1"/>
  <c r="J2030" i="1" s="1"/>
  <c r="I2085" i="1"/>
  <c r="J2085" i="1" s="1"/>
  <c r="I2140" i="1"/>
  <c r="J2140" i="1" s="1"/>
  <c r="I2028" i="1"/>
  <c r="J2028" i="1" s="1"/>
  <c r="I2083" i="1"/>
  <c r="J2083" i="1" s="1"/>
  <c r="I2138" i="1"/>
  <c r="J2138" i="1" s="1"/>
  <c r="I2026" i="1"/>
  <c r="J2026" i="1" s="1"/>
  <c r="I2081" i="1"/>
  <c r="J2081" i="1" s="1"/>
  <c r="I2136" i="1"/>
  <c r="J2136" i="1" s="1"/>
  <c r="I2024" i="1"/>
  <c r="J2024" i="1" s="1"/>
  <c r="I2079" i="1"/>
  <c r="J2079" i="1" s="1"/>
  <c r="I2134" i="1"/>
  <c r="J2134" i="1" s="1"/>
  <c r="I2022" i="1"/>
  <c r="J2022" i="1" s="1"/>
  <c r="I2077" i="1"/>
  <c r="J2077" i="1" s="1"/>
  <c r="I2131" i="1"/>
  <c r="J2131" i="1" s="1"/>
  <c r="I2020" i="1"/>
  <c r="J2020" i="1" s="1"/>
  <c r="I2076" i="1"/>
  <c r="J2076" i="1" s="1"/>
  <c r="I2130" i="1"/>
  <c r="J2130" i="1" s="1"/>
  <c r="I2018" i="1"/>
  <c r="J2018" i="1" s="1"/>
  <c r="I2170" i="1"/>
  <c r="J2170" i="1" s="1"/>
  <c r="I2058" i="1"/>
  <c r="J2058" i="1" s="1"/>
  <c r="I2113" i="1"/>
  <c r="J2113" i="1" s="1"/>
  <c r="I2168" i="1"/>
  <c r="J2168" i="1" s="1"/>
  <c r="I2056" i="1"/>
  <c r="J2056" i="1" s="1"/>
  <c r="I2111" i="1"/>
  <c r="J2111" i="1" s="1"/>
  <c r="I2166" i="1"/>
  <c r="J2166" i="1" s="1"/>
  <c r="I2054" i="1"/>
  <c r="J2054" i="1" s="1"/>
  <c r="I2109" i="1"/>
  <c r="J2109" i="1" s="1"/>
  <c r="I2164" i="1"/>
  <c r="J2164" i="1" s="1"/>
  <c r="I2052" i="1"/>
  <c r="J2052" i="1" s="1"/>
  <c r="I2107" i="1"/>
  <c r="J2107" i="1" s="1"/>
  <c r="I2162" i="1"/>
  <c r="J2162" i="1" s="1"/>
  <c r="I2050" i="1"/>
  <c r="J2050" i="1" s="1"/>
  <c r="I2105" i="1"/>
  <c r="J2105" i="1" s="1"/>
  <c r="I2159" i="1"/>
  <c r="J2159" i="1" s="1"/>
  <c r="I2047" i="1"/>
  <c r="J2047" i="1" s="1"/>
  <c r="I2104" i="1"/>
  <c r="J2104" i="1" s="1"/>
  <c r="I2158" i="1"/>
  <c r="J2158" i="1" s="1"/>
  <c r="I2046" i="1"/>
  <c r="J2046" i="1" s="1"/>
  <c r="I1335" i="1"/>
  <c r="J1335" i="1" s="1"/>
  <c r="I999" i="1"/>
  <c r="J999" i="1" s="1"/>
  <c r="I1776" i="1"/>
  <c r="J1776" i="1" s="1"/>
  <c r="I1528" i="1"/>
  <c r="J1528" i="1" s="1"/>
  <c r="I1416" i="1"/>
  <c r="J1416" i="1" s="1"/>
  <c r="I1952" i="1"/>
  <c r="J1952" i="1" s="1"/>
  <c r="I1232" i="1"/>
  <c r="J1232" i="1" s="1"/>
  <c r="I1657" i="1"/>
  <c r="J1657" i="1" s="1"/>
  <c r="I362" i="1"/>
  <c r="J362" i="1" s="1"/>
  <c r="I895" i="1"/>
  <c r="J895" i="1" s="1"/>
  <c r="I1648" i="1"/>
  <c r="J1648" i="1" s="1"/>
  <c r="I1424" i="1"/>
  <c r="J1424" i="1" s="1"/>
  <c r="I1199" i="1"/>
  <c r="J1199" i="1" s="1"/>
  <c r="I752" i="1"/>
  <c r="J752" i="1" s="1"/>
  <c r="I736" i="1"/>
  <c r="J736" i="1" s="1"/>
  <c r="I1848" i="1"/>
  <c r="J1848" i="1" s="1"/>
  <c r="I1623" i="1"/>
  <c r="J1623" i="1" s="1"/>
  <c r="I1176" i="1"/>
  <c r="J1176" i="1" s="1"/>
  <c r="I630" i="1"/>
  <c r="J630" i="1" s="1"/>
  <c r="I516" i="1"/>
  <c r="J516" i="1" s="1"/>
  <c r="I476" i="1"/>
  <c r="J476" i="1" s="1"/>
  <c r="I419" i="1"/>
  <c r="J419" i="1" s="1"/>
  <c r="I767" i="1"/>
  <c r="J767" i="1" s="1"/>
  <c r="I1432" i="1"/>
  <c r="J1432" i="1" s="1"/>
  <c r="I1632" i="1"/>
  <c r="J1632" i="1" s="1"/>
  <c r="I1160" i="1"/>
  <c r="J1160" i="1" s="1"/>
  <c r="I686" i="1"/>
  <c r="J686" i="1" s="1"/>
  <c r="I1800" i="1"/>
  <c r="J1800" i="1" s="1"/>
  <c r="I1128" i="1"/>
  <c r="J1128" i="1" s="1"/>
  <c r="I2311" i="1"/>
  <c r="J2311" i="1" s="1"/>
  <c r="I2297" i="1"/>
  <c r="J2297" i="1" s="1"/>
  <c r="I518" i="1"/>
  <c r="J518" i="1" s="1"/>
  <c r="I571" i="1"/>
  <c r="J571" i="1" s="1"/>
  <c r="I776" i="1"/>
  <c r="J776" i="1" s="1"/>
  <c r="I1839" i="1"/>
  <c r="J1839" i="1" s="1"/>
  <c r="I1472" i="1"/>
  <c r="J1472" i="1" s="1"/>
  <c r="I2227" i="1"/>
  <c r="J2227" i="1" s="1"/>
  <c r="I2338" i="1"/>
  <c r="J2338" i="1" s="1"/>
  <c r="I2240" i="1"/>
  <c r="J2240" i="1" s="1"/>
  <c r="I2321" i="1"/>
  <c r="J2321" i="1" s="1"/>
  <c r="I589" i="1"/>
  <c r="J589" i="1" s="1"/>
  <c r="I644" i="1"/>
  <c r="J644" i="1" s="1"/>
  <c r="I532" i="1"/>
  <c r="J532" i="1" s="1"/>
  <c r="I587" i="1"/>
  <c r="J587" i="1" s="1"/>
  <c r="I642" i="1"/>
  <c r="J642" i="1" s="1"/>
  <c r="I530" i="1"/>
  <c r="J530" i="1" s="1"/>
  <c r="I585" i="1"/>
  <c r="J585" i="1" s="1"/>
  <c r="I640" i="1"/>
  <c r="J640" i="1" s="1"/>
  <c r="I653" i="1"/>
  <c r="J653" i="1" s="1"/>
  <c r="I625" i="1"/>
  <c r="J625" i="1" s="1"/>
  <c r="I597" i="1"/>
  <c r="J597" i="1" s="1"/>
  <c r="I569" i="1"/>
  <c r="J569" i="1" s="1"/>
  <c r="I610" i="1"/>
  <c r="J610" i="1" s="1"/>
  <c r="I582" i="1"/>
  <c r="J582" i="1" s="1"/>
  <c r="I554" i="1"/>
  <c r="J554" i="1" s="1"/>
  <c r="I526" i="1"/>
  <c r="J526" i="1" s="1"/>
  <c r="I539" i="1"/>
  <c r="J539" i="1" s="1"/>
  <c r="I511" i="1"/>
  <c r="J511" i="1" s="1"/>
  <c r="I650" i="1"/>
  <c r="J650" i="1" s="1"/>
  <c r="I622" i="1"/>
  <c r="J622" i="1" s="1"/>
  <c r="I663" i="1"/>
  <c r="J663" i="1" s="1"/>
  <c r="I635" i="1"/>
  <c r="J635" i="1" s="1"/>
  <c r="I607" i="1"/>
  <c r="J607" i="1" s="1"/>
  <c r="I579" i="1"/>
  <c r="J579" i="1" s="1"/>
  <c r="I591" i="1"/>
  <c r="J591" i="1" s="1"/>
  <c r="I563" i="1"/>
  <c r="J563" i="1" s="1"/>
  <c r="I535" i="1"/>
  <c r="J535" i="1" s="1"/>
  <c r="I508" i="1"/>
  <c r="J508" i="1" s="1"/>
  <c r="I550" i="1"/>
  <c r="J550" i="1" s="1"/>
  <c r="I522" i="1"/>
  <c r="J522" i="1" s="1"/>
  <c r="I660" i="1"/>
  <c r="J660" i="1" s="1"/>
  <c r="I632" i="1"/>
  <c r="J632" i="1" s="1"/>
  <c r="I1600" i="1"/>
  <c r="J1600" i="1" s="1"/>
  <c r="I1376" i="1"/>
  <c r="J1376" i="1" s="1"/>
  <c r="I704" i="1"/>
  <c r="J704" i="1" s="1"/>
  <c r="I2282" i="1"/>
  <c r="J2282" i="1" s="1"/>
  <c r="I2223" i="1"/>
  <c r="J2223" i="1" s="1"/>
  <c r="I2333" i="1"/>
  <c r="J2333" i="1" s="1"/>
  <c r="I2319" i="1"/>
  <c r="J2319" i="1" s="1"/>
  <c r="I2305" i="1"/>
  <c r="J2305" i="1" s="1"/>
  <c r="I2277" i="1"/>
  <c r="J2277" i="1" s="1"/>
  <c r="I2247" i="1"/>
  <c r="J2247" i="1" s="1"/>
  <c r="I2219" i="1"/>
  <c r="J2219" i="1" s="1"/>
  <c r="I2330" i="1"/>
  <c r="J2330" i="1" s="1"/>
  <c r="I2316" i="1"/>
  <c r="J2316" i="1" s="1"/>
  <c r="I2299" i="1"/>
  <c r="J2299" i="1" s="1"/>
  <c r="I2271" i="1"/>
  <c r="J2271" i="1" s="1"/>
  <c r="I2243" i="1"/>
  <c r="J2243" i="1" s="1"/>
  <c r="I2215" i="1"/>
  <c r="J2215" i="1" s="1"/>
  <c r="I631" i="1"/>
  <c r="J631" i="1" s="1"/>
  <c r="I519" i="1"/>
  <c r="J519" i="1" s="1"/>
  <c r="I574" i="1"/>
  <c r="J574" i="1" s="1"/>
  <c r="I629" i="1"/>
  <c r="J629" i="1" s="1"/>
  <c r="I517" i="1"/>
  <c r="J517" i="1" s="1"/>
  <c r="I572" i="1"/>
  <c r="J572" i="1" s="1"/>
  <c r="I627" i="1"/>
  <c r="J627" i="1" s="1"/>
  <c r="I515" i="1"/>
  <c r="J515" i="1" s="1"/>
  <c r="I612" i="1"/>
  <c r="J612" i="1" s="1"/>
  <c r="I584" i="1"/>
  <c r="J584" i="1" s="1"/>
  <c r="I556" i="1"/>
  <c r="J556" i="1" s="1"/>
  <c r="I528" i="1"/>
  <c r="J528" i="1" s="1"/>
  <c r="I541" i="1"/>
  <c r="J541" i="1" s="1"/>
  <c r="I513" i="1"/>
  <c r="J513" i="1" s="1"/>
  <c r="I652" i="1"/>
  <c r="J652" i="1" s="1"/>
  <c r="I624" i="1"/>
  <c r="J624" i="1" s="1"/>
  <c r="I665" i="1"/>
  <c r="J665" i="1" s="1"/>
  <c r="I637" i="1"/>
  <c r="J637" i="1" s="1"/>
  <c r="I609" i="1"/>
  <c r="J609" i="1" s="1"/>
  <c r="I581" i="1"/>
  <c r="J581" i="1" s="1"/>
  <c r="I594" i="1"/>
  <c r="J594" i="1" s="1"/>
  <c r="I566" i="1"/>
  <c r="J566" i="1" s="1"/>
  <c r="I538" i="1"/>
  <c r="J538" i="1" s="1"/>
  <c r="I510" i="1"/>
  <c r="J510" i="1" s="1"/>
  <c r="I551" i="1"/>
  <c r="J551" i="1" s="1"/>
  <c r="I523" i="1"/>
  <c r="J523" i="1" s="1"/>
  <c r="I661" i="1"/>
  <c r="J661" i="1" s="1"/>
  <c r="I633" i="1"/>
  <c r="J633" i="1" s="1"/>
  <c r="I648" i="1"/>
  <c r="J648" i="1" s="1"/>
  <c r="I620" i="1"/>
  <c r="J620" i="1" s="1"/>
  <c r="I592" i="1"/>
  <c r="J592" i="1" s="1"/>
  <c r="I564" i="1"/>
  <c r="J564" i="1" s="1"/>
  <c r="I604" i="1"/>
  <c r="J604" i="1" s="1"/>
  <c r="I576" i="1"/>
  <c r="J576" i="1" s="1"/>
  <c r="I548" i="1"/>
  <c r="J548" i="1" s="1"/>
  <c r="I2323" i="1"/>
  <c r="J2323" i="1" s="1"/>
  <c r="I2225" i="1"/>
  <c r="J2225" i="1" s="1"/>
  <c r="I2336" i="1"/>
  <c r="J2336" i="1" s="1"/>
  <c r="I2238" i="1"/>
  <c r="J2238" i="1" s="1"/>
  <c r="I645" i="1"/>
  <c r="J645" i="1" s="1"/>
  <c r="I533" i="1"/>
  <c r="J533" i="1" s="1"/>
  <c r="I588" i="1"/>
  <c r="J588" i="1" s="1"/>
  <c r="I643" i="1"/>
  <c r="J643" i="1" s="1"/>
  <c r="I531" i="1"/>
  <c r="J531" i="1" s="1"/>
  <c r="I586" i="1"/>
  <c r="J586" i="1" s="1"/>
  <c r="I641" i="1"/>
  <c r="J641" i="1" s="1"/>
  <c r="I529" i="1"/>
  <c r="J529" i="1" s="1"/>
  <c r="I626" i="1"/>
  <c r="J626" i="1" s="1"/>
  <c r="I667" i="1"/>
  <c r="J667" i="1" s="1"/>
  <c r="I639" i="1"/>
  <c r="J639" i="1" s="1"/>
  <c r="I611" i="1"/>
  <c r="J611" i="1" s="1"/>
  <c r="I583" i="1"/>
  <c r="J583" i="1" s="1"/>
  <c r="I596" i="1"/>
  <c r="J596" i="1" s="1"/>
  <c r="I568" i="1"/>
  <c r="J568" i="1" s="1"/>
  <c r="I540" i="1"/>
  <c r="J540" i="1" s="1"/>
  <c r="I512" i="1"/>
  <c r="J512" i="1" s="1"/>
  <c r="I553" i="1"/>
  <c r="J553" i="1" s="1"/>
  <c r="I525" i="1"/>
  <c r="J525" i="1" s="1"/>
  <c r="I664" i="1"/>
  <c r="J664" i="1" s="1"/>
  <c r="I636" i="1"/>
  <c r="J636" i="1" s="1"/>
  <c r="I649" i="1"/>
  <c r="J649" i="1" s="1"/>
  <c r="I621" i="1"/>
  <c r="J621" i="1" s="1"/>
  <c r="I593" i="1"/>
  <c r="J593" i="1" s="1"/>
  <c r="I565" i="1"/>
  <c r="J565" i="1" s="1"/>
  <c r="I605" i="1"/>
  <c r="J605" i="1" s="1"/>
  <c r="I577" i="1"/>
  <c r="J577" i="1" s="1"/>
  <c r="I549" i="1"/>
  <c r="J549" i="1" s="1"/>
  <c r="I521" i="1"/>
  <c r="J521" i="1" s="1"/>
  <c r="I536" i="1"/>
  <c r="J536" i="1" s="1"/>
  <c r="I507" i="1"/>
  <c r="J507" i="1" s="1"/>
  <c r="I646" i="1"/>
  <c r="J646" i="1" s="1"/>
  <c r="I618" i="1"/>
  <c r="J618" i="1" s="1"/>
  <c r="I520" i="1"/>
  <c r="J520" i="1" s="1"/>
  <c r="I2479" i="1"/>
  <c r="J2479" i="1" s="1"/>
  <c r="I2367" i="1"/>
  <c r="J2367" i="1" s="1"/>
  <c r="I2366" i="1"/>
  <c r="J2366" i="1" s="1"/>
  <c r="I2421" i="1"/>
  <c r="J2421" i="1" s="1"/>
  <c r="I2365" i="1"/>
  <c r="J2365" i="1" s="1"/>
  <c r="I2419" i="1"/>
  <c r="J2419" i="1" s="1"/>
  <c r="I2411" i="1"/>
  <c r="J2411" i="1" s="1"/>
  <c r="I364" i="1"/>
  <c r="J364" i="1" s="1"/>
  <c r="I350" i="1"/>
  <c r="J350" i="1" s="1"/>
  <c r="I503" i="1"/>
  <c r="J503" i="1" s="1"/>
  <c r="I489" i="1"/>
  <c r="J489" i="1" s="1"/>
  <c r="I474" i="1"/>
  <c r="J474" i="1" s="1"/>
  <c r="I472" i="1"/>
  <c r="J472" i="1" s="1"/>
  <c r="I2016" i="1"/>
  <c r="J2016" i="1" s="1"/>
  <c r="I1440" i="1"/>
  <c r="J1440" i="1" s="1"/>
  <c r="I1656" i="1"/>
  <c r="J1656" i="1" s="1"/>
  <c r="I1544" i="1"/>
  <c r="J1544" i="1" s="1"/>
  <c r="I1864" i="1"/>
  <c r="J1864" i="1" s="1"/>
  <c r="I1968" i="1"/>
  <c r="J1968" i="1" s="1"/>
  <c r="I952" i="1"/>
  <c r="J952" i="1" s="1"/>
  <c r="I1056" i="1"/>
  <c r="J1056" i="1" s="1"/>
  <c r="I1496" i="1"/>
  <c r="J1496" i="1" s="1"/>
  <c r="I1808" i="1"/>
  <c r="J1808" i="1" s="1"/>
  <c r="I1928" i="1"/>
  <c r="J1928" i="1" s="1"/>
  <c r="I2199" i="1"/>
  <c r="J2199" i="1" s="1"/>
  <c r="I2254" i="1"/>
  <c r="J2254" i="1" s="1"/>
  <c r="I2295" i="1"/>
  <c r="J2295" i="1" s="1"/>
  <c r="I2307" i="1"/>
  <c r="J2307" i="1" s="1"/>
  <c r="I2348" i="1"/>
  <c r="J2348" i="1" s="1"/>
  <c r="I659" i="1"/>
  <c r="J659" i="1" s="1"/>
  <c r="I547" i="1"/>
  <c r="J547" i="1" s="1"/>
  <c r="I602" i="1"/>
  <c r="J602" i="1" s="1"/>
  <c r="I657" i="1"/>
  <c r="J657" i="1" s="1"/>
  <c r="I545" i="1"/>
  <c r="J545" i="1" s="1"/>
  <c r="I600" i="1"/>
  <c r="J600" i="1" s="1"/>
  <c r="I655" i="1"/>
  <c r="J655" i="1" s="1"/>
  <c r="I543" i="1"/>
  <c r="J543" i="1" s="1"/>
  <c r="I2445" i="1"/>
  <c r="J2445" i="1" s="1"/>
  <c r="I417" i="1"/>
  <c r="J417" i="1" s="1"/>
  <c r="I403" i="1"/>
  <c r="J403" i="1" s="1"/>
  <c r="I389" i="1"/>
  <c r="J389" i="1" s="1"/>
  <c r="I375" i="1"/>
  <c r="J375" i="1" s="1"/>
  <c r="I1343" i="1"/>
  <c r="J1343" i="1" s="1"/>
  <c r="I1231" i="1"/>
  <c r="J1231" i="1" s="1"/>
  <c r="I1119" i="1"/>
  <c r="J1119" i="1" s="1"/>
  <c r="I1784" i="1"/>
  <c r="J1784" i="1" s="1"/>
  <c r="I1672" i="1"/>
  <c r="J1672" i="1" s="1"/>
  <c r="I1560" i="1"/>
  <c r="J1560" i="1" s="1"/>
  <c r="I1888" i="1"/>
  <c r="J1888" i="1" s="1"/>
  <c r="I1880" i="1"/>
  <c r="J1880" i="1" s="1"/>
  <c r="I759" i="1"/>
  <c r="J759" i="1" s="1"/>
  <c r="I1984" i="1"/>
  <c r="J1984" i="1" s="1"/>
  <c r="I968" i="1"/>
  <c r="J968" i="1" s="1"/>
  <c r="I1072" i="1"/>
  <c r="J1072" i="1" s="1"/>
  <c r="I1392" i="1"/>
  <c r="J1392" i="1" s="1"/>
  <c r="I1832" i="1"/>
  <c r="J1832" i="1" s="1"/>
  <c r="I1608" i="1"/>
  <c r="J1608" i="1" s="1"/>
  <c r="I1936" i="1"/>
  <c r="J1936" i="1" s="1"/>
  <c r="I912" i="1"/>
  <c r="J912" i="1" s="1"/>
  <c r="I694" i="1"/>
  <c r="J694" i="1" s="1"/>
  <c r="I1032" i="1"/>
  <c r="J1032" i="1" s="1"/>
  <c r="I2325" i="1"/>
  <c r="J2325" i="1" s="1"/>
  <c r="I2309" i="1"/>
  <c r="J2309" i="1" s="1"/>
  <c r="I2350" i="1"/>
  <c r="J2350" i="1" s="1"/>
  <c r="I2334" i="1"/>
  <c r="J2334" i="1" s="1"/>
  <c r="I673" i="1"/>
  <c r="J673" i="1" s="1"/>
  <c r="I561" i="1"/>
  <c r="J561" i="1" s="1"/>
  <c r="I616" i="1"/>
  <c r="J616" i="1" s="1"/>
  <c r="I671" i="1"/>
  <c r="J671" i="1" s="1"/>
  <c r="I559" i="1"/>
  <c r="J559" i="1" s="1"/>
  <c r="I614" i="1"/>
  <c r="J614" i="1" s="1"/>
  <c r="I669" i="1"/>
  <c r="J669" i="1" s="1"/>
  <c r="I557" i="1"/>
  <c r="J557" i="1" s="1"/>
  <c r="I1456" i="1"/>
  <c r="J1456" i="1" s="1"/>
  <c r="I1896" i="1"/>
  <c r="J1896" i="1" s="1"/>
  <c r="I1448" i="1"/>
  <c r="J1448" i="1" s="1"/>
  <c r="I887" i="1"/>
  <c r="J887" i="1" s="1"/>
  <c r="I775" i="1"/>
  <c r="J775" i="1" s="1"/>
  <c r="I2000" i="1"/>
  <c r="J2000" i="1" s="1"/>
  <c r="I983" i="1"/>
  <c r="J983" i="1" s="1"/>
  <c r="I1872" i="1"/>
  <c r="J1872" i="1" s="1"/>
  <c r="I1087" i="1"/>
  <c r="J1087" i="1" s="1"/>
  <c r="I975" i="1"/>
  <c r="J975" i="1" s="1"/>
  <c r="I1407" i="1"/>
  <c r="J1407" i="1" s="1"/>
  <c r="I1184" i="1"/>
  <c r="J1184" i="1" s="1"/>
  <c r="I1512" i="1"/>
  <c r="J1512" i="1" s="1"/>
  <c r="I1400" i="1"/>
  <c r="J1400" i="1" s="1"/>
  <c r="I720" i="1"/>
  <c r="J720" i="1" s="1"/>
  <c r="I936" i="1"/>
  <c r="J936" i="1" s="1"/>
  <c r="I712" i="1"/>
  <c r="J712" i="1" s="1"/>
  <c r="I1824" i="1"/>
  <c r="J1824" i="1" s="1"/>
  <c r="I1040" i="1"/>
  <c r="J1040" i="1" s="1"/>
  <c r="I1368" i="1"/>
  <c r="J1368" i="1" s="1"/>
  <c r="I1144" i="1"/>
  <c r="J1144" i="1" s="1"/>
  <c r="I920" i="1"/>
  <c r="J920" i="1" s="1"/>
  <c r="I1464" i="1"/>
  <c r="J1464" i="1" s="1"/>
  <c r="I2292" i="1"/>
  <c r="J2292" i="1" s="1"/>
  <c r="I2264" i="1"/>
  <c r="J2264" i="1" s="1"/>
  <c r="I2236" i="1"/>
  <c r="J2236" i="1" s="1"/>
  <c r="I2208" i="1"/>
  <c r="J2208" i="1" s="1"/>
  <c r="I2249" i="1"/>
  <c r="J2249" i="1" s="1"/>
  <c r="I2221" i="1"/>
  <c r="J2221" i="1" s="1"/>
  <c r="I2332" i="1"/>
  <c r="J2332" i="1" s="1"/>
  <c r="I2318" i="1"/>
  <c r="J2318" i="1" s="1"/>
  <c r="I2345" i="1"/>
  <c r="J2345" i="1" s="1"/>
  <c r="I2191" i="1"/>
  <c r="J2191" i="1" s="1"/>
  <c r="I2289" i="1"/>
  <c r="J2289" i="1" s="1"/>
  <c r="I2261" i="1"/>
  <c r="J2261" i="1" s="1"/>
  <c r="I2302" i="1"/>
  <c r="J2302" i="1" s="1"/>
  <c r="I2274" i="1"/>
  <c r="J2274" i="1" s="1"/>
  <c r="I2246" i="1"/>
  <c r="J2246" i="1" s="1"/>
  <c r="I2218" i="1"/>
  <c r="J2218" i="1" s="1"/>
  <c r="I2231" i="1"/>
  <c r="J2231" i="1" s="1"/>
  <c r="I2203" i="1"/>
  <c r="J2203" i="1" s="1"/>
  <c r="I2341" i="1"/>
  <c r="J2341" i="1" s="1"/>
  <c r="I2187" i="1"/>
  <c r="J2187" i="1" s="1"/>
  <c r="I2328" i="1"/>
  <c r="J2328" i="1" s="1"/>
  <c r="I2314" i="1"/>
  <c r="J2314" i="1" s="1"/>
  <c r="I2300" i="1"/>
  <c r="J2300" i="1" s="1"/>
  <c r="I2272" i="1"/>
  <c r="J2272" i="1" s="1"/>
  <c r="I2284" i="1"/>
  <c r="J2284" i="1" s="1"/>
  <c r="I2256" i="1"/>
  <c r="J2256" i="1" s="1"/>
  <c r="I2228" i="1"/>
  <c r="J2228" i="1" s="1"/>
  <c r="I2200" i="1"/>
  <c r="J2200" i="1" s="1"/>
  <c r="I2283" i="1"/>
  <c r="J2283" i="1" s="1"/>
  <c r="I2324" i="1"/>
  <c r="J2324" i="1" s="1"/>
  <c r="I2226" i="1"/>
  <c r="J2226" i="1" s="1"/>
  <c r="I2281" i="1"/>
  <c r="J2281" i="1" s="1"/>
  <c r="I2322" i="1"/>
  <c r="J2322" i="1" s="1"/>
  <c r="I2224" i="1"/>
  <c r="J2224" i="1" s="1"/>
  <c r="I2279" i="1"/>
  <c r="J2279" i="1" s="1"/>
  <c r="I2347" i="1"/>
  <c r="J2347" i="1" s="1"/>
  <c r="I2193" i="1"/>
  <c r="J2193" i="1" s="1"/>
  <c r="I2291" i="1"/>
  <c r="J2291" i="1" s="1"/>
  <c r="I2263" i="1"/>
  <c r="J2263" i="1" s="1"/>
  <c r="I2304" i="1"/>
  <c r="J2304" i="1" s="1"/>
  <c r="I2276" i="1"/>
  <c r="J2276" i="1" s="1"/>
  <c r="I2248" i="1"/>
  <c r="J2248" i="1" s="1"/>
  <c r="I2220" i="1"/>
  <c r="J2220" i="1" s="1"/>
  <c r="I2233" i="1"/>
  <c r="J2233" i="1" s="1"/>
  <c r="I2205" i="1"/>
  <c r="J2205" i="1" s="1"/>
  <c r="I2344" i="1"/>
  <c r="J2344" i="1" s="1"/>
  <c r="I2190" i="1"/>
  <c r="J2190" i="1" s="1"/>
  <c r="I2329" i="1"/>
  <c r="J2329" i="1" s="1"/>
  <c r="I2315" i="1"/>
  <c r="J2315" i="1" s="1"/>
  <c r="I2301" i="1"/>
  <c r="J2301" i="1" s="1"/>
  <c r="I2273" i="1"/>
  <c r="J2273" i="1" s="1"/>
  <c r="I2285" i="1"/>
  <c r="J2285" i="1" s="1"/>
  <c r="I2257" i="1"/>
  <c r="J2257" i="1" s="1"/>
  <c r="I2229" i="1"/>
  <c r="J2229" i="1" s="1"/>
  <c r="I2202" i="1"/>
  <c r="J2202" i="1" s="1"/>
  <c r="I2244" i="1"/>
  <c r="J2244" i="1" s="1"/>
  <c r="I2216" i="1"/>
  <c r="J2216" i="1" s="1"/>
  <c r="I2326" i="1"/>
  <c r="J2326" i="1" s="1"/>
  <c r="I2312" i="1"/>
  <c r="J2312" i="1" s="1"/>
  <c r="I2213" i="1"/>
  <c r="J2213" i="1" s="1"/>
  <c r="I2268" i="1"/>
  <c r="J2268" i="1" s="1"/>
  <c r="I2197" i="1"/>
  <c r="J2197" i="1" s="1"/>
  <c r="I2211" i="1"/>
  <c r="J2211" i="1" s="1"/>
  <c r="I2308" i="1"/>
  <c r="J2308" i="1" s="1"/>
  <c r="I2266" i="1"/>
  <c r="J2266" i="1" s="1"/>
  <c r="I2335" i="1"/>
  <c r="J2335" i="1" s="1"/>
  <c r="I2195" i="1"/>
  <c r="J2195" i="1" s="1"/>
  <c r="I2251" i="1"/>
  <c r="J2251" i="1" s="1"/>
  <c r="I2209" i="1"/>
  <c r="J2209" i="1" s="1"/>
  <c r="I2306" i="1"/>
  <c r="J2306" i="1" s="1"/>
  <c r="I2278" i="1"/>
  <c r="J2278" i="1" s="1"/>
  <c r="I2250" i="1"/>
  <c r="J2250" i="1" s="1"/>
  <c r="I2222" i="1"/>
  <c r="J2222" i="1" s="1"/>
  <c r="I2235" i="1"/>
  <c r="J2235" i="1" s="1"/>
  <c r="I2207" i="1"/>
  <c r="J2207" i="1" s="1"/>
  <c r="I2346" i="1"/>
  <c r="J2346" i="1" s="1"/>
  <c r="I2192" i="1"/>
  <c r="J2192" i="1" s="1"/>
  <c r="I2331" i="1"/>
  <c r="J2331" i="1" s="1"/>
  <c r="I2317" i="1"/>
  <c r="J2317" i="1" s="1"/>
  <c r="I2303" i="1"/>
  <c r="J2303" i="1" s="1"/>
  <c r="I2275" i="1"/>
  <c r="J2275" i="1" s="1"/>
  <c r="I2288" i="1"/>
  <c r="J2288" i="1" s="1"/>
  <c r="I2260" i="1"/>
  <c r="J2260" i="1" s="1"/>
  <c r="I2232" i="1"/>
  <c r="J2232" i="1" s="1"/>
  <c r="I2204" i="1"/>
  <c r="J2204" i="1" s="1"/>
  <c r="I2245" i="1"/>
  <c r="J2245" i="1" s="1"/>
  <c r="I2217" i="1"/>
  <c r="J2217" i="1" s="1"/>
  <c r="I2327" i="1"/>
  <c r="J2327" i="1" s="1"/>
  <c r="I2313" i="1"/>
  <c r="J2313" i="1" s="1"/>
  <c r="I2342" i="1"/>
  <c r="J2342" i="1" s="1"/>
  <c r="I2188" i="1"/>
  <c r="J2188" i="1" s="1"/>
  <c r="I2286" i="1"/>
  <c r="J2286" i="1" s="1"/>
  <c r="I2258" i="1"/>
  <c r="J2258" i="1" s="1"/>
  <c r="I2298" i="1"/>
  <c r="J2298" i="1" s="1"/>
  <c r="I2270" i="1"/>
  <c r="J2270" i="1" s="1"/>
  <c r="I2242" i="1"/>
  <c r="J2242" i="1" s="1"/>
  <c r="I2214" i="1"/>
  <c r="J2214" i="1" s="1"/>
  <c r="I2506" i="1"/>
  <c r="J2506" i="1" s="1"/>
  <c r="I2392" i="1"/>
  <c r="J2392" i="1" s="1"/>
  <c r="I2472" i="1"/>
  <c r="J2472" i="1" s="1"/>
  <c r="I2416" i="1"/>
  <c r="J2416" i="1" s="1"/>
  <c r="I2471" i="1"/>
  <c r="J2471" i="1" s="1"/>
  <c r="I2415" i="1"/>
  <c r="J2415" i="1" s="1"/>
  <c r="I2359" i="1"/>
  <c r="J2359" i="1" s="1"/>
  <c r="I2358" i="1"/>
  <c r="J2358" i="1" s="1"/>
  <c r="I505" i="1"/>
  <c r="J505" i="1" s="1"/>
  <c r="I491" i="1"/>
  <c r="J491" i="1" s="1"/>
  <c r="I405" i="1"/>
  <c r="J405" i="1" s="1"/>
  <c r="I391" i="1"/>
  <c r="J391" i="1" s="1"/>
  <c r="I377" i="1"/>
  <c r="J377" i="1" s="1"/>
  <c r="I1904" i="1"/>
  <c r="J1904" i="1" s="1"/>
  <c r="I1640" i="1"/>
  <c r="J1640" i="1" s="1"/>
  <c r="I1856" i="1"/>
  <c r="J1856" i="1" s="1"/>
  <c r="I728" i="1"/>
  <c r="J728" i="1" s="1"/>
  <c r="I944" i="1"/>
  <c r="J944" i="1" s="1"/>
  <c r="I1152" i="1"/>
  <c r="J1152" i="1" s="1"/>
  <c r="I928" i="1"/>
  <c r="J928" i="1" s="1"/>
  <c r="I1576" i="1"/>
  <c r="J1576" i="1" s="1"/>
  <c r="I1352" i="1"/>
  <c r="J1352" i="1" s="1"/>
  <c r="I2353" i="1"/>
  <c r="J2353" i="1" s="1"/>
  <c r="I2241" i="1"/>
  <c r="J2241" i="1" s="1"/>
  <c r="I2296" i="1"/>
  <c r="J2296" i="1" s="1"/>
  <c r="I2351" i="1"/>
  <c r="J2351" i="1" s="1"/>
  <c r="I2239" i="1"/>
  <c r="J2239" i="1" s="1"/>
  <c r="I2294" i="1"/>
  <c r="J2294" i="1" s="1"/>
  <c r="I2349" i="1"/>
  <c r="J2349" i="1" s="1"/>
  <c r="I2237" i="1"/>
  <c r="J2237" i="1" s="1"/>
  <c r="I774" i="1"/>
  <c r="J774" i="1" s="1"/>
  <c r="I1551" i="1"/>
  <c r="J1551" i="1" s="1"/>
  <c r="I1439" i="1"/>
  <c r="J1439" i="1" s="1"/>
  <c r="I1879" i="1"/>
  <c r="J1879" i="1" s="1"/>
  <c r="I1655" i="1"/>
  <c r="J1655" i="1" s="1"/>
  <c r="I758" i="1"/>
  <c r="J758" i="1" s="1"/>
  <c r="I1759" i="1"/>
  <c r="J1759" i="1" s="1"/>
  <c r="I1535" i="1"/>
  <c r="J1535" i="1" s="1"/>
  <c r="I862" i="1"/>
  <c r="J862" i="1" s="1"/>
  <c r="I751" i="1"/>
  <c r="J751" i="1" s="1"/>
  <c r="I1071" i="1"/>
  <c r="J1071" i="1" s="1"/>
  <c r="I847" i="1"/>
  <c r="J847" i="1" s="1"/>
  <c r="I1959" i="1"/>
  <c r="J1959" i="1" s="1"/>
  <c r="I1735" i="1"/>
  <c r="J1735" i="1" s="1"/>
  <c r="I1495" i="1"/>
  <c r="J1495" i="1" s="1"/>
  <c r="I1271" i="1"/>
  <c r="J1271" i="1" s="1"/>
  <c r="I1047" i="1"/>
  <c r="J1047" i="1" s="1"/>
  <c r="I823" i="1"/>
  <c r="J823" i="1" s="1"/>
  <c r="I1927" i="1"/>
  <c r="J1927" i="1" s="1"/>
  <c r="I1703" i="1"/>
  <c r="J1703" i="1" s="1"/>
  <c r="I1479" i="1"/>
  <c r="J1479" i="1" s="1"/>
  <c r="I1255" i="1"/>
  <c r="J1255" i="1" s="1"/>
  <c r="I2412" i="1"/>
  <c r="J2412" i="1" s="1"/>
  <c r="I2466" i="1"/>
  <c r="J2466" i="1" s="1"/>
  <c r="I2410" i="1"/>
  <c r="J2410" i="1" s="1"/>
  <c r="I407" i="1"/>
  <c r="J407" i="1" s="1"/>
  <c r="I393" i="1"/>
  <c r="J393" i="1" s="1"/>
  <c r="I379" i="1"/>
  <c r="J379" i="1" s="1"/>
  <c r="I460" i="1"/>
  <c r="J460" i="1" s="1"/>
  <c r="I446" i="1"/>
  <c r="J446" i="1" s="1"/>
  <c r="I432" i="1"/>
  <c r="J432" i="1" s="1"/>
  <c r="I1007" i="1"/>
  <c r="J1007" i="1" s="1"/>
  <c r="I744" i="1"/>
  <c r="J744" i="1" s="1"/>
  <c r="I960" i="1"/>
  <c r="J960" i="1" s="1"/>
  <c r="I1168" i="1"/>
  <c r="J1168" i="1" s="1"/>
  <c r="I1584" i="1"/>
  <c r="J1584" i="1" s="1"/>
  <c r="I1360" i="1"/>
  <c r="J1360" i="1" s="1"/>
  <c r="I2339" i="1"/>
  <c r="J2339" i="1" s="1"/>
  <c r="I2255" i="1"/>
  <c r="J2255" i="1" s="1"/>
  <c r="I2310" i="1"/>
  <c r="J2310" i="1" s="1"/>
  <c r="I2337" i="1"/>
  <c r="J2337" i="1" s="1"/>
  <c r="I2253" i="1"/>
  <c r="J2253" i="1" s="1"/>
  <c r="I2420" i="1"/>
  <c r="J2420" i="1" s="1"/>
  <c r="I2517" i="1"/>
  <c r="J2517" i="1" s="1"/>
  <c r="I2489" i="1"/>
  <c r="J2489" i="1" s="1"/>
  <c r="I2433" i="1"/>
  <c r="J2433" i="1" s="1"/>
  <c r="I2383" i="1"/>
  <c r="J2383" i="1" s="1"/>
  <c r="I462" i="1"/>
  <c r="J462" i="1" s="1"/>
  <c r="I448" i="1"/>
  <c r="J448" i="1" s="1"/>
  <c r="I434" i="1"/>
  <c r="J434" i="1" s="1"/>
  <c r="I348" i="1"/>
  <c r="J348" i="1" s="1"/>
  <c r="I501" i="1"/>
  <c r="J501" i="1" s="1"/>
  <c r="I487" i="1"/>
  <c r="J487" i="1" s="1"/>
  <c r="I485" i="1"/>
  <c r="J485" i="1" s="1"/>
  <c r="I457" i="1"/>
  <c r="J457" i="1" s="1"/>
  <c r="I1384" i="1"/>
  <c r="J1384" i="1" s="1"/>
  <c r="I1816" i="1"/>
  <c r="J1816" i="1" s="1"/>
  <c r="I458" i="1"/>
  <c r="J458" i="1" s="1"/>
  <c r="I444" i="1"/>
  <c r="J444" i="1" s="1"/>
  <c r="I430" i="1"/>
  <c r="J430" i="1" s="1"/>
  <c r="I442" i="1"/>
  <c r="J442" i="1" s="1"/>
  <c r="I414" i="1"/>
  <c r="J414" i="1" s="1"/>
  <c r="I386" i="1"/>
  <c r="J386" i="1" s="1"/>
  <c r="I358" i="1"/>
  <c r="J358" i="1" s="1"/>
  <c r="I495" i="1"/>
  <c r="J495" i="1" s="1"/>
  <c r="I467" i="1"/>
  <c r="J467" i="1" s="1"/>
  <c r="I439" i="1"/>
  <c r="J439" i="1" s="1"/>
  <c r="I411" i="1"/>
  <c r="J411" i="1" s="1"/>
  <c r="I382" i="1"/>
  <c r="J382" i="1" s="1"/>
  <c r="I354" i="1"/>
  <c r="J354" i="1" s="1"/>
  <c r="I492" i="1"/>
  <c r="J492" i="1" s="1"/>
  <c r="I464" i="1"/>
  <c r="J464" i="1" s="1"/>
  <c r="I879" i="1"/>
  <c r="J879" i="1" s="1"/>
  <c r="I1319" i="1"/>
  <c r="J1319" i="1" s="1"/>
  <c r="I1760" i="1"/>
  <c r="J1760" i="1" s="1"/>
  <c r="I863" i="1"/>
  <c r="J863" i="1" s="1"/>
  <c r="I1303" i="1"/>
  <c r="J1303" i="1" s="1"/>
  <c r="I1744" i="1"/>
  <c r="J1744" i="1" s="1"/>
  <c r="I848" i="1"/>
  <c r="J848" i="1" s="1"/>
  <c r="I1288" i="1"/>
  <c r="J1288" i="1" s="1"/>
  <c r="I1728" i="1"/>
  <c r="J1728" i="1" s="1"/>
  <c r="I832" i="1"/>
  <c r="J832" i="1" s="1"/>
  <c r="I1272" i="1"/>
  <c r="J1272" i="1" s="1"/>
  <c r="I1712" i="1"/>
  <c r="J1712" i="1" s="1"/>
  <c r="I816" i="1"/>
  <c r="J816" i="1" s="1"/>
  <c r="I1248" i="1"/>
  <c r="J1248" i="1" s="1"/>
  <c r="I1704" i="1"/>
  <c r="J1704" i="1" s="1"/>
  <c r="I808" i="1"/>
  <c r="J808" i="1" s="1"/>
  <c r="I1240" i="1"/>
  <c r="J1240" i="1" s="1"/>
  <c r="I904" i="1"/>
  <c r="J904" i="1" s="1"/>
  <c r="I680" i="1"/>
  <c r="J680" i="1" s="1"/>
  <c r="I2320" i="1"/>
  <c r="J2320" i="1" s="1"/>
  <c r="I1680" i="1"/>
  <c r="J1680" i="1" s="1"/>
  <c r="I1568" i="1"/>
  <c r="J1568" i="1" s="1"/>
  <c r="I783" i="1"/>
  <c r="J783" i="1" s="1"/>
  <c r="I2008" i="1"/>
  <c r="J2008" i="1" s="1"/>
  <c r="I1223" i="1"/>
  <c r="J1223" i="1" s="1"/>
  <c r="I1111" i="1"/>
  <c r="J1111" i="1" s="1"/>
  <c r="I1664" i="1"/>
  <c r="J1664" i="1" s="1"/>
  <c r="I1552" i="1"/>
  <c r="J1552" i="1" s="1"/>
  <c r="I1992" i="1"/>
  <c r="J1992" i="1" s="1"/>
  <c r="I1095" i="1"/>
  <c r="J1095" i="1" s="1"/>
  <c r="I1536" i="1"/>
  <c r="J1536" i="1" s="1"/>
  <c r="I1976" i="1"/>
  <c r="J1976" i="1" s="1"/>
  <c r="I1079" i="1"/>
  <c r="J1079" i="1" s="1"/>
  <c r="I1520" i="1"/>
  <c r="J1520" i="1" s="1"/>
  <c r="I1960" i="1"/>
  <c r="J1960" i="1" s="1"/>
  <c r="I1064" i="1"/>
  <c r="J1064" i="1" s="1"/>
  <c r="I1504" i="1"/>
  <c r="J1504" i="1" s="1"/>
  <c r="I1944" i="1"/>
  <c r="J1944" i="1" s="1"/>
  <c r="I1048" i="1"/>
  <c r="J1048" i="1" s="1"/>
  <c r="I1488" i="1"/>
  <c r="J1488" i="1" s="1"/>
  <c r="I1920" i="1"/>
  <c r="J1920" i="1" s="1"/>
  <c r="I1024" i="1"/>
  <c r="J1024" i="1" s="1"/>
  <c r="I1480" i="1"/>
  <c r="J1480" i="1" s="1"/>
  <c r="I1912" i="1"/>
  <c r="J1912" i="1" s="1"/>
  <c r="I792" i="1"/>
  <c r="J792" i="1" s="1"/>
  <c r="I429" i="1"/>
  <c r="J429" i="1" s="1"/>
  <c r="I401" i="1"/>
  <c r="J401" i="1" s="1"/>
  <c r="I371" i="1"/>
  <c r="J371" i="1" s="1"/>
  <c r="I343" i="1"/>
  <c r="J343" i="1" s="1"/>
  <c r="I482" i="1"/>
  <c r="J482" i="1" s="1"/>
  <c r="I454" i="1"/>
  <c r="J454" i="1" s="1"/>
  <c r="I423" i="1"/>
  <c r="J423" i="1" s="1"/>
  <c r="I395" i="1"/>
  <c r="J395" i="1" s="1"/>
  <c r="I367" i="1"/>
  <c r="J367" i="1" s="1"/>
  <c r="I340" i="1"/>
  <c r="J340" i="1" s="1"/>
  <c r="I1327" i="1"/>
  <c r="J1327" i="1" s="1"/>
  <c r="I1768" i="1"/>
  <c r="J1768" i="1" s="1"/>
  <c r="I871" i="1"/>
  <c r="J871" i="1" s="1"/>
  <c r="I1311" i="1"/>
  <c r="J1311" i="1" s="1"/>
  <c r="I1752" i="1"/>
  <c r="J1752" i="1" s="1"/>
  <c r="I856" i="1"/>
  <c r="J856" i="1" s="1"/>
  <c r="I1296" i="1"/>
  <c r="J1296" i="1" s="1"/>
  <c r="I1736" i="1"/>
  <c r="J1736" i="1" s="1"/>
  <c r="I840" i="1"/>
  <c r="J840" i="1" s="1"/>
  <c r="I1280" i="1"/>
  <c r="J1280" i="1" s="1"/>
  <c r="I1720" i="1"/>
  <c r="J1720" i="1" s="1"/>
  <c r="I824" i="1"/>
  <c r="J824" i="1" s="1"/>
  <c r="I1264" i="1"/>
  <c r="J1264" i="1" s="1"/>
  <c r="I1696" i="1"/>
  <c r="J1696" i="1" s="1"/>
  <c r="I800" i="1"/>
  <c r="J800" i="1" s="1"/>
  <c r="I1256" i="1"/>
  <c r="J1256" i="1" s="1"/>
  <c r="I1688" i="1"/>
  <c r="J1688" i="1" s="1"/>
  <c r="I1016" i="1"/>
  <c r="J1016" i="1" s="1"/>
  <c r="I1895" i="1"/>
  <c r="J1895" i="1" s="1"/>
  <c r="I2381" i="1"/>
  <c r="J2381" i="1" s="1"/>
  <c r="I2393" i="1"/>
  <c r="J2393" i="1" s="1"/>
  <c r="I2364" i="1"/>
  <c r="J2364" i="1" s="1"/>
  <c r="I2516" i="1"/>
  <c r="J2516" i="1" s="1"/>
  <c r="I2500" i="1"/>
  <c r="J2500" i="1" s="1"/>
  <c r="I2499" i="1"/>
  <c r="J2499" i="1" s="1"/>
  <c r="I2485" i="1"/>
  <c r="J2485" i="1" s="1"/>
  <c r="I2470" i="1"/>
  <c r="J2470" i="1" s="1"/>
  <c r="I2414" i="1"/>
  <c r="J2414" i="1" s="1"/>
  <c r="I2455" i="1"/>
  <c r="J2455" i="1" s="1"/>
  <c r="I2438" i="1"/>
  <c r="J2438" i="1" s="1"/>
  <c r="I2354" i="1"/>
  <c r="J2354" i="1" s="1"/>
  <c r="I435" i="1"/>
  <c r="J435" i="1" s="1"/>
  <c r="I490" i="1"/>
  <c r="J490" i="1" s="1"/>
  <c r="I378" i="1"/>
  <c r="J378" i="1" s="1"/>
  <c r="I433" i="1"/>
  <c r="J433" i="1" s="1"/>
  <c r="I488" i="1"/>
  <c r="J488" i="1" s="1"/>
  <c r="I376" i="1"/>
  <c r="J376" i="1" s="1"/>
  <c r="I431" i="1"/>
  <c r="J431" i="1" s="1"/>
  <c r="I486" i="1"/>
  <c r="J486" i="1" s="1"/>
  <c r="I416" i="1"/>
  <c r="J416" i="1" s="1"/>
  <c r="I388" i="1"/>
  <c r="J388" i="1" s="1"/>
  <c r="I360" i="1"/>
  <c r="J360" i="1" s="1"/>
  <c r="I373" i="1"/>
  <c r="J373" i="1" s="1"/>
  <c r="I345" i="1"/>
  <c r="J345" i="1" s="1"/>
  <c r="I484" i="1"/>
  <c r="J484" i="1" s="1"/>
  <c r="I456" i="1"/>
  <c r="J456" i="1" s="1"/>
  <c r="I497" i="1"/>
  <c r="J497" i="1" s="1"/>
  <c r="I469" i="1"/>
  <c r="J469" i="1" s="1"/>
  <c r="I441" i="1"/>
  <c r="J441" i="1" s="1"/>
  <c r="I413" i="1"/>
  <c r="J413" i="1" s="1"/>
  <c r="I426" i="1"/>
  <c r="J426" i="1" s="1"/>
  <c r="I398" i="1"/>
  <c r="J398" i="1" s="1"/>
  <c r="I370" i="1"/>
  <c r="J370" i="1" s="1"/>
  <c r="I342" i="1"/>
  <c r="J342" i="1" s="1"/>
  <c r="I383" i="1"/>
  <c r="J383" i="1" s="1"/>
  <c r="I355" i="1"/>
  <c r="J355" i="1" s="1"/>
  <c r="I493" i="1"/>
  <c r="J493" i="1" s="1"/>
  <c r="I465" i="1"/>
  <c r="J465" i="1" s="1"/>
  <c r="I480" i="1"/>
  <c r="J480" i="1" s="1"/>
  <c r="I452" i="1"/>
  <c r="J452" i="1" s="1"/>
  <c r="I424" i="1"/>
  <c r="J424" i="1" s="1"/>
  <c r="I396" i="1"/>
  <c r="J396" i="1" s="1"/>
  <c r="I436" i="1"/>
  <c r="J436" i="1" s="1"/>
  <c r="I408" i="1"/>
  <c r="J408" i="1" s="1"/>
  <c r="I380" i="1"/>
  <c r="J380" i="1" s="1"/>
  <c r="I2464" i="1"/>
  <c r="J2464" i="1" s="1"/>
  <c r="I2436" i="1"/>
  <c r="J2436" i="1" s="1"/>
  <c r="I2380" i="1"/>
  <c r="J2380" i="1" s="1"/>
  <c r="I2363" i="1"/>
  <c r="J2363" i="1" s="1"/>
  <c r="I2474" i="1"/>
  <c r="J2474" i="1" s="1"/>
  <c r="I2418" i="1"/>
  <c r="J2418" i="1" s="1"/>
  <c r="I2362" i="1"/>
  <c r="J2362" i="1" s="1"/>
  <c r="I2403" i="1"/>
  <c r="J2403" i="1" s="1"/>
  <c r="I2486" i="1"/>
  <c r="J2486" i="1" s="1"/>
  <c r="I2498" i="1"/>
  <c r="J2498" i="1" s="1"/>
  <c r="I2357" i="1"/>
  <c r="J2357" i="1" s="1"/>
  <c r="I2510" i="1"/>
  <c r="J2510" i="1" s="1"/>
  <c r="I2382" i="1"/>
  <c r="J2382" i="1" s="1"/>
  <c r="I449" i="1"/>
  <c r="J449" i="1" s="1"/>
  <c r="I504" i="1"/>
  <c r="J504" i="1" s="1"/>
  <c r="I392" i="1"/>
  <c r="J392" i="1" s="1"/>
  <c r="I447" i="1"/>
  <c r="J447" i="1" s="1"/>
  <c r="I502" i="1"/>
  <c r="J502" i="1" s="1"/>
  <c r="I390" i="1"/>
  <c r="J390" i="1" s="1"/>
  <c r="I445" i="1"/>
  <c r="J445" i="1" s="1"/>
  <c r="I500" i="1"/>
  <c r="J500" i="1" s="1"/>
  <c r="I499" i="1"/>
  <c r="J499" i="1" s="1"/>
  <c r="I471" i="1"/>
  <c r="J471" i="1" s="1"/>
  <c r="I443" i="1"/>
  <c r="J443" i="1" s="1"/>
  <c r="I415" i="1"/>
  <c r="J415" i="1" s="1"/>
  <c r="I428" i="1"/>
  <c r="J428" i="1" s="1"/>
  <c r="I400" i="1"/>
  <c r="J400" i="1" s="1"/>
  <c r="I372" i="1"/>
  <c r="J372" i="1" s="1"/>
  <c r="I344" i="1"/>
  <c r="J344" i="1" s="1"/>
  <c r="I385" i="1"/>
  <c r="J385" i="1" s="1"/>
  <c r="I357" i="1"/>
  <c r="J357" i="1" s="1"/>
  <c r="I496" i="1"/>
  <c r="J496" i="1" s="1"/>
  <c r="I468" i="1"/>
  <c r="J468" i="1" s="1"/>
  <c r="I481" i="1"/>
  <c r="J481" i="1" s="1"/>
  <c r="I453" i="1"/>
  <c r="J453" i="1" s="1"/>
  <c r="I425" i="1"/>
  <c r="J425" i="1" s="1"/>
  <c r="I397" i="1"/>
  <c r="J397" i="1" s="1"/>
  <c r="I437" i="1"/>
  <c r="J437" i="1" s="1"/>
  <c r="I409" i="1"/>
  <c r="J409" i="1" s="1"/>
  <c r="I381" i="1"/>
  <c r="J381" i="1" s="1"/>
  <c r="I353" i="1"/>
  <c r="J353" i="1" s="1"/>
  <c r="I368" i="1"/>
  <c r="J368" i="1" s="1"/>
  <c r="I339" i="1"/>
  <c r="J339" i="1" s="1"/>
  <c r="I478" i="1"/>
  <c r="J478" i="1" s="1"/>
  <c r="I450" i="1"/>
  <c r="J450" i="1" s="1"/>
  <c r="I267" i="1"/>
  <c r="J267" i="1" s="1"/>
  <c r="I1567" i="1"/>
  <c r="J1567" i="1" s="1"/>
  <c r="I2451" i="1"/>
  <c r="J2451" i="1" s="1"/>
  <c r="I2478" i="1"/>
  <c r="J2478" i="1" s="1"/>
  <c r="I2463" i="1"/>
  <c r="J2463" i="1" s="1"/>
  <c r="I2435" i="1"/>
  <c r="J2435" i="1" s="1"/>
  <c r="I2434" i="1"/>
  <c r="J2434" i="1" s="1"/>
  <c r="I2447" i="1"/>
  <c r="J2447" i="1" s="1"/>
  <c r="I2417" i="1"/>
  <c r="J2417" i="1" s="1"/>
  <c r="I2361" i="1"/>
  <c r="J2361" i="1" s="1"/>
  <c r="I2402" i="1"/>
  <c r="J2402" i="1" s="1"/>
  <c r="I2385" i="1"/>
  <c r="J2385" i="1" s="1"/>
  <c r="I2371" i="1"/>
  <c r="J2371" i="1" s="1"/>
  <c r="I2356" i="1"/>
  <c r="J2356" i="1" s="1"/>
  <c r="I2508" i="1"/>
  <c r="J2508" i="1" s="1"/>
  <c r="I402" i="1"/>
  <c r="J402" i="1" s="1"/>
  <c r="I374" i="1"/>
  <c r="J374" i="1" s="1"/>
  <c r="I346" i="1"/>
  <c r="J346" i="1" s="1"/>
  <c r="I387" i="1"/>
  <c r="J387" i="1" s="1"/>
  <c r="I359" i="1"/>
  <c r="J359" i="1" s="1"/>
  <c r="I498" i="1"/>
  <c r="J498" i="1" s="1"/>
  <c r="I470" i="1"/>
  <c r="J470" i="1" s="1"/>
  <c r="I483" i="1"/>
  <c r="J483" i="1" s="1"/>
  <c r="I455" i="1"/>
  <c r="J455" i="1" s="1"/>
  <c r="I427" i="1"/>
  <c r="J427" i="1" s="1"/>
  <c r="I399" i="1"/>
  <c r="J399" i="1" s="1"/>
  <c r="I440" i="1"/>
  <c r="J440" i="1" s="1"/>
  <c r="I412" i="1"/>
  <c r="J412" i="1" s="1"/>
  <c r="I384" i="1"/>
  <c r="J384" i="1" s="1"/>
  <c r="I356" i="1"/>
  <c r="J356" i="1" s="1"/>
  <c r="I369" i="1"/>
  <c r="J369" i="1" s="1"/>
  <c r="I341" i="1"/>
  <c r="J341" i="1" s="1"/>
  <c r="I479" i="1"/>
  <c r="J479" i="1" s="1"/>
  <c r="I451" i="1"/>
  <c r="J451" i="1" s="1"/>
  <c r="I494" i="1"/>
  <c r="J494" i="1" s="1"/>
  <c r="I466" i="1"/>
  <c r="J466" i="1" s="1"/>
  <c r="I438" i="1"/>
  <c r="J438" i="1" s="1"/>
  <c r="I410" i="1"/>
  <c r="J410" i="1" s="1"/>
  <c r="I422" i="1"/>
  <c r="J422" i="1" s="1"/>
  <c r="I394" i="1"/>
  <c r="J394" i="1" s="1"/>
  <c r="I366" i="1"/>
  <c r="J366" i="1" s="1"/>
  <c r="I338" i="1"/>
  <c r="J338" i="1" s="1"/>
  <c r="I352" i="1"/>
  <c r="J352" i="1" s="1"/>
  <c r="I322" i="1"/>
  <c r="J322" i="1" s="1"/>
  <c r="I280" i="1"/>
  <c r="J280" i="1" s="1"/>
  <c r="I210" i="1"/>
  <c r="J210" i="1" s="1"/>
  <c r="I208" i="1"/>
  <c r="J208" i="1" s="1"/>
  <c r="I333" i="1"/>
  <c r="J333" i="1" s="1"/>
  <c r="I263" i="1"/>
  <c r="J263" i="1" s="1"/>
  <c r="I1006" i="1"/>
  <c r="J1006" i="1" s="1"/>
  <c r="I782" i="1"/>
  <c r="J782" i="1" s="1"/>
  <c r="I2007" i="1"/>
  <c r="J2007" i="1" s="1"/>
  <c r="I1991" i="1"/>
  <c r="J1991" i="1" s="1"/>
  <c r="I982" i="1"/>
  <c r="J982" i="1" s="1"/>
  <c r="I1198" i="1"/>
  <c r="J1198" i="1" s="1"/>
  <c r="I2409" i="1"/>
  <c r="J2409" i="1" s="1"/>
  <c r="I2477" i="1"/>
  <c r="J2477" i="1" s="1"/>
  <c r="I2476" i="1"/>
  <c r="J2476" i="1" s="1"/>
  <c r="I2355" i="1"/>
  <c r="J2355" i="1" s="1"/>
  <c r="I463" i="1"/>
  <c r="J463" i="1" s="1"/>
  <c r="I351" i="1"/>
  <c r="J351" i="1" s="1"/>
  <c r="I406" i="1"/>
  <c r="J406" i="1" s="1"/>
  <c r="I461" i="1"/>
  <c r="J461" i="1" s="1"/>
  <c r="I349" i="1"/>
  <c r="J349" i="1" s="1"/>
  <c r="I404" i="1"/>
  <c r="J404" i="1" s="1"/>
  <c r="I459" i="1"/>
  <c r="J459" i="1" s="1"/>
  <c r="I347" i="1"/>
  <c r="J347" i="1" s="1"/>
  <c r="I2647" i="1"/>
  <c r="J2647" i="1" s="1"/>
  <c r="I2685" i="1"/>
  <c r="J2685" i="1" s="1"/>
  <c r="I295" i="1"/>
  <c r="J295" i="1" s="1"/>
  <c r="I320" i="1"/>
  <c r="J320" i="1" s="1"/>
  <c r="I1455" i="1"/>
  <c r="J1455" i="1" s="1"/>
  <c r="I1230" i="1"/>
  <c r="J1230" i="1" s="1"/>
  <c r="I998" i="1"/>
  <c r="J998" i="1" s="1"/>
  <c r="I1415" i="1"/>
  <c r="J1415" i="1" s="1"/>
  <c r="I1190" i="1"/>
  <c r="J1190" i="1" s="1"/>
  <c r="I967" i="1"/>
  <c r="J967" i="1" s="1"/>
  <c r="I743" i="1"/>
  <c r="J743" i="1" s="1"/>
  <c r="I1838" i="1"/>
  <c r="J1838" i="1" s="1"/>
  <c r="I1615" i="1"/>
  <c r="J1615" i="1" s="1"/>
  <c r="I1391" i="1"/>
  <c r="J1391" i="1" s="1"/>
  <c r="I1167" i="1"/>
  <c r="J1167" i="1" s="1"/>
  <c r="I927" i="1"/>
  <c r="J927" i="1" s="1"/>
  <c r="I703" i="1"/>
  <c r="J703" i="1" s="1"/>
  <c r="I1807" i="1"/>
  <c r="J1807" i="1" s="1"/>
  <c r="I2507" i="1"/>
  <c r="J2507" i="1" s="1"/>
  <c r="I2423" i="1"/>
  <c r="J2423" i="1" s="1"/>
  <c r="I2475" i="1"/>
  <c r="J2475" i="1" s="1"/>
  <c r="I2469" i="1"/>
  <c r="J2469" i="1" s="1"/>
  <c r="I2413" i="1"/>
  <c r="J2413" i="1" s="1"/>
  <c r="I2467" i="1"/>
  <c r="J2467" i="1" s="1"/>
  <c r="I477" i="1"/>
  <c r="J477" i="1" s="1"/>
  <c r="I365" i="1"/>
  <c r="J365" i="1" s="1"/>
  <c r="I420" i="1"/>
  <c r="J420" i="1" s="1"/>
  <c r="I475" i="1"/>
  <c r="J475" i="1" s="1"/>
  <c r="I363" i="1"/>
  <c r="J363" i="1" s="1"/>
  <c r="I418" i="1"/>
  <c r="J418" i="1" s="1"/>
  <c r="I473" i="1"/>
  <c r="J473" i="1" s="1"/>
  <c r="I361" i="1"/>
  <c r="J361" i="1" s="1"/>
  <c r="I265" i="1"/>
  <c r="J265" i="1" s="1"/>
  <c r="I181" i="1"/>
  <c r="J181" i="1" s="1"/>
  <c r="I206" i="1"/>
  <c r="J206" i="1" s="1"/>
  <c r="I260" i="1"/>
  <c r="J260" i="1" s="1"/>
  <c r="I232" i="1"/>
  <c r="J232" i="1" s="1"/>
  <c r="I204" i="1"/>
  <c r="J204" i="1" s="1"/>
  <c r="I176" i="1"/>
  <c r="J176" i="1" s="1"/>
  <c r="I313" i="1"/>
  <c r="J313" i="1" s="1"/>
  <c r="I285" i="1"/>
  <c r="J285" i="1" s="1"/>
  <c r="I257" i="1"/>
  <c r="J257" i="1" s="1"/>
  <c r="I229" i="1"/>
  <c r="J229" i="1" s="1"/>
  <c r="I200" i="1"/>
  <c r="J200" i="1" s="1"/>
  <c r="I171" i="1"/>
  <c r="J171" i="1" s="1"/>
  <c r="I310" i="1"/>
  <c r="J310" i="1" s="1"/>
  <c r="I282" i="1"/>
  <c r="J282" i="1" s="1"/>
  <c r="I1671" i="1"/>
  <c r="J1671" i="1" s="1"/>
  <c r="I1334" i="1"/>
  <c r="J1334" i="1" s="1"/>
  <c r="I1110" i="1"/>
  <c r="J1110" i="1" s="1"/>
  <c r="I1326" i="1"/>
  <c r="J1326" i="1" s="1"/>
  <c r="I1214" i="1"/>
  <c r="J1214" i="1" s="1"/>
  <c r="I1431" i="1"/>
  <c r="J1431" i="1" s="1"/>
  <c r="I1206" i="1"/>
  <c r="J1206" i="1" s="1"/>
  <c r="I1094" i="1"/>
  <c r="J1094" i="1" s="1"/>
  <c r="I1423" i="1"/>
  <c r="J1423" i="1" s="1"/>
  <c r="I2422" i="1"/>
  <c r="J2422" i="1" s="1"/>
  <c r="I2360" i="1"/>
  <c r="J2360" i="1" s="1"/>
  <c r="I2468" i="1"/>
  <c r="J2468" i="1" s="1"/>
  <c r="I2408" i="1"/>
  <c r="J2408" i="1" s="1"/>
  <c r="I2505" i="1"/>
  <c r="J2505" i="1" s="1"/>
  <c r="I2504" i="1"/>
  <c r="J2504" i="1" s="1"/>
  <c r="I2462" i="1"/>
  <c r="J2462" i="1" s="1"/>
  <c r="I2461" i="1"/>
  <c r="J2461" i="1" s="1"/>
  <c r="I2390" i="1"/>
  <c r="J2390" i="1" s="1"/>
  <c r="I2515" i="1"/>
  <c r="J2515" i="1" s="1"/>
  <c r="I2514" i="1"/>
  <c r="J2514" i="1" s="1"/>
  <c r="I2444" i="1"/>
  <c r="J2444" i="1" s="1"/>
  <c r="I2401" i="1"/>
  <c r="J2401" i="1" s="1"/>
  <c r="I2400" i="1"/>
  <c r="J2400" i="1" s="1"/>
  <c r="I2497" i="1"/>
  <c r="J2497" i="1" s="1"/>
  <c r="I2483" i="1"/>
  <c r="J2483" i="1" s="1"/>
  <c r="I2495" i="1"/>
  <c r="J2495" i="1" s="1"/>
  <c r="I2453" i="1"/>
  <c r="J2453" i="1" s="1"/>
  <c r="I2454" i="1"/>
  <c r="J2454" i="1" s="1"/>
  <c r="I2384" i="1"/>
  <c r="J2384" i="1" s="1"/>
  <c r="I2370" i="1"/>
  <c r="J2370" i="1" s="1"/>
  <c r="I2521" i="1"/>
  <c r="J2521" i="1" s="1"/>
  <c r="I2493" i="1"/>
  <c r="J2493" i="1" s="1"/>
  <c r="I2520" i="1"/>
  <c r="J2520" i="1" s="1"/>
  <c r="I2492" i="1"/>
  <c r="J2492" i="1" s="1"/>
  <c r="I2450" i="1"/>
  <c r="J2450" i="1" s="1"/>
  <c r="I2449" i="1"/>
  <c r="J2449" i="1" s="1"/>
  <c r="I2407" i="1"/>
  <c r="J2407" i="1" s="1"/>
  <c r="I2379" i="1"/>
  <c r="J2379" i="1" s="1"/>
  <c r="I2406" i="1"/>
  <c r="J2406" i="1" s="1"/>
  <c r="I2378" i="1"/>
  <c r="J2378" i="1" s="1"/>
  <c r="I2503" i="1"/>
  <c r="J2503" i="1" s="1"/>
  <c r="I2460" i="1"/>
  <c r="J2460" i="1" s="1"/>
  <c r="I2432" i="1"/>
  <c r="J2432" i="1" s="1"/>
  <c r="I2459" i="1"/>
  <c r="J2459" i="1" s="1"/>
  <c r="I2389" i="1"/>
  <c r="J2389" i="1" s="1"/>
  <c r="I2375" i="1"/>
  <c r="J2375" i="1" s="1"/>
  <c r="I2388" i="1"/>
  <c r="J2388" i="1" s="1"/>
  <c r="I2513" i="1"/>
  <c r="J2513" i="1" s="1"/>
  <c r="I2443" i="1"/>
  <c r="J2443" i="1" s="1"/>
  <c r="I2512" i="1"/>
  <c r="J2512" i="1" s="1"/>
  <c r="I2442" i="1"/>
  <c r="J2442" i="1" s="1"/>
  <c r="I2428" i="1"/>
  <c r="J2428" i="1" s="1"/>
  <c r="I2441" i="1"/>
  <c r="J2441" i="1" s="1"/>
  <c r="I2399" i="1"/>
  <c r="J2399" i="1" s="1"/>
  <c r="I2397" i="1"/>
  <c r="J2397" i="1" s="1"/>
  <c r="I2496" i="1"/>
  <c r="J2496" i="1" s="1"/>
  <c r="I2482" i="1"/>
  <c r="J2482" i="1" s="1"/>
  <c r="I2494" i="1"/>
  <c r="J2494" i="1" s="1"/>
  <c r="I2452" i="1"/>
  <c r="J2452" i="1" s="1"/>
  <c r="I1583" i="1"/>
  <c r="J1583" i="1" s="1"/>
  <c r="I1351" i="1"/>
  <c r="J1351" i="1" s="1"/>
  <c r="I1127" i="1"/>
  <c r="J1127" i="1" s="1"/>
  <c r="I903" i="1"/>
  <c r="J903" i="1" s="1"/>
  <c r="I679" i="1"/>
  <c r="J679" i="1" s="1"/>
  <c r="I2465" i="1"/>
  <c r="J2465" i="1" s="1"/>
  <c r="I2437" i="1"/>
  <c r="J2437" i="1" s="1"/>
  <c r="I2395" i="1"/>
  <c r="J2395" i="1" s="1"/>
  <c r="I2394" i="1"/>
  <c r="J2394" i="1" s="1"/>
  <c r="I2519" i="1"/>
  <c r="J2519" i="1" s="1"/>
  <c r="I2491" i="1"/>
  <c r="J2491" i="1" s="1"/>
  <c r="I2518" i="1"/>
  <c r="J2518" i="1" s="1"/>
  <c r="I2490" i="1"/>
  <c r="J2490" i="1" s="1"/>
  <c r="I2448" i="1"/>
  <c r="J2448" i="1" s="1"/>
  <c r="I2405" i="1"/>
  <c r="J2405" i="1" s="1"/>
  <c r="I2377" i="1"/>
  <c r="J2377" i="1" s="1"/>
  <c r="I2502" i="1"/>
  <c r="J2502" i="1" s="1"/>
  <c r="I2404" i="1"/>
  <c r="J2404" i="1" s="1"/>
  <c r="I2501" i="1"/>
  <c r="J2501" i="1" s="1"/>
  <c r="I2487" i="1"/>
  <c r="J2487" i="1" s="1"/>
  <c r="I2458" i="1"/>
  <c r="J2458" i="1" s="1"/>
  <c r="I2430" i="1"/>
  <c r="J2430" i="1" s="1"/>
  <c r="I2457" i="1"/>
  <c r="J2457" i="1" s="1"/>
  <c r="I2373" i="1"/>
  <c r="J2373" i="1" s="1"/>
  <c r="I2386" i="1"/>
  <c r="J2386" i="1" s="1"/>
  <c r="I2511" i="1"/>
  <c r="J2511" i="1" s="1"/>
  <c r="I2509" i="1"/>
  <c r="J2509" i="1" s="1"/>
  <c r="I2425" i="1"/>
  <c r="J2425" i="1" s="1"/>
  <c r="I2440" i="1"/>
  <c r="J2440" i="1" s="1"/>
  <c r="I2398" i="1"/>
  <c r="J2398" i="1" s="1"/>
  <c r="I2396" i="1"/>
  <c r="J2396" i="1" s="1"/>
  <c r="I2424" i="1"/>
  <c r="J2424" i="1" s="1"/>
  <c r="I1309" i="1"/>
  <c r="J1309" i="1" s="1"/>
  <c r="I846" i="1"/>
  <c r="J846" i="1" s="1"/>
  <c r="I1174" i="1"/>
  <c r="J1174" i="1" s="1"/>
  <c r="I950" i="1"/>
  <c r="J950" i="1" s="1"/>
  <c r="I1270" i="1"/>
  <c r="J1270" i="1" s="1"/>
  <c r="I2533" i="1"/>
  <c r="J2533" i="1" s="1"/>
  <c r="I323" i="1"/>
  <c r="J323" i="1" s="1"/>
  <c r="I183" i="1"/>
  <c r="J183" i="1" s="1"/>
  <c r="I335" i="1"/>
  <c r="J335" i="1" s="1"/>
  <c r="I236" i="1"/>
  <c r="J236" i="1" s="1"/>
  <c r="I221" i="1"/>
  <c r="J221" i="1" s="1"/>
  <c r="I276" i="1"/>
  <c r="J276" i="1" s="1"/>
  <c r="I316" i="1"/>
  <c r="J316" i="1" s="1"/>
  <c r="I1903" i="1"/>
  <c r="J1903" i="1" s="1"/>
  <c r="I1679" i="1"/>
  <c r="J1679" i="1" s="1"/>
  <c r="I894" i="1"/>
  <c r="J894" i="1" s="1"/>
  <c r="I886" i="1"/>
  <c r="J886" i="1" s="1"/>
  <c r="I990" i="1"/>
  <c r="J990" i="1" s="1"/>
  <c r="I766" i="1"/>
  <c r="J766" i="1" s="1"/>
  <c r="I1318" i="1"/>
  <c r="J1318" i="1" s="1"/>
  <c r="I1310" i="1"/>
  <c r="J1310" i="1" s="1"/>
  <c r="I1975" i="1"/>
  <c r="J1975" i="1" s="1"/>
  <c r="I1751" i="1"/>
  <c r="J1751" i="1" s="1"/>
  <c r="I1855" i="1"/>
  <c r="J1855" i="1" s="1"/>
  <c r="I1631" i="1"/>
  <c r="J1631" i="1" s="1"/>
  <c r="I1406" i="1"/>
  <c r="J1406" i="1" s="1"/>
  <c r="I1183" i="1"/>
  <c r="J1183" i="1" s="1"/>
  <c r="I1511" i="1"/>
  <c r="J1511" i="1" s="1"/>
  <c r="I1287" i="1"/>
  <c r="J1287" i="1" s="1"/>
  <c r="I1063" i="1"/>
  <c r="J1063" i="1" s="1"/>
  <c r="I839" i="1"/>
  <c r="J839" i="1" s="1"/>
  <c r="I943" i="1"/>
  <c r="J943" i="1" s="1"/>
  <c r="I719" i="1"/>
  <c r="J719" i="1" s="1"/>
  <c r="I1831" i="1"/>
  <c r="J1831" i="1" s="1"/>
  <c r="I1607" i="1"/>
  <c r="J1607" i="1" s="1"/>
  <c r="I1935" i="1"/>
  <c r="J1935" i="1" s="1"/>
  <c r="I1711" i="1"/>
  <c r="J1711" i="1" s="1"/>
  <c r="I1487" i="1"/>
  <c r="J1487" i="1" s="1"/>
  <c r="I1263" i="1"/>
  <c r="J1263" i="1" s="1"/>
  <c r="I1359" i="1"/>
  <c r="J1359" i="1" s="1"/>
  <c r="I1135" i="1"/>
  <c r="J1135" i="1" s="1"/>
  <c r="I911" i="1"/>
  <c r="J911" i="1" s="1"/>
  <c r="I693" i="1"/>
  <c r="J693" i="1" s="1"/>
  <c r="I1031" i="1"/>
  <c r="J1031" i="1" s="1"/>
  <c r="I807" i="1"/>
  <c r="J807" i="1" s="1"/>
  <c r="I1911" i="1"/>
  <c r="J1911" i="1" s="1"/>
  <c r="I1687" i="1"/>
  <c r="J1687" i="1" s="1"/>
  <c r="I1782" i="1"/>
  <c r="J1782" i="1" s="1"/>
  <c r="I1670" i="1"/>
  <c r="J1670" i="1" s="1"/>
  <c r="I1109" i="1"/>
  <c r="J1109" i="1" s="1"/>
  <c r="I1430" i="1"/>
  <c r="J1430" i="1" s="1"/>
  <c r="I2618" i="1"/>
  <c r="J2618" i="1" s="1"/>
  <c r="I2590" i="1"/>
  <c r="J2590" i="1" s="1"/>
  <c r="I2548" i="1"/>
  <c r="J2548" i="1" s="1"/>
  <c r="I2673" i="1"/>
  <c r="J2673" i="1" s="1"/>
  <c r="I2645" i="1"/>
  <c r="J2645" i="1" s="1"/>
  <c r="I2630" i="1"/>
  <c r="J2630" i="1" s="1"/>
  <c r="I238" i="1"/>
  <c r="J238" i="1" s="1"/>
  <c r="I223" i="1"/>
  <c r="J223" i="1" s="1"/>
  <c r="I291" i="1"/>
  <c r="J291" i="1" s="1"/>
  <c r="I318" i="1"/>
  <c r="J318" i="1" s="1"/>
  <c r="I331" i="1"/>
  <c r="J331" i="1" s="1"/>
  <c r="I303" i="1"/>
  <c r="J303" i="1" s="1"/>
  <c r="I275" i="1"/>
  <c r="J275" i="1" s="1"/>
  <c r="I247" i="1"/>
  <c r="J247" i="1" s="1"/>
  <c r="I217" i="1"/>
  <c r="J217" i="1" s="1"/>
  <c r="I189" i="1"/>
  <c r="J189" i="1" s="1"/>
  <c r="I328" i="1"/>
  <c r="J328" i="1" s="1"/>
  <c r="I300" i="1"/>
  <c r="J300" i="1" s="1"/>
  <c r="I269" i="1"/>
  <c r="J269" i="1" s="1"/>
  <c r="I241" i="1"/>
  <c r="J241" i="1" s="1"/>
  <c r="I213" i="1"/>
  <c r="J213" i="1" s="1"/>
  <c r="I185" i="1"/>
  <c r="J185" i="1" s="1"/>
  <c r="I1791" i="1"/>
  <c r="J1791" i="1" s="1"/>
  <c r="I1783" i="1"/>
  <c r="J1783" i="1" s="1"/>
  <c r="I1887" i="1"/>
  <c r="J1887" i="1" s="1"/>
  <c r="I1663" i="1"/>
  <c r="J1663" i="1" s="1"/>
  <c r="I878" i="1"/>
  <c r="J878" i="1" s="1"/>
  <c r="I870" i="1"/>
  <c r="J870" i="1" s="1"/>
  <c r="I1527" i="1"/>
  <c r="J1527" i="1" s="1"/>
  <c r="I1302" i="1"/>
  <c r="J1302" i="1" s="1"/>
  <c r="I1078" i="1"/>
  <c r="J1078" i="1" s="1"/>
  <c r="I855" i="1"/>
  <c r="J855" i="1" s="1"/>
  <c r="I959" i="1"/>
  <c r="J959" i="1" s="1"/>
  <c r="I735" i="1"/>
  <c r="J735" i="1" s="1"/>
  <c r="I1847" i="1"/>
  <c r="J1847" i="1" s="1"/>
  <c r="I1622" i="1"/>
  <c r="J1622" i="1" s="1"/>
  <c r="I1951" i="1"/>
  <c r="J1951" i="1" s="1"/>
  <c r="I1727" i="1"/>
  <c r="J1727" i="1" s="1"/>
  <c r="I1503" i="1"/>
  <c r="J1503" i="1" s="1"/>
  <c r="I1279" i="1"/>
  <c r="J1279" i="1" s="1"/>
  <c r="I1383" i="1"/>
  <c r="J1383" i="1" s="1"/>
  <c r="I1159" i="1"/>
  <c r="J1159" i="1" s="1"/>
  <c r="I935" i="1"/>
  <c r="J935" i="1" s="1"/>
  <c r="I711" i="1"/>
  <c r="J711" i="1" s="1"/>
  <c r="I1039" i="1"/>
  <c r="J1039" i="1" s="1"/>
  <c r="I815" i="1"/>
  <c r="J815" i="1" s="1"/>
  <c r="I1919" i="1"/>
  <c r="J1919" i="1" s="1"/>
  <c r="I1695" i="1"/>
  <c r="J1695" i="1" s="1"/>
  <c r="I1815" i="1"/>
  <c r="J1815" i="1" s="1"/>
  <c r="I1591" i="1"/>
  <c r="J1591" i="1" s="1"/>
  <c r="I1367" i="1"/>
  <c r="J1367" i="1" s="1"/>
  <c r="I1143" i="1"/>
  <c r="J1143" i="1" s="1"/>
  <c r="I1463" i="1"/>
  <c r="J1463" i="1" s="1"/>
  <c r="I1239" i="1"/>
  <c r="J1239" i="1" s="1"/>
  <c r="I1015" i="1"/>
  <c r="J1015" i="1" s="1"/>
  <c r="I2391" i="1"/>
  <c r="J2391" i="1" s="1"/>
  <c r="I2488" i="1"/>
  <c r="J2488" i="1" s="1"/>
  <c r="I2446" i="1"/>
  <c r="J2446" i="1" s="1"/>
  <c r="I2387" i="1"/>
  <c r="J2387" i="1" s="1"/>
  <c r="I2439" i="1"/>
  <c r="J2439" i="1" s="1"/>
  <c r="I2577" i="1"/>
  <c r="J2577" i="1" s="1"/>
  <c r="I2671" i="1"/>
  <c r="J2671" i="1" s="1"/>
  <c r="I225" i="1"/>
  <c r="J225" i="1" s="1"/>
  <c r="I197" i="1"/>
  <c r="J197" i="1" s="1"/>
  <c r="I293" i="1"/>
  <c r="J293" i="1" s="1"/>
  <c r="I278" i="1"/>
  <c r="J278" i="1" s="1"/>
  <c r="I250" i="1"/>
  <c r="J250" i="1" s="1"/>
  <c r="I1342" i="1"/>
  <c r="J1342" i="1" s="1"/>
  <c r="I1447" i="1"/>
  <c r="J1447" i="1" s="1"/>
  <c r="I1222" i="1"/>
  <c r="J1222" i="1" s="1"/>
  <c r="I1775" i="1"/>
  <c r="J1775" i="1" s="1"/>
  <c r="I1767" i="1"/>
  <c r="J1767" i="1" s="1"/>
  <c r="I1871" i="1"/>
  <c r="J1871" i="1" s="1"/>
  <c r="I1647" i="1"/>
  <c r="J1647" i="1" s="1"/>
  <c r="I1863" i="1"/>
  <c r="J1863" i="1" s="1"/>
  <c r="I1639" i="1"/>
  <c r="J1639" i="1" s="1"/>
  <c r="I1967" i="1"/>
  <c r="J1967" i="1" s="1"/>
  <c r="I1743" i="1"/>
  <c r="J1743" i="1" s="1"/>
  <c r="I1519" i="1"/>
  <c r="J1519" i="1" s="1"/>
  <c r="I1295" i="1"/>
  <c r="J1295" i="1" s="1"/>
  <c r="I1399" i="1"/>
  <c r="J1399" i="1" s="1"/>
  <c r="I1175" i="1"/>
  <c r="J1175" i="1" s="1"/>
  <c r="I951" i="1"/>
  <c r="J951" i="1" s="1"/>
  <c r="I727" i="1"/>
  <c r="J727" i="1" s="1"/>
  <c r="I1055" i="1"/>
  <c r="J1055" i="1" s="1"/>
  <c r="I831" i="1"/>
  <c r="J831" i="1" s="1"/>
  <c r="I1943" i="1"/>
  <c r="J1943" i="1" s="1"/>
  <c r="I1719" i="1"/>
  <c r="J1719" i="1" s="1"/>
  <c r="I1823" i="1"/>
  <c r="J1823" i="1" s="1"/>
  <c r="I1599" i="1"/>
  <c r="J1599" i="1" s="1"/>
  <c r="I1375" i="1"/>
  <c r="J1375" i="1" s="1"/>
  <c r="I1151" i="1"/>
  <c r="J1151" i="1" s="1"/>
  <c r="I1471" i="1"/>
  <c r="J1471" i="1" s="1"/>
  <c r="I1247" i="1"/>
  <c r="J1247" i="1" s="1"/>
  <c r="I1023" i="1"/>
  <c r="J1023" i="1" s="1"/>
  <c r="I799" i="1"/>
  <c r="J799" i="1" s="1"/>
  <c r="I919" i="1"/>
  <c r="J919" i="1" s="1"/>
  <c r="I685" i="1"/>
  <c r="J685" i="1" s="1"/>
  <c r="I1799" i="1"/>
  <c r="J1799" i="1" s="1"/>
  <c r="I1575" i="1"/>
  <c r="J1575" i="1" s="1"/>
  <c r="I2376" i="1"/>
  <c r="J2376" i="1" s="1"/>
  <c r="I2431" i="1"/>
  <c r="J2431" i="1" s="1"/>
  <c r="I2374" i="1"/>
  <c r="J2374" i="1" s="1"/>
  <c r="I2429" i="1"/>
  <c r="J2429" i="1" s="1"/>
  <c r="I2484" i="1"/>
  <c r="J2484" i="1" s="1"/>
  <c r="I2372" i="1"/>
  <c r="J2372" i="1" s="1"/>
  <c r="I2427" i="1"/>
  <c r="J2427" i="1" s="1"/>
  <c r="I2481" i="1"/>
  <c r="J2481" i="1" s="1"/>
  <c r="I2369" i="1"/>
  <c r="J2369" i="1" s="1"/>
  <c r="I2426" i="1"/>
  <c r="J2426" i="1" s="1"/>
  <c r="I2480" i="1"/>
  <c r="J2480" i="1" s="1"/>
  <c r="I2368" i="1"/>
  <c r="J2368" i="1" s="1"/>
  <c r="I791" i="1"/>
  <c r="J791" i="1" s="1"/>
  <c r="I854" i="1"/>
  <c r="J854" i="1" s="1"/>
  <c r="I1742" i="1"/>
  <c r="J1742" i="1" s="1"/>
  <c r="I1518" i="1"/>
  <c r="J1518" i="1" s="1"/>
  <c r="I1726" i="1"/>
  <c r="J1726" i="1" s="1"/>
  <c r="I798" i="1"/>
  <c r="J798" i="1" s="1"/>
  <c r="I918" i="1"/>
  <c r="J918" i="1" s="1"/>
  <c r="I2632" i="1"/>
  <c r="J2632" i="1" s="1"/>
  <c r="I2575" i="1"/>
  <c r="J2575" i="1" s="1"/>
  <c r="I2588" i="1"/>
  <c r="J2588" i="1" s="1"/>
  <c r="I2560" i="1"/>
  <c r="J2560" i="1" s="1"/>
  <c r="I2532" i="1"/>
  <c r="J2532" i="1" s="1"/>
  <c r="I2614" i="1"/>
  <c r="J2614" i="1" s="1"/>
  <c r="I2586" i="1"/>
  <c r="J2586" i="1" s="1"/>
  <c r="I2558" i="1"/>
  <c r="J2558" i="1" s="1"/>
  <c r="I2530" i="1"/>
  <c r="J2530" i="1" s="1"/>
  <c r="I2667" i="1"/>
  <c r="J2667" i="1" s="1"/>
  <c r="I2639" i="1"/>
  <c r="J2639" i="1" s="1"/>
  <c r="I2611" i="1"/>
  <c r="J2611" i="1" s="1"/>
  <c r="I2583" i="1"/>
  <c r="J2583" i="1" s="1"/>
  <c r="I2553" i="1"/>
  <c r="J2553" i="1" s="1"/>
  <c r="I2525" i="1"/>
  <c r="J2525" i="1" s="1"/>
  <c r="I2663" i="1"/>
  <c r="J2663" i="1" s="1"/>
  <c r="I2635" i="1"/>
  <c r="J2635" i="1" s="1"/>
  <c r="I2606" i="1"/>
  <c r="J2606" i="1" s="1"/>
  <c r="I2578" i="1"/>
  <c r="J2578" i="1" s="1"/>
  <c r="I2550" i="1"/>
  <c r="J2550" i="1" s="1"/>
  <c r="I2522" i="1"/>
  <c r="J2522" i="1" s="1"/>
  <c r="I252" i="1"/>
  <c r="J252" i="1" s="1"/>
  <c r="I305" i="1"/>
  <c r="J305" i="1" s="1"/>
  <c r="I179" i="1"/>
  <c r="J179" i="1" s="1"/>
  <c r="I1870" i="1"/>
  <c r="J1870" i="1" s="1"/>
  <c r="I1197" i="1"/>
  <c r="J1197" i="1" s="1"/>
  <c r="I814" i="1"/>
  <c r="J814" i="1" s="1"/>
  <c r="I1694" i="1"/>
  <c r="J1694" i="1" s="1"/>
  <c r="I1470" i="1"/>
  <c r="J1470" i="1" s="1"/>
  <c r="I1246" i="1"/>
  <c r="J1246" i="1" s="1"/>
  <c r="I1910" i="1"/>
  <c r="J1910" i="1" s="1"/>
  <c r="I2689" i="1"/>
  <c r="J2689" i="1" s="1"/>
  <c r="I2675" i="1"/>
  <c r="J2675" i="1" s="1"/>
  <c r="I2535" i="1"/>
  <c r="J2535" i="1" s="1"/>
  <c r="I2674" i="1"/>
  <c r="J2674" i="1" s="1"/>
  <c r="I2646" i="1"/>
  <c r="J2646" i="1" s="1"/>
  <c r="I2616" i="1"/>
  <c r="J2616" i="1" s="1"/>
  <c r="I2602" i="1"/>
  <c r="J2602" i="1" s="1"/>
  <c r="I2573" i="1"/>
  <c r="J2573" i="1" s="1"/>
  <c r="I307" i="1"/>
  <c r="J307" i="1" s="1"/>
  <c r="I193" i="1"/>
  <c r="J193" i="1" s="1"/>
  <c r="I974" i="1"/>
  <c r="J974" i="1" s="1"/>
  <c r="I1325" i="1"/>
  <c r="J1325" i="1" s="1"/>
  <c r="I1654" i="1"/>
  <c r="J1654" i="1" s="1"/>
  <c r="I2563" i="1"/>
  <c r="J2563" i="1" s="1"/>
  <c r="I2549" i="1"/>
  <c r="J2549" i="1" s="1"/>
  <c r="I2687" i="1"/>
  <c r="J2687" i="1" s="1"/>
  <c r="I2643" i="1"/>
  <c r="J2643" i="1" s="1"/>
  <c r="I2601" i="1"/>
  <c r="J2601" i="1" s="1"/>
  <c r="I2571" i="1"/>
  <c r="J2571" i="1" s="1"/>
  <c r="I2543" i="1"/>
  <c r="J2543" i="1" s="1"/>
  <c r="I2682" i="1"/>
  <c r="J2682" i="1" s="1"/>
  <c r="I2654" i="1"/>
  <c r="J2654" i="1" s="1"/>
  <c r="I2624" i="1"/>
  <c r="J2624" i="1" s="1"/>
  <c r="I2596" i="1"/>
  <c r="J2596" i="1" s="1"/>
  <c r="I2568" i="1"/>
  <c r="J2568" i="1" s="1"/>
  <c r="I2540" i="1"/>
  <c r="J2540" i="1" s="1"/>
  <c r="I2678" i="1"/>
  <c r="J2678" i="1" s="1"/>
  <c r="I2650" i="1"/>
  <c r="J2650" i="1" s="1"/>
  <c r="I2622" i="1"/>
  <c r="J2622" i="1" s="1"/>
  <c r="I2594" i="1"/>
  <c r="J2594" i="1" s="1"/>
  <c r="I337" i="1"/>
  <c r="J337" i="1" s="1"/>
  <c r="I309" i="1"/>
  <c r="J309" i="1" s="1"/>
  <c r="I195" i="1"/>
  <c r="J195" i="1" s="1"/>
  <c r="I248" i="1"/>
  <c r="J248" i="1" s="1"/>
  <c r="I234" i="1"/>
  <c r="J234" i="1" s="1"/>
  <c r="I2015" i="1"/>
  <c r="J2015" i="1" s="1"/>
  <c r="I1118" i="1"/>
  <c r="J1118" i="1" s="1"/>
  <c r="I1559" i="1"/>
  <c r="J1559" i="1" s="1"/>
  <c r="I1999" i="1"/>
  <c r="J1999" i="1" s="1"/>
  <c r="I1102" i="1"/>
  <c r="J1102" i="1" s="1"/>
  <c r="I1543" i="1"/>
  <c r="J1543" i="1" s="1"/>
  <c r="I1983" i="1"/>
  <c r="J1983" i="1" s="1"/>
  <c r="I1086" i="1"/>
  <c r="J1086" i="1" s="1"/>
  <c r="I281" i="1"/>
  <c r="J281" i="1" s="1"/>
  <c r="I224" i="1"/>
  <c r="J224" i="1" s="1"/>
  <c r="I279" i="1"/>
  <c r="J279" i="1" s="1"/>
  <c r="I334" i="1"/>
  <c r="J334" i="1" s="1"/>
  <c r="I222" i="1"/>
  <c r="J222" i="1" s="1"/>
  <c r="I277" i="1"/>
  <c r="J277" i="1" s="1"/>
  <c r="I332" i="1"/>
  <c r="J332" i="1" s="1"/>
  <c r="I220" i="1"/>
  <c r="J220" i="1" s="1"/>
  <c r="I178" i="1"/>
  <c r="J178" i="1" s="1"/>
  <c r="I219" i="1"/>
  <c r="J219" i="1" s="1"/>
  <c r="I191" i="1"/>
  <c r="J191" i="1" s="1"/>
  <c r="I330" i="1"/>
  <c r="J330" i="1" s="1"/>
  <c r="I302" i="1"/>
  <c r="J302" i="1" s="1"/>
  <c r="I315" i="1"/>
  <c r="J315" i="1" s="1"/>
  <c r="I287" i="1"/>
  <c r="J287" i="1" s="1"/>
  <c r="I259" i="1"/>
  <c r="J259" i="1" s="1"/>
  <c r="I231" i="1"/>
  <c r="J231" i="1" s="1"/>
  <c r="I272" i="1"/>
  <c r="J272" i="1" s="1"/>
  <c r="I244" i="1"/>
  <c r="J244" i="1" s="1"/>
  <c r="I216" i="1"/>
  <c r="J216" i="1" s="1"/>
  <c r="I188" i="1"/>
  <c r="J188" i="1" s="1"/>
  <c r="I201" i="1"/>
  <c r="J201" i="1" s="1"/>
  <c r="I173" i="1"/>
  <c r="J173" i="1" s="1"/>
  <c r="I311" i="1"/>
  <c r="J311" i="1" s="1"/>
  <c r="I283" i="1"/>
  <c r="J283" i="1" s="1"/>
  <c r="I326" i="1"/>
  <c r="J326" i="1" s="1"/>
  <c r="I298" i="1"/>
  <c r="J298" i="1" s="1"/>
  <c r="I270" i="1"/>
  <c r="J270" i="1" s="1"/>
  <c r="I242" i="1"/>
  <c r="J242" i="1" s="1"/>
  <c r="I254" i="1"/>
  <c r="J254" i="1" s="1"/>
  <c r="I170" i="1"/>
  <c r="J170" i="1" s="1"/>
  <c r="I336" i="1"/>
  <c r="J336" i="1" s="1"/>
  <c r="I317" i="1"/>
  <c r="J317" i="1" s="1"/>
  <c r="I289" i="1"/>
  <c r="J289" i="1" s="1"/>
  <c r="I261" i="1"/>
  <c r="J261" i="1" s="1"/>
  <c r="I233" i="1"/>
  <c r="J233" i="1" s="1"/>
  <c r="I274" i="1"/>
  <c r="J274" i="1" s="1"/>
  <c r="I246" i="1"/>
  <c r="J246" i="1" s="1"/>
  <c r="I218" i="1"/>
  <c r="J218" i="1" s="1"/>
  <c r="I190" i="1"/>
  <c r="J190" i="1" s="1"/>
  <c r="I203" i="1"/>
  <c r="J203" i="1" s="1"/>
  <c r="I175" i="1"/>
  <c r="J175" i="1" s="1"/>
  <c r="I314" i="1"/>
  <c r="J314" i="1" s="1"/>
  <c r="I327" i="1"/>
  <c r="J327" i="1" s="1"/>
  <c r="I299" i="1"/>
  <c r="J299" i="1" s="1"/>
  <c r="I271" i="1"/>
  <c r="J271" i="1" s="1"/>
  <c r="I243" i="1"/>
  <c r="J243" i="1" s="1"/>
  <c r="I255" i="1"/>
  <c r="J255" i="1" s="1"/>
  <c r="I227" i="1"/>
  <c r="J227" i="1" s="1"/>
  <c r="I199" i="1"/>
  <c r="J199" i="1" s="1"/>
  <c r="I172" i="1"/>
  <c r="J172" i="1" s="1"/>
  <c r="I214" i="1"/>
  <c r="J214" i="1" s="1"/>
  <c r="I186" i="1"/>
  <c r="J186" i="1" s="1"/>
  <c r="I324" i="1"/>
  <c r="J324" i="1" s="1"/>
  <c r="I296" i="1"/>
  <c r="J296" i="1" s="1"/>
  <c r="I198" i="1"/>
  <c r="J198" i="1" s="1"/>
  <c r="I253" i="1"/>
  <c r="J253" i="1" s="1"/>
  <c r="I211" i="1"/>
  <c r="J211" i="1" s="1"/>
  <c r="I308" i="1"/>
  <c r="J308" i="1" s="1"/>
  <c r="I266" i="1"/>
  <c r="J266" i="1" s="1"/>
  <c r="I196" i="1"/>
  <c r="J196" i="1" s="1"/>
  <c r="I321" i="1"/>
  <c r="J321" i="1" s="1"/>
  <c r="I251" i="1"/>
  <c r="J251" i="1" s="1"/>
  <c r="I209" i="1"/>
  <c r="J209" i="1" s="1"/>
  <c r="I306" i="1"/>
  <c r="J306" i="1" s="1"/>
  <c r="I264" i="1"/>
  <c r="J264" i="1" s="1"/>
  <c r="I194" i="1"/>
  <c r="J194" i="1" s="1"/>
  <c r="I319" i="1"/>
  <c r="J319" i="1" s="1"/>
  <c r="I249" i="1"/>
  <c r="J249" i="1" s="1"/>
  <c r="I207" i="1"/>
  <c r="J207" i="1" s="1"/>
  <c r="I304" i="1"/>
  <c r="J304" i="1" s="1"/>
  <c r="I262" i="1"/>
  <c r="J262" i="1" s="1"/>
  <c r="I192" i="1"/>
  <c r="J192" i="1" s="1"/>
  <c r="I205" i="1"/>
  <c r="J205" i="1" s="1"/>
  <c r="I329" i="1"/>
  <c r="J329" i="1" s="1"/>
  <c r="I301" i="1"/>
  <c r="J301" i="1" s="1"/>
  <c r="I273" i="1"/>
  <c r="J273" i="1" s="1"/>
  <c r="I245" i="1"/>
  <c r="J245" i="1" s="1"/>
  <c r="I258" i="1"/>
  <c r="J258" i="1" s="1"/>
  <c r="I230" i="1"/>
  <c r="J230" i="1" s="1"/>
  <c r="I202" i="1"/>
  <c r="J202" i="1" s="1"/>
  <c r="I174" i="1"/>
  <c r="J174" i="1" s="1"/>
  <c r="I215" i="1"/>
  <c r="J215" i="1" s="1"/>
  <c r="I187" i="1"/>
  <c r="J187" i="1" s="1"/>
  <c r="I325" i="1"/>
  <c r="J325" i="1" s="1"/>
  <c r="I297" i="1"/>
  <c r="J297" i="1" s="1"/>
  <c r="I312" i="1"/>
  <c r="J312" i="1" s="1"/>
  <c r="I284" i="1"/>
  <c r="J284" i="1" s="1"/>
  <c r="I256" i="1"/>
  <c r="J256" i="1" s="1"/>
  <c r="I228" i="1"/>
  <c r="J228" i="1" s="1"/>
  <c r="I268" i="1"/>
  <c r="J268" i="1" s="1"/>
  <c r="I240" i="1"/>
  <c r="J240" i="1" s="1"/>
  <c r="I212" i="1"/>
  <c r="J212" i="1" s="1"/>
  <c r="I184" i="1"/>
  <c r="J184" i="1" s="1"/>
  <c r="I1213" i="1"/>
  <c r="J1213" i="1" s="1"/>
  <c r="I1990" i="1"/>
  <c r="J1990" i="1" s="1"/>
  <c r="I1414" i="1"/>
  <c r="J1414" i="1" s="1"/>
  <c r="I1734" i="1"/>
  <c r="J1734" i="1" s="1"/>
  <c r="I1510" i="1"/>
  <c r="J1510" i="1" s="1"/>
  <c r="I838" i="1"/>
  <c r="J838" i="1" s="1"/>
  <c r="I718" i="1"/>
  <c r="J718" i="1" s="1"/>
  <c r="I1830" i="1"/>
  <c r="J1830" i="1" s="1"/>
  <c r="I1702" i="1"/>
  <c r="J1702" i="1" s="1"/>
  <c r="I1478" i="1"/>
  <c r="J1478" i="1" s="1"/>
  <c r="I806" i="1"/>
  <c r="J806" i="1" s="1"/>
  <c r="I2561" i="1"/>
  <c r="J2561" i="1" s="1"/>
  <c r="I239" i="1"/>
  <c r="J239" i="1" s="1"/>
  <c r="I294" i="1"/>
  <c r="J294" i="1" s="1"/>
  <c r="I182" i="1"/>
  <c r="J182" i="1" s="1"/>
  <c r="I237" i="1"/>
  <c r="J237" i="1" s="1"/>
  <c r="I292" i="1"/>
  <c r="J292" i="1" s="1"/>
  <c r="I180" i="1"/>
  <c r="J180" i="1" s="1"/>
  <c r="I235" i="1"/>
  <c r="J235" i="1" s="1"/>
  <c r="I290" i="1"/>
  <c r="J290" i="1" s="1"/>
  <c r="I98" i="1"/>
  <c r="J98" i="1" s="1"/>
  <c r="I153" i="1"/>
  <c r="J153" i="1" s="1"/>
  <c r="I781" i="1"/>
  <c r="J781" i="1" s="1"/>
  <c r="I1093" i="1"/>
  <c r="J1093" i="1" s="1"/>
  <c r="I869" i="1"/>
  <c r="J869" i="1" s="1"/>
  <c r="I1638" i="1"/>
  <c r="J1638" i="1" s="1"/>
  <c r="I1278" i="1"/>
  <c r="J1278" i="1" s="1"/>
  <c r="I1054" i="1"/>
  <c r="J1054" i="1" s="1"/>
  <c r="I830" i="1"/>
  <c r="J830" i="1" s="1"/>
  <c r="I1718" i="1"/>
  <c r="J1718" i="1" s="1"/>
  <c r="I1598" i="1"/>
  <c r="J1598" i="1" s="1"/>
  <c r="I1374" i="1"/>
  <c r="J1374" i="1" s="1"/>
  <c r="I1686" i="1"/>
  <c r="J1686" i="1" s="1"/>
  <c r="I1462" i="1"/>
  <c r="J1462" i="1" s="1"/>
  <c r="I1238" i="1"/>
  <c r="J1238" i="1" s="1"/>
  <c r="I43" i="1"/>
  <c r="J43" i="1" s="1"/>
  <c r="I1341" i="1"/>
  <c r="J1341" i="1" s="1"/>
  <c r="I885" i="1"/>
  <c r="J885" i="1" s="1"/>
  <c r="I1998" i="1"/>
  <c r="J1998" i="1" s="1"/>
  <c r="I973" i="1"/>
  <c r="J973" i="1" s="1"/>
  <c r="I1405" i="1"/>
  <c r="J1405" i="1" s="1"/>
  <c r="I822" i="1"/>
  <c r="J822" i="1" s="1"/>
  <c r="I1934" i="1"/>
  <c r="J1934" i="1" s="1"/>
  <c r="I1134" i="1"/>
  <c r="J1134" i="1" s="1"/>
  <c r="I2661" i="1"/>
  <c r="J2661" i="1" s="1"/>
  <c r="I2619" i="1"/>
  <c r="J2619" i="1" s="1"/>
  <c r="I2591" i="1"/>
  <c r="J2591" i="1" s="1"/>
  <c r="I2660" i="1"/>
  <c r="J2660" i="1" s="1"/>
  <c r="I2547" i="1"/>
  <c r="J2547" i="1" s="1"/>
  <c r="I2672" i="1"/>
  <c r="J2672" i="1" s="1"/>
  <c r="I2644" i="1"/>
  <c r="J2644" i="1" s="1"/>
  <c r="I2546" i="1"/>
  <c r="J2546" i="1" s="1"/>
  <c r="I2545" i="1"/>
  <c r="J2545" i="1" s="1"/>
  <c r="I2684" i="1"/>
  <c r="J2684" i="1" s="1"/>
  <c r="I2656" i="1"/>
  <c r="J2656" i="1" s="1"/>
  <c r="I2669" i="1"/>
  <c r="J2669" i="1" s="1"/>
  <c r="I2641" i="1"/>
  <c r="J2641" i="1" s="1"/>
  <c r="I2613" i="1"/>
  <c r="J2613" i="1" s="1"/>
  <c r="I2585" i="1"/>
  <c r="J2585" i="1" s="1"/>
  <c r="I2626" i="1"/>
  <c r="J2626" i="1" s="1"/>
  <c r="I2598" i="1"/>
  <c r="J2598" i="1" s="1"/>
  <c r="I2570" i="1"/>
  <c r="J2570" i="1" s="1"/>
  <c r="I2542" i="1"/>
  <c r="J2542" i="1" s="1"/>
  <c r="I2555" i="1"/>
  <c r="J2555" i="1" s="1"/>
  <c r="I2527" i="1"/>
  <c r="J2527" i="1" s="1"/>
  <c r="I2666" i="1"/>
  <c r="J2666" i="1" s="1"/>
  <c r="I2638" i="1"/>
  <c r="J2638" i="1" s="1"/>
  <c r="I2679" i="1"/>
  <c r="J2679" i="1" s="1"/>
  <c r="I2651" i="1"/>
  <c r="J2651" i="1" s="1"/>
  <c r="I2623" i="1"/>
  <c r="J2623" i="1" s="1"/>
  <c r="I2595" i="1"/>
  <c r="J2595" i="1" s="1"/>
  <c r="I2607" i="1"/>
  <c r="J2607" i="1" s="1"/>
  <c r="I2579" i="1"/>
  <c r="J2579" i="1" s="1"/>
  <c r="I2551" i="1"/>
  <c r="J2551" i="1" s="1"/>
  <c r="I2524" i="1"/>
  <c r="J2524" i="1" s="1"/>
  <c r="I2566" i="1"/>
  <c r="J2566" i="1" s="1"/>
  <c r="I2538" i="1"/>
  <c r="J2538" i="1" s="1"/>
  <c r="I2676" i="1"/>
  <c r="J2676" i="1" s="1"/>
  <c r="I2648" i="1"/>
  <c r="J2648" i="1" s="1"/>
  <c r="I288" i="1"/>
  <c r="J288" i="1" s="1"/>
  <c r="I286" i="1"/>
  <c r="J286" i="1" s="1"/>
  <c r="I790" i="1"/>
  <c r="J790" i="1" s="1"/>
  <c r="I2605" i="1"/>
  <c r="J2605" i="1" s="1"/>
  <c r="I2659" i="1"/>
  <c r="J2659" i="1" s="1"/>
  <c r="I2617" i="1"/>
  <c r="J2617" i="1" s="1"/>
  <c r="I2589" i="1"/>
  <c r="J2589" i="1" s="1"/>
  <c r="I2658" i="1"/>
  <c r="J2658" i="1" s="1"/>
  <c r="I2628" i="1"/>
  <c r="J2628" i="1" s="1"/>
  <c r="I2600" i="1"/>
  <c r="J2600" i="1" s="1"/>
  <c r="I2572" i="1"/>
  <c r="J2572" i="1" s="1"/>
  <c r="I2544" i="1"/>
  <c r="J2544" i="1" s="1"/>
  <c r="I2557" i="1"/>
  <c r="J2557" i="1" s="1"/>
  <c r="I2529" i="1"/>
  <c r="J2529" i="1" s="1"/>
  <c r="I2668" i="1"/>
  <c r="J2668" i="1" s="1"/>
  <c r="I2640" i="1"/>
  <c r="J2640" i="1" s="1"/>
  <c r="I2681" i="1"/>
  <c r="J2681" i="1" s="1"/>
  <c r="I2653" i="1"/>
  <c r="J2653" i="1" s="1"/>
  <c r="I2625" i="1"/>
  <c r="J2625" i="1" s="1"/>
  <c r="I2597" i="1"/>
  <c r="J2597" i="1" s="1"/>
  <c r="I2610" i="1"/>
  <c r="J2610" i="1" s="1"/>
  <c r="I2554" i="1"/>
  <c r="J2554" i="1" s="1"/>
  <c r="I2526" i="1"/>
  <c r="J2526" i="1" s="1"/>
  <c r="I2567" i="1"/>
  <c r="J2567" i="1" s="1"/>
  <c r="I2539" i="1"/>
  <c r="J2539" i="1" s="1"/>
  <c r="I2677" i="1"/>
  <c r="J2677" i="1" s="1"/>
  <c r="I2649" i="1"/>
  <c r="J2649" i="1" s="1"/>
  <c r="I2664" i="1"/>
  <c r="J2664" i="1" s="1"/>
  <c r="I2636" i="1"/>
  <c r="J2636" i="1" s="1"/>
  <c r="I2608" i="1"/>
  <c r="J2608" i="1" s="1"/>
  <c r="I2580" i="1"/>
  <c r="J2580" i="1" s="1"/>
  <c r="I2620" i="1"/>
  <c r="J2620" i="1" s="1"/>
  <c r="I2592" i="1"/>
  <c r="J2592" i="1" s="1"/>
  <c r="I2564" i="1"/>
  <c r="J2564" i="1" s="1"/>
  <c r="I1014" i="1"/>
  <c r="J1014" i="1" s="1"/>
  <c r="I2604" i="1"/>
  <c r="J2604" i="1" s="1"/>
  <c r="I2562" i="1"/>
  <c r="J2562" i="1" s="1"/>
  <c r="I2534" i="1"/>
  <c r="J2534" i="1" s="1"/>
  <c r="I2603" i="1"/>
  <c r="J2603" i="1" s="1"/>
  <c r="I2657" i="1"/>
  <c r="J2657" i="1" s="1"/>
  <c r="I2587" i="1"/>
  <c r="J2587" i="1" s="1"/>
  <c r="I2559" i="1"/>
  <c r="J2559" i="1" s="1"/>
  <c r="I2531" i="1"/>
  <c r="J2531" i="1" s="1"/>
  <c r="I2670" i="1"/>
  <c r="J2670" i="1" s="1"/>
  <c r="I2642" i="1"/>
  <c r="J2642" i="1" s="1"/>
  <c r="I2683" i="1"/>
  <c r="J2683" i="1" s="1"/>
  <c r="I2655" i="1"/>
  <c r="J2655" i="1" s="1"/>
  <c r="I2627" i="1"/>
  <c r="J2627" i="1" s="1"/>
  <c r="I2599" i="1"/>
  <c r="J2599" i="1" s="1"/>
  <c r="I2612" i="1"/>
  <c r="J2612" i="1" s="1"/>
  <c r="I2584" i="1"/>
  <c r="J2584" i="1" s="1"/>
  <c r="I2556" i="1"/>
  <c r="J2556" i="1" s="1"/>
  <c r="I2528" i="1"/>
  <c r="J2528" i="1" s="1"/>
  <c r="I2569" i="1"/>
  <c r="J2569" i="1" s="1"/>
  <c r="I2541" i="1"/>
  <c r="J2541" i="1" s="1"/>
  <c r="I2680" i="1"/>
  <c r="J2680" i="1" s="1"/>
  <c r="I2652" i="1"/>
  <c r="J2652" i="1" s="1"/>
  <c r="I2665" i="1"/>
  <c r="J2665" i="1" s="1"/>
  <c r="I2637" i="1"/>
  <c r="J2637" i="1" s="1"/>
  <c r="I2609" i="1"/>
  <c r="J2609" i="1" s="1"/>
  <c r="I2581" i="1"/>
  <c r="J2581" i="1" s="1"/>
  <c r="I2621" i="1"/>
  <c r="J2621" i="1" s="1"/>
  <c r="I2593" i="1"/>
  <c r="J2593" i="1" s="1"/>
  <c r="I2565" i="1"/>
  <c r="J2565" i="1" s="1"/>
  <c r="I2537" i="1"/>
  <c r="J2537" i="1" s="1"/>
  <c r="I2552" i="1"/>
  <c r="J2552" i="1" s="1"/>
  <c r="I2523" i="1"/>
  <c r="J2523" i="1" s="1"/>
  <c r="I2662" i="1"/>
  <c r="J2662" i="1" s="1"/>
  <c r="I2634" i="1"/>
  <c r="J2634" i="1" s="1"/>
  <c r="I177" i="1"/>
  <c r="J177" i="1" s="1"/>
  <c r="I226" i="1"/>
  <c r="J226" i="1" s="1"/>
  <c r="I2536" i="1"/>
  <c r="J2536" i="1" s="1"/>
  <c r="I1005" i="1"/>
  <c r="J1005" i="1" s="1"/>
  <c r="I2006" i="1"/>
  <c r="J2006" i="1" s="1"/>
  <c r="I1886" i="1"/>
  <c r="J1886" i="1" s="1"/>
  <c r="I1750" i="1"/>
  <c r="J1750" i="1" s="1"/>
  <c r="I1710" i="1"/>
  <c r="J1710" i="1" s="1"/>
  <c r="I1262" i="1"/>
  <c r="J1262" i="1" s="1"/>
  <c r="I71" i="1"/>
  <c r="J71" i="1" s="1"/>
  <c r="I70" i="1"/>
  <c r="J70" i="1" s="1"/>
  <c r="I69" i="1"/>
  <c r="J69" i="1" s="1"/>
  <c r="I1294" i="1"/>
  <c r="J1294" i="1" s="1"/>
  <c r="I1022" i="1"/>
  <c r="J1022" i="1" s="1"/>
  <c r="I2615" i="1"/>
  <c r="J2615" i="1" s="1"/>
  <c r="I155" i="1"/>
  <c r="J155" i="1" s="1"/>
  <c r="I99" i="1"/>
  <c r="J99" i="1" s="1"/>
  <c r="I97" i="1"/>
  <c r="J97" i="1" s="1"/>
  <c r="I124" i="1"/>
  <c r="J124" i="1" s="1"/>
  <c r="I1766" i="1"/>
  <c r="J1766" i="1" s="1"/>
  <c r="I757" i="1"/>
  <c r="J757" i="1" s="1"/>
  <c r="I1286" i="1"/>
  <c r="J1286" i="1" s="1"/>
  <c r="I1254" i="1"/>
  <c r="J1254" i="1" s="1"/>
  <c r="I2633" i="1"/>
  <c r="J2633" i="1" s="1"/>
  <c r="I2688" i="1"/>
  <c r="J2688" i="1" s="1"/>
  <c r="I2576" i="1"/>
  <c r="J2576" i="1" s="1"/>
  <c r="I2631" i="1"/>
  <c r="J2631" i="1" s="1"/>
  <c r="I2686" i="1"/>
  <c r="J2686" i="1" s="1"/>
  <c r="I2574" i="1"/>
  <c r="J2574" i="1" s="1"/>
  <c r="I2629" i="1"/>
  <c r="J2629" i="1" s="1"/>
  <c r="I149" i="1"/>
  <c r="J149" i="1" s="1"/>
  <c r="I121" i="1"/>
  <c r="J121" i="1" s="1"/>
  <c r="I93" i="1"/>
  <c r="J93" i="1" s="1"/>
  <c r="I65" i="1"/>
  <c r="J65" i="1" s="1"/>
  <c r="I147" i="1"/>
  <c r="J147" i="1" s="1"/>
  <c r="I119" i="1"/>
  <c r="J119" i="1" s="1"/>
  <c r="I91" i="1"/>
  <c r="J91" i="1" s="1"/>
  <c r="I63" i="1"/>
  <c r="J63" i="1" s="1"/>
  <c r="I87" i="1"/>
  <c r="J87" i="1" s="1"/>
  <c r="I59" i="1"/>
  <c r="J59" i="1" s="1"/>
  <c r="I32" i="1"/>
  <c r="J32" i="1" s="1"/>
  <c r="I3" i="1"/>
  <c r="J3" i="1" s="1"/>
  <c r="I142" i="1"/>
  <c r="J142" i="1" s="1"/>
  <c r="I114" i="1"/>
  <c r="J114" i="1" s="1"/>
  <c r="I1902" i="1"/>
  <c r="J1902" i="1" s="1"/>
  <c r="I1229" i="1"/>
  <c r="J1229" i="1" s="1"/>
  <c r="I1894" i="1"/>
  <c r="J1894" i="1" s="1"/>
  <c r="I1662" i="1"/>
  <c r="J1662" i="1" s="1"/>
  <c r="I1438" i="1"/>
  <c r="J1438" i="1" s="1"/>
  <c r="I1542" i="1"/>
  <c r="J1542" i="1" s="1"/>
  <c r="I1982" i="1"/>
  <c r="J1982" i="1" s="1"/>
  <c r="I1422" i="1"/>
  <c r="J1422" i="1" s="1"/>
  <c r="I1974" i="1"/>
  <c r="J1974" i="1" s="1"/>
  <c r="I1526" i="1"/>
  <c r="J1526" i="1" s="1"/>
  <c r="I966" i="1"/>
  <c r="J966" i="1" s="1"/>
  <c r="I958" i="1"/>
  <c r="J958" i="1" s="1"/>
  <c r="I1837" i="1"/>
  <c r="J1837" i="1" s="1"/>
  <c r="I1382" i="1"/>
  <c r="J1382" i="1" s="1"/>
  <c r="I926" i="1"/>
  <c r="J926" i="1" s="1"/>
  <c r="I910" i="1"/>
  <c r="J910" i="1" s="1"/>
  <c r="I1030" i="1"/>
  <c r="J1030" i="1" s="1"/>
  <c r="I684" i="1"/>
  <c r="J684" i="1" s="1"/>
  <c r="I2014" i="1"/>
  <c r="J2014" i="1" s="1"/>
  <c r="I1454" i="1"/>
  <c r="J1454" i="1" s="1"/>
  <c r="I1446" i="1"/>
  <c r="J1446" i="1" s="1"/>
  <c r="I773" i="1"/>
  <c r="J773" i="1" s="1"/>
  <c r="I989" i="1"/>
  <c r="J989" i="1" s="1"/>
  <c r="I1205" i="1"/>
  <c r="J1205" i="1" s="1"/>
  <c r="I1534" i="1"/>
  <c r="J1534" i="1" s="1"/>
  <c r="I1085" i="1"/>
  <c r="J1085" i="1" s="1"/>
  <c r="I1077" i="1"/>
  <c r="J1077" i="1" s="1"/>
  <c r="I1854" i="1"/>
  <c r="J1854" i="1" s="1"/>
  <c r="I1070" i="1"/>
  <c r="J1070" i="1" s="1"/>
  <c r="I1846" i="1"/>
  <c r="J1846" i="1" s="1"/>
  <c r="I1062" i="1"/>
  <c r="J1062" i="1" s="1"/>
  <c r="I1950" i="1"/>
  <c r="J1950" i="1" s="1"/>
  <c r="I1390" i="1"/>
  <c r="J1390" i="1" s="1"/>
  <c r="I1942" i="1"/>
  <c r="J1942" i="1" s="1"/>
  <c r="I1494" i="1"/>
  <c r="J1494" i="1" s="1"/>
  <c r="I934" i="1"/>
  <c r="J934" i="1" s="1"/>
  <c r="I1486" i="1"/>
  <c r="J1486" i="1" s="1"/>
  <c r="I1038" i="1"/>
  <c r="J1038" i="1" s="1"/>
  <c r="I1806" i="1"/>
  <c r="J1806" i="1" s="1"/>
  <c r="I1814" i="1"/>
  <c r="J1814" i="1" s="1"/>
  <c r="I1798" i="1"/>
  <c r="J1798" i="1" s="1"/>
  <c r="I15" i="1"/>
  <c r="J15" i="1" s="1"/>
  <c r="I42" i="1"/>
  <c r="J42" i="1" s="1"/>
  <c r="I28" i="1"/>
  <c r="J28" i="1" s="1"/>
  <c r="I165" i="1"/>
  <c r="J165" i="1" s="1"/>
  <c r="I137" i="1"/>
  <c r="J137" i="1" s="1"/>
  <c r="I109" i="1"/>
  <c r="J109" i="1" s="1"/>
  <c r="I81" i="1"/>
  <c r="J81" i="1" s="1"/>
  <c r="I104" i="1"/>
  <c r="J104" i="1" s="1"/>
  <c r="I76" i="1"/>
  <c r="J76" i="1" s="1"/>
  <c r="I48" i="1"/>
  <c r="J48" i="1" s="1"/>
  <c r="I20" i="1"/>
  <c r="J20" i="1" s="1"/>
  <c r="I44" i="1"/>
  <c r="J44" i="1" s="1"/>
  <c r="I1566" i="1"/>
  <c r="J1566" i="1" s="1"/>
  <c r="I1117" i="1"/>
  <c r="J1117" i="1" s="1"/>
  <c r="I1558" i="1"/>
  <c r="J1558" i="1" s="1"/>
  <c r="I997" i="1"/>
  <c r="J997" i="1" s="1"/>
  <c r="I1550" i="1"/>
  <c r="J1550" i="1" s="1"/>
  <c r="I1101" i="1"/>
  <c r="J1101" i="1" s="1"/>
  <c r="I1878" i="1"/>
  <c r="J1878" i="1" s="1"/>
  <c r="I981" i="1"/>
  <c r="J981" i="1" s="1"/>
  <c r="I750" i="1"/>
  <c r="J750" i="1" s="1"/>
  <c r="I1862" i="1"/>
  <c r="J1862" i="1" s="1"/>
  <c r="I1966" i="1"/>
  <c r="J1966" i="1" s="1"/>
  <c r="I1630" i="1"/>
  <c r="J1630" i="1" s="1"/>
  <c r="I1958" i="1"/>
  <c r="J1958" i="1" s="1"/>
  <c r="I1398" i="1"/>
  <c r="J1398" i="1" s="1"/>
  <c r="I1502" i="1"/>
  <c r="J1502" i="1" s="1"/>
  <c r="I942" i="1"/>
  <c r="J942" i="1" s="1"/>
  <c r="I1046" i="1"/>
  <c r="J1046" i="1" s="1"/>
  <c r="I1822" i="1"/>
  <c r="J1822" i="1" s="1"/>
  <c r="I1918" i="1"/>
  <c r="J1918" i="1" s="1"/>
  <c r="I1358" i="1"/>
  <c r="J1358" i="1" s="1"/>
  <c r="I1926" i="1"/>
  <c r="J1926" i="1" s="1"/>
  <c r="I1366" i="1"/>
  <c r="J1366" i="1" s="1"/>
  <c r="I1350" i="1"/>
  <c r="J1350" i="1" s="1"/>
  <c r="I902" i="1"/>
  <c r="J902" i="1" s="1"/>
  <c r="I2582" i="1"/>
  <c r="J2582" i="1" s="1"/>
  <c r="I1565" i="1"/>
  <c r="J1565" i="1" s="1"/>
  <c r="I1549" i="1"/>
  <c r="J1549" i="1" s="1"/>
  <c r="I1989" i="1"/>
  <c r="J1989" i="1" s="1"/>
  <c r="I1076" i="1"/>
  <c r="J1076" i="1" s="1"/>
  <c r="I837" i="1"/>
  <c r="J837" i="1" s="1"/>
  <c r="I1949" i="1"/>
  <c r="J1949" i="1" s="1"/>
  <c r="I1717" i="1"/>
  <c r="J1717" i="1" s="1"/>
  <c r="I1493" i="1"/>
  <c r="J1493" i="1" s="1"/>
  <c r="I1693" i="1"/>
  <c r="J1693" i="1" s="1"/>
  <c r="I1469" i="1"/>
  <c r="J1469" i="1" s="1"/>
  <c r="I1245" i="1"/>
  <c r="J1245" i="1" s="1"/>
  <c r="I1021" i="1"/>
  <c r="J1021" i="1" s="1"/>
  <c r="I805" i="1"/>
  <c r="J805" i="1" s="1"/>
  <c r="I1909" i="1"/>
  <c r="J1909" i="1" s="1"/>
  <c r="I169" i="1"/>
  <c r="J169" i="1" s="1"/>
  <c r="I141" i="1"/>
  <c r="J141" i="1" s="1"/>
  <c r="I113" i="1"/>
  <c r="J113" i="1" s="1"/>
  <c r="I14" i="1"/>
  <c r="J14" i="1" s="1"/>
  <c r="I167" i="1"/>
  <c r="J167" i="1" s="1"/>
  <c r="I53" i="1"/>
  <c r="J53" i="1" s="1"/>
  <c r="I25" i="1"/>
  <c r="J25" i="1" s="1"/>
  <c r="I164" i="1"/>
  <c r="J164" i="1" s="1"/>
  <c r="I136" i="1"/>
  <c r="J136" i="1" s="1"/>
  <c r="I159" i="1"/>
  <c r="J159" i="1" s="1"/>
  <c r="I131" i="1"/>
  <c r="J131" i="1" s="1"/>
  <c r="I103" i="1"/>
  <c r="J103" i="1" s="1"/>
  <c r="I75" i="1"/>
  <c r="J75" i="1" s="1"/>
  <c r="I893" i="1"/>
  <c r="J893" i="1" s="1"/>
  <c r="I1774" i="1"/>
  <c r="J1774" i="1" s="1"/>
  <c r="I1317" i="1"/>
  <c r="J1317" i="1" s="1"/>
  <c r="I861" i="1"/>
  <c r="J861" i="1" s="1"/>
  <c r="I742" i="1"/>
  <c r="J742" i="1" s="1"/>
  <c r="I1621" i="1"/>
  <c r="J1621" i="1" s="1"/>
  <c r="I1166" i="1"/>
  <c r="J1166" i="1" s="1"/>
  <c r="I710" i="1"/>
  <c r="J710" i="1" s="1"/>
  <c r="I1582" i="1"/>
  <c r="J1582" i="1" s="1"/>
  <c r="I1142" i="1"/>
  <c r="J1142" i="1" s="1"/>
  <c r="I678" i="1"/>
  <c r="J678" i="1" s="1"/>
  <c r="I126" i="1"/>
  <c r="J126" i="1" s="1"/>
  <c r="I152" i="1"/>
  <c r="J152" i="1" s="1"/>
  <c r="I96" i="1"/>
  <c r="J96" i="1" s="1"/>
  <c r="I68" i="1"/>
  <c r="J68" i="1" s="1"/>
  <c r="I40" i="1"/>
  <c r="J40" i="1" s="1"/>
  <c r="I12" i="1"/>
  <c r="J12" i="1" s="1"/>
  <c r="I35" i="1"/>
  <c r="J35" i="1" s="1"/>
  <c r="I7" i="1"/>
  <c r="J7" i="1" s="1"/>
  <c r="I146" i="1"/>
  <c r="J146" i="1" s="1"/>
  <c r="I118" i="1"/>
  <c r="J118" i="1" s="1"/>
  <c r="I86" i="1"/>
  <c r="J86" i="1" s="1"/>
  <c r="I58" i="1"/>
  <c r="J58" i="1" s="1"/>
  <c r="I1678" i="1"/>
  <c r="J1678" i="1" s="1"/>
  <c r="I1221" i="1"/>
  <c r="J1221" i="1" s="1"/>
  <c r="I765" i="1"/>
  <c r="J765" i="1" s="1"/>
  <c r="I1646" i="1"/>
  <c r="J1646" i="1" s="1"/>
  <c r="I1189" i="1"/>
  <c r="J1189" i="1" s="1"/>
  <c r="I734" i="1"/>
  <c r="J734" i="1" s="1"/>
  <c r="I1614" i="1"/>
  <c r="J1614" i="1" s="1"/>
  <c r="I1158" i="1"/>
  <c r="J1158" i="1" s="1"/>
  <c r="I702" i="1"/>
  <c r="J702" i="1" s="1"/>
  <c r="I1590" i="1"/>
  <c r="J1590" i="1" s="1"/>
  <c r="I1126" i="1"/>
  <c r="J1126" i="1" s="1"/>
  <c r="I970" i="1"/>
  <c r="J970" i="1" s="1"/>
  <c r="I787" i="1"/>
  <c r="J787" i="1" s="1"/>
  <c r="I899" i="1"/>
  <c r="J899" i="1" s="1"/>
  <c r="I1011" i="1"/>
  <c r="J1011" i="1" s="1"/>
  <c r="I1123" i="1"/>
  <c r="J1123" i="1" s="1"/>
  <c r="I1347" i="1"/>
  <c r="J1347" i="1" s="1"/>
  <c r="I1459" i="1"/>
  <c r="J1459" i="1" s="1"/>
  <c r="I1571" i="1"/>
  <c r="J1571" i="1" s="1"/>
  <c r="I1795" i="1"/>
  <c r="J1795" i="1" s="1"/>
  <c r="I1907" i="1"/>
  <c r="J1907" i="1" s="1"/>
  <c r="I683" i="1"/>
  <c r="J683" i="1" s="1"/>
  <c r="I915" i="1"/>
  <c r="J915" i="1" s="1"/>
  <c r="I1027" i="1"/>
  <c r="J1027" i="1" s="1"/>
  <c r="I1139" i="1"/>
  <c r="J1139" i="1" s="1"/>
  <c r="I1363" i="1"/>
  <c r="J1363" i="1" s="1"/>
  <c r="I1475" i="1"/>
  <c r="J1475" i="1" s="1"/>
  <c r="I1587" i="1"/>
  <c r="J1587" i="1" s="1"/>
  <c r="I1811" i="1"/>
  <c r="J1811" i="1" s="1"/>
  <c r="I1923" i="1"/>
  <c r="J1923" i="1" s="1"/>
  <c r="I689" i="1"/>
  <c r="J689" i="1" s="1"/>
  <c r="I907" i="1"/>
  <c r="J907" i="1" s="1"/>
  <c r="I1019" i="1"/>
  <c r="J1019" i="1" s="1"/>
  <c r="I1131" i="1"/>
  <c r="J1131" i="1" s="1"/>
  <c r="I1355" i="1"/>
  <c r="J1355" i="1" s="1"/>
  <c r="I1467" i="1"/>
  <c r="J1467" i="1" s="1"/>
  <c r="I1579" i="1"/>
  <c r="J1579" i="1" s="1"/>
  <c r="I1803" i="1"/>
  <c r="J1803" i="1" s="1"/>
  <c r="I1915" i="1"/>
  <c r="J1915" i="1" s="1"/>
  <c r="I699" i="1"/>
  <c r="J699" i="1" s="1"/>
  <c r="I923" i="1"/>
  <c r="J923" i="1" s="1"/>
  <c r="I1035" i="1"/>
  <c r="J1035" i="1" s="1"/>
  <c r="I1147" i="1"/>
  <c r="J1147" i="1" s="1"/>
  <c r="I1371" i="1"/>
  <c r="J1371" i="1" s="1"/>
  <c r="I1483" i="1"/>
  <c r="J1483" i="1" s="1"/>
  <c r="I1595" i="1"/>
  <c r="J1595" i="1" s="1"/>
  <c r="I1819" i="1"/>
  <c r="J1819" i="1" s="1"/>
  <c r="I1931" i="1"/>
  <c r="J1931" i="1" s="1"/>
  <c r="I707" i="1"/>
  <c r="J707" i="1" s="1"/>
  <c r="I931" i="1"/>
  <c r="J931" i="1" s="1"/>
  <c r="I1043" i="1"/>
  <c r="J1043" i="1" s="1"/>
  <c r="I1155" i="1"/>
  <c r="J1155" i="1" s="1"/>
  <c r="I1379" i="1"/>
  <c r="J1379" i="1" s="1"/>
  <c r="I1893" i="1"/>
  <c r="J1893" i="1" s="1"/>
  <c r="I996" i="1"/>
  <c r="J996" i="1" s="1"/>
  <c r="I980" i="1"/>
  <c r="J980" i="1" s="1"/>
  <c r="I1418" i="1"/>
  <c r="J1418" i="1" s="1"/>
  <c r="I1861" i="1"/>
  <c r="J1861" i="1" s="1"/>
  <c r="I1181" i="1"/>
  <c r="J1181" i="1" s="1"/>
  <c r="I29" i="1"/>
  <c r="J29" i="1" s="1"/>
  <c r="I168" i="1"/>
  <c r="J168" i="1" s="1"/>
  <c r="I154" i="1"/>
  <c r="J154" i="1" s="1"/>
  <c r="I140" i="1"/>
  <c r="J140" i="1" s="1"/>
  <c r="I55" i="1"/>
  <c r="J55" i="1" s="1"/>
  <c r="I41" i="1"/>
  <c r="J41" i="1" s="1"/>
  <c r="I27" i="1"/>
  <c r="J27" i="1" s="1"/>
  <c r="I166" i="1"/>
  <c r="J166" i="1" s="1"/>
  <c r="I94" i="1"/>
  <c r="J94" i="1" s="1"/>
  <c r="I66" i="1"/>
  <c r="J66" i="1" s="1"/>
  <c r="I38" i="1"/>
  <c r="J38" i="1" s="1"/>
  <c r="I10" i="1"/>
  <c r="J10" i="1" s="1"/>
  <c r="I51" i="1"/>
  <c r="J51" i="1" s="1"/>
  <c r="I23" i="1"/>
  <c r="J23" i="1" s="1"/>
  <c r="I162" i="1"/>
  <c r="J162" i="1" s="1"/>
  <c r="I134" i="1"/>
  <c r="J134" i="1" s="1"/>
  <c r="I106" i="1"/>
  <c r="J106" i="1" s="1"/>
  <c r="I78" i="1"/>
  <c r="J78" i="1" s="1"/>
  <c r="I50" i="1"/>
  <c r="J50" i="1" s="1"/>
  <c r="I22" i="1"/>
  <c r="J22" i="1" s="1"/>
  <c r="I33" i="1"/>
  <c r="J33" i="1" s="1"/>
  <c r="I5" i="1"/>
  <c r="J5" i="1" s="1"/>
  <c r="I143" i="1"/>
  <c r="J143" i="1" s="1"/>
  <c r="I115" i="1"/>
  <c r="J115" i="1" s="1"/>
  <c r="I45" i="1"/>
  <c r="J45" i="1" s="1"/>
  <c r="I17" i="1"/>
  <c r="J17" i="1" s="1"/>
  <c r="I158" i="1"/>
  <c r="J158" i="1" s="1"/>
  <c r="I130" i="1"/>
  <c r="J130" i="1" s="1"/>
  <c r="I102" i="1"/>
  <c r="J102" i="1" s="1"/>
  <c r="I74" i="1"/>
  <c r="J74" i="1" s="1"/>
  <c r="I1790" i="1"/>
  <c r="J1790" i="1" s="1"/>
  <c r="I1333" i="1"/>
  <c r="J1333" i="1" s="1"/>
  <c r="I877" i="1"/>
  <c r="J877" i="1" s="1"/>
  <c r="I1758" i="1"/>
  <c r="J1758" i="1" s="1"/>
  <c r="I1301" i="1"/>
  <c r="J1301" i="1" s="1"/>
  <c r="I1182" i="1"/>
  <c r="J1182" i="1" s="1"/>
  <c r="I726" i="1"/>
  <c r="J726" i="1" s="1"/>
  <c r="I1606" i="1"/>
  <c r="J1606" i="1" s="1"/>
  <c r="I1150" i="1"/>
  <c r="J1150" i="1" s="1"/>
  <c r="I692" i="1"/>
  <c r="J692" i="1" s="1"/>
  <c r="I1574" i="1"/>
  <c r="J1574" i="1" s="1"/>
  <c r="I127" i="1"/>
  <c r="J127" i="1" s="1"/>
  <c r="I85" i="1"/>
  <c r="J85" i="1" s="1"/>
  <c r="I112" i="1"/>
  <c r="J112" i="1" s="1"/>
  <c r="I139" i="1"/>
  <c r="J139" i="1" s="1"/>
  <c r="I111" i="1"/>
  <c r="J111" i="1" s="1"/>
  <c r="I13" i="1"/>
  <c r="J13" i="1" s="1"/>
  <c r="I138" i="1"/>
  <c r="J138" i="1" s="1"/>
  <c r="I151" i="1"/>
  <c r="J151" i="1" s="1"/>
  <c r="I123" i="1"/>
  <c r="J123" i="1" s="1"/>
  <c r="I95" i="1"/>
  <c r="J95" i="1" s="1"/>
  <c r="I67" i="1"/>
  <c r="J67" i="1" s="1"/>
  <c r="I108" i="1"/>
  <c r="J108" i="1" s="1"/>
  <c r="I80" i="1"/>
  <c r="J80" i="1" s="1"/>
  <c r="I52" i="1"/>
  <c r="J52" i="1" s="1"/>
  <c r="I24" i="1"/>
  <c r="J24" i="1" s="1"/>
  <c r="I37" i="1"/>
  <c r="J37" i="1" s="1"/>
  <c r="I9" i="1"/>
  <c r="J9" i="1" s="1"/>
  <c r="I148" i="1"/>
  <c r="J148" i="1" s="1"/>
  <c r="I120" i="1"/>
  <c r="J120" i="1" s="1"/>
  <c r="I161" i="1"/>
  <c r="J161" i="1" s="1"/>
  <c r="I133" i="1"/>
  <c r="J133" i="1" s="1"/>
  <c r="I105" i="1"/>
  <c r="J105" i="1" s="1"/>
  <c r="I77" i="1"/>
  <c r="J77" i="1" s="1"/>
  <c r="I90" i="1"/>
  <c r="J90" i="1" s="1"/>
  <c r="I62" i="1"/>
  <c r="J62" i="1" s="1"/>
  <c r="I34" i="1"/>
  <c r="J34" i="1" s="1"/>
  <c r="I6" i="1"/>
  <c r="J6" i="1" s="1"/>
  <c r="I47" i="1"/>
  <c r="J47" i="1" s="1"/>
  <c r="I19" i="1"/>
  <c r="J19" i="1" s="1"/>
  <c r="I157" i="1"/>
  <c r="J157" i="1" s="1"/>
  <c r="I129" i="1"/>
  <c r="J129" i="1" s="1"/>
  <c r="I31" i="1"/>
  <c r="J31" i="1" s="1"/>
  <c r="I4" i="1"/>
  <c r="J4" i="1" s="1"/>
  <c r="I46" i="1"/>
  <c r="J46" i="1" s="1"/>
  <c r="I18" i="1"/>
  <c r="J18" i="1" s="1"/>
  <c r="I156" i="1"/>
  <c r="J156" i="1" s="1"/>
  <c r="I128" i="1"/>
  <c r="J128" i="1" s="1"/>
  <c r="I30" i="1"/>
  <c r="J30" i="1" s="1"/>
  <c r="I2" i="1"/>
  <c r="J2" i="1" s="1"/>
  <c r="I957" i="1"/>
  <c r="J957" i="1" s="1"/>
  <c r="I733" i="1"/>
  <c r="J733" i="1" s="1"/>
  <c r="I1845" i="1"/>
  <c r="J1845" i="1" s="1"/>
  <c r="I1165" i="1"/>
  <c r="J1165" i="1" s="1"/>
  <c r="I941" i="1"/>
  <c r="J941" i="1" s="1"/>
  <c r="I709" i="1"/>
  <c r="J709" i="1" s="1"/>
  <c r="I1821" i="1"/>
  <c r="J1821" i="1" s="1"/>
  <c r="I1597" i="1"/>
  <c r="J1597" i="1" s="1"/>
  <c r="I1373" i="1"/>
  <c r="J1373" i="1" s="1"/>
  <c r="I1589" i="1"/>
  <c r="J1589" i="1" s="1"/>
  <c r="I1365" i="1"/>
  <c r="J1365" i="1" s="1"/>
  <c r="I1125" i="1"/>
  <c r="J1125" i="1" s="1"/>
  <c r="I901" i="1"/>
  <c r="J901" i="1" s="1"/>
  <c r="I677" i="1"/>
  <c r="J677" i="1" s="1"/>
  <c r="I57" i="1"/>
  <c r="J57" i="1" s="1"/>
  <c r="I84" i="1"/>
  <c r="J84" i="1" s="1"/>
  <c r="I56" i="1"/>
  <c r="J56" i="1" s="1"/>
  <c r="I125" i="1"/>
  <c r="J125" i="1" s="1"/>
  <c r="I83" i="1"/>
  <c r="J83" i="1" s="1"/>
  <c r="I110" i="1"/>
  <c r="J110" i="1" s="1"/>
  <c r="I82" i="1"/>
  <c r="J82" i="1" s="1"/>
  <c r="I54" i="1"/>
  <c r="J54" i="1" s="1"/>
  <c r="I26" i="1"/>
  <c r="J26" i="1" s="1"/>
  <c r="I39" i="1"/>
  <c r="J39" i="1" s="1"/>
  <c r="I11" i="1"/>
  <c r="J11" i="1" s="1"/>
  <c r="I150" i="1"/>
  <c r="J150" i="1" s="1"/>
  <c r="I122" i="1"/>
  <c r="J122" i="1" s="1"/>
  <c r="I163" i="1"/>
  <c r="J163" i="1" s="1"/>
  <c r="I135" i="1"/>
  <c r="J135" i="1" s="1"/>
  <c r="I107" i="1"/>
  <c r="J107" i="1" s="1"/>
  <c r="I79" i="1"/>
  <c r="J79" i="1" s="1"/>
  <c r="I92" i="1"/>
  <c r="J92" i="1" s="1"/>
  <c r="I64" i="1"/>
  <c r="J64" i="1" s="1"/>
  <c r="I36" i="1"/>
  <c r="J36" i="1" s="1"/>
  <c r="I8" i="1"/>
  <c r="J8" i="1" s="1"/>
  <c r="I49" i="1"/>
  <c r="J49" i="1" s="1"/>
  <c r="I21" i="1"/>
  <c r="J21" i="1" s="1"/>
  <c r="I160" i="1"/>
  <c r="J160" i="1" s="1"/>
  <c r="I132" i="1"/>
  <c r="J132" i="1" s="1"/>
  <c r="I145" i="1"/>
  <c r="J145" i="1" s="1"/>
  <c r="I117" i="1"/>
  <c r="J117" i="1" s="1"/>
  <c r="I89" i="1"/>
  <c r="J89" i="1" s="1"/>
  <c r="I61" i="1"/>
  <c r="J61" i="1" s="1"/>
  <c r="I101" i="1"/>
  <c r="J101" i="1" s="1"/>
  <c r="I73" i="1"/>
  <c r="J73" i="1" s="1"/>
  <c r="I144" i="1"/>
  <c r="J144" i="1" s="1"/>
  <c r="I116" i="1"/>
  <c r="J116" i="1" s="1"/>
  <c r="I88" i="1"/>
  <c r="J88" i="1" s="1"/>
  <c r="I60" i="1"/>
  <c r="J60" i="1" s="1"/>
  <c r="I100" i="1"/>
  <c r="J100" i="1" s="1"/>
  <c r="I72" i="1"/>
  <c r="J72" i="1" s="1"/>
  <c r="I16" i="1"/>
  <c r="J16" i="1" s="1"/>
  <c r="I1491" i="1"/>
  <c r="J1491" i="1" s="1"/>
  <c r="I1603" i="1"/>
  <c r="J1603" i="1" s="1"/>
  <c r="I1827" i="1"/>
  <c r="J1827" i="1" s="1"/>
  <c r="I1939" i="1"/>
  <c r="J1939" i="1" s="1"/>
  <c r="I715" i="1"/>
  <c r="J715" i="1" s="1"/>
  <c r="I939" i="1"/>
  <c r="J939" i="1" s="1"/>
  <c r="I1051" i="1"/>
  <c r="J1051" i="1" s="1"/>
  <c r="I1163" i="1"/>
  <c r="J1163" i="1" s="1"/>
  <c r="I1387" i="1"/>
  <c r="J1387" i="1" s="1"/>
  <c r="I1499" i="1"/>
  <c r="J1499" i="1" s="1"/>
  <c r="I1611" i="1"/>
  <c r="J1611" i="1" s="1"/>
  <c r="I1835" i="1"/>
  <c r="J1835" i="1" s="1"/>
  <c r="I1947" i="1"/>
  <c r="J1947" i="1" s="1"/>
  <c r="I723" i="1"/>
  <c r="J723" i="1" s="1"/>
  <c r="I947" i="1"/>
  <c r="J947" i="1" s="1"/>
  <c r="I1059" i="1"/>
  <c r="J1059" i="1" s="1"/>
  <c r="I1171" i="1"/>
  <c r="J1171" i="1" s="1"/>
  <c r="I1395" i="1"/>
  <c r="J1395" i="1" s="1"/>
  <c r="I1507" i="1"/>
  <c r="J1507" i="1" s="1"/>
  <c r="I1619" i="1"/>
  <c r="J1619" i="1" s="1"/>
  <c r="I1843" i="1"/>
  <c r="J1843" i="1" s="1"/>
  <c r="I1955" i="1"/>
  <c r="J1955" i="1" s="1"/>
  <c r="I731" i="1"/>
  <c r="J731" i="1" s="1"/>
  <c r="I955" i="1"/>
  <c r="J955" i="1" s="1"/>
  <c r="I1067" i="1"/>
  <c r="J1067" i="1" s="1"/>
  <c r="I1179" i="1"/>
  <c r="J1179" i="1" s="1"/>
  <c r="I1403" i="1"/>
  <c r="J1403" i="1" s="1"/>
  <c r="I1516" i="1"/>
  <c r="J1516" i="1" s="1"/>
  <c r="I1627" i="1"/>
  <c r="J1627" i="1" s="1"/>
  <c r="I1851" i="1"/>
  <c r="J1851" i="1" s="1"/>
  <c r="I1963" i="1"/>
  <c r="J1963" i="1" s="1"/>
  <c r="I739" i="1"/>
  <c r="J739" i="1" s="1"/>
  <c r="I963" i="1"/>
  <c r="J963" i="1" s="1"/>
  <c r="I1075" i="1"/>
  <c r="J1075" i="1" s="1"/>
  <c r="I1187" i="1"/>
  <c r="J1187" i="1" s="1"/>
  <c r="I1412" i="1"/>
  <c r="J1412" i="1" s="1"/>
  <c r="I1524" i="1"/>
  <c r="J1524" i="1" s="1"/>
  <c r="I1635" i="1"/>
  <c r="J1635" i="1" s="1"/>
  <c r="I1859" i="1"/>
  <c r="J1859" i="1" s="1"/>
  <c r="I1971" i="1"/>
  <c r="J1971" i="1" s="1"/>
  <c r="I747" i="1"/>
  <c r="J747" i="1" s="1"/>
  <c r="I971" i="1"/>
  <c r="J971" i="1" s="1"/>
  <c r="I1083" i="1"/>
  <c r="J1083" i="1" s="1"/>
  <c r="I1195" i="1"/>
  <c r="J1195" i="1" s="1"/>
  <c r="I1420" i="1"/>
  <c r="J1420" i="1" s="1"/>
  <c r="I1531" i="1"/>
  <c r="J1531" i="1" s="1"/>
  <c r="I1643" i="1"/>
  <c r="J1643" i="1" s="1"/>
  <c r="I1867" i="1"/>
  <c r="J1867" i="1" s="1"/>
  <c r="I1979" i="1"/>
  <c r="J1979" i="1" s="1"/>
  <c r="I755" i="1"/>
  <c r="J755" i="1" s="1"/>
  <c r="I979" i="1"/>
  <c r="J979" i="1" s="1"/>
  <c r="I1091" i="1"/>
  <c r="J1091" i="1" s="1"/>
  <c r="I1203" i="1"/>
  <c r="J1203" i="1" s="1"/>
  <c r="I1428" i="1"/>
  <c r="J1428" i="1" s="1"/>
  <c r="I1539" i="1"/>
  <c r="J1539" i="1" s="1"/>
  <c r="I1651" i="1"/>
  <c r="J1651" i="1" s="1"/>
  <c r="I1875" i="1"/>
  <c r="J1875" i="1" s="1"/>
  <c r="I1987" i="1"/>
  <c r="J1987" i="1" s="1"/>
  <c r="I763" i="1"/>
  <c r="J763" i="1" s="1"/>
  <c r="I987" i="1"/>
  <c r="J987" i="1" s="1"/>
  <c r="I1099" i="1"/>
  <c r="J1099" i="1" s="1"/>
  <c r="I1211" i="1"/>
  <c r="J1211" i="1" s="1"/>
  <c r="I1436" i="1"/>
  <c r="J1436" i="1" s="1"/>
  <c r="I1547" i="1"/>
  <c r="J1547" i="1" s="1"/>
  <c r="I1659" i="1"/>
  <c r="J1659" i="1" s="1"/>
  <c r="I1883" i="1"/>
  <c r="J1883" i="1" s="1"/>
  <c r="I1995" i="1"/>
  <c r="J1995" i="1" s="1"/>
  <c r="I771" i="1"/>
  <c r="J771" i="1" s="1"/>
  <c r="I995" i="1"/>
  <c r="J995" i="1" s="1"/>
  <c r="I1107" i="1"/>
  <c r="J1107" i="1" s="1"/>
  <c r="I1219" i="1"/>
  <c r="J1219" i="1" s="1"/>
  <c r="I1444" i="1"/>
  <c r="J1444" i="1" s="1"/>
  <c r="I1555" i="1"/>
  <c r="J1555" i="1" s="1"/>
  <c r="I1667" i="1"/>
  <c r="J1667" i="1" s="1"/>
  <c r="I1891" i="1"/>
  <c r="J1891" i="1" s="1"/>
  <c r="I2003" i="1"/>
  <c r="J2003" i="1" s="1"/>
  <c r="I779" i="1"/>
  <c r="J779" i="1" s="1"/>
  <c r="I1003" i="1"/>
  <c r="J1003" i="1" s="1"/>
  <c r="I1115" i="1"/>
  <c r="J1115" i="1" s="1"/>
  <c r="I1227" i="1"/>
  <c r="J1227" i="1" s="1"/>
  <c r="I1452" i="1"/>
  <c r="J1452" i="1" s="1"/>
  <c r="I1563" i="1"/>
  <c r="J1563" i="1" s="1"/>
  <c r="I1675" i="1"/>
  <c r="J1675" i="1" s="1"/>
  <c r="I1899" i="1"/>
  <c r="J1899" i="1" s="1"/>
  <c r="I2011" i="1"/>
  <c r="J2011" i="1" s="1"/>
  <c r="I676" i="1"/>
  <c r="J676" i="1" s="1"/>
  <c r="I900" i="1"/>
  <c r="J900" i="1" s="1"/>
  <c r="I1012" i="1"/>
  <c r="J1012" i="1" s="1"/>
  <c r="I1124" i="1"/>
  <c r="J1124" i="1" s="1"/>
  <c r="I1236" i="1"/>
  <c r="J1236" i="1" s="1"/>
  <c r="I1348" i="1"/>
  <c r="J1348" i="1" s="1"/>
  <c r="I1572" i="1"/>
  <c r="J1572" i="1" s="1"/>
  <c r="I1796" i="1"/>
  <c r="J1796" i="1" s="1"/>
  <c r="I1908" i="1"/>
  <c r="J1908" i="1" s="1"/>
  <c r="I696" i="1"/>
  <c r="J696" i="1" s="1"/>
  <c r="I804" i="1"/>
  <c r="J804" i="1" s="1"/>
  <c r="I916" i="1"/>
  <c r="J916" i="1" s="1"/>
  <c r="I1140" i="1"/>
  <c r="J1140" i="1" s="1"/>
  <c r="I1364" i="1"/>
  <c r="J1364" i="1" s="1"/>
  <c r="I1476" i="1"/>
  <c r="J1476" i="1" s="1"/>
  <c r="I1588" i="1"/>
  <c r="J1588" i="1" s="1"/>
  <c r="I1700" i="1"/>
  <c r="J1700" i="1" s="1"/>
  <c r="I1812" i="1"/>
  <c r="J1812" i="1" s="1"/>
  <c r="I690" i="1"/>
  <c r="J690" i="1" s="1"/>
  <c r="I908" i="1"/>
  <c r="J908" i="1" s="1"/>
  <c r="I1020" i="1"/>
  <c r="J1020" i="1" s="1"/>
  <c r="I1132" i="1"/>
  <c r="J1132" i="1" s="1"/>
  <c r="I1244" i="1"/>
  <c r="J1244" i="1" s="1"/>
  <c r="I1356" i="1"/>
  <c r="J1356" i="1" s="1"/>
  <c r="I1580" i="1"/>
  <c r="J1580" i="1" s="1"/>
  <c r="I1804" i="1"/>
  <c r="J1804" i="1" s="1"/>
  <c r="I1916" i="1"/>
  <c r="J1916" i="1" s="1"/>
  <c r="I700" i="1"/>
  <c r="J700" i="1" s="1"/>
  <c r="I812" i="1"/>
  <c r="J812" i="1" s="1"/>
  <c r="I924" i="1"/>
  <c r="J924" i="1" s="1"/>
  <c r="I1148" i="1"/>
  <c r="J1148" i="1" s="1"/>
  <c r="I1372" i="1"/>
  <c r="J1372" i="1" s="1"/>
  <c r="I1484" i="1"/>
  <c r="J1484" i="1" s="1"/>
  <c r="I1596" i="1"/>
  <c r="J1596" i="1" s="1"/>
  <c r="I1708" i="1"/>
  <c r="J1708" i="1" s="1"/>
  <c r="I1820" i="1"/>
  <c r="J1820" i="1" s="1"/>
  <c r="I708" i="1"/>
  <c r="J708" i="1" s="1"/>
  <c r="I932" i="1"/>
  <c r="J932" i="1" s="1"/>
  <c r="I1044" i="1"/>
  <c r="J1044" i="1" s="1"/>
  <c r="I1156" i="1"/>
  <c r="J1156" i="1" s="1"/>
  <c r="I1268" i="1"/>
  <c r="J1268" i="1" s="1"/>
  <c r="I1380" i="1"/>
  <c r="J1380" i="1" s="1"/>
  <c r="I1604" i="1"/>
  <c r="J1604" i="1" s="1"/>
  <c r="I1828" i="1"/>
  <c r="J1828" i="1" s="1"/>
  <c r="I1940" i="1"/>
  <c r="J1940" i="1" s="1"/>
  <c r="I716" i="1"/>
  <c r="J716" i="1" s="1"/>
  <c r="I828" i="1"/>
  <c r="J828" i="1" s="1"/>
  <c r="I940" i="1"/>
  <c r="J940" i="1" s="1"/>
  <c r="I1164" i="1"/>
  <c r="J1164" i="1" s="1"/>
  <c r="I1388" i="1"/>
  <c r="J1388" i="1" s="1"/>
  <c r="I1500" i="1"/>
  <c r="J1500" i="1" s="1"/>
  <c r="I1612" i="1"/>
  <c r="J1612" i="1" s="1"/>
  <c r="I1724" i="1"/>
  <c r="J1724" i="1" s="1"/>
  <c r="I1841" i="1"/>
  <c r="J1841" i="1" s="1"/>
  <c r="I724" i="1"/>
  <c r="J724" i="1" s="1"/>
  <c r="I948" i="1"/>
  <c r="J948" i="1" s="1"/>
  <c r="I1060" i="1"/>
  <c r="J1060" i="1" s="1"/>
  <c r="I1172" i="1"/>
  <c r="J1172" i="1" s="1"/>
  <c r="I1284" i="1"/>
  <c r="J1284" i="1" s="1"/>
  <c r="I1396" i="1"/>
  <c r="J1396" i="1" s="1"/>
  <c r="I1625" i="1"/>
  <c r="J1625" i="1" s="1"/>
  <c r="I1844" i="1"/>
  <c r="J1844" i="1" s="1"/>
  <c r="I1956" i="1"/>
  <c r="J1956" i="1" s="1"/>
  <c r="I732" i="1"/>
  <c r="J732" i="1" s="1"/>
  <c r="I844" i="1"/>
  <c r="J844" i="1" s="1"/>
  <c r="I956" i="1"/>
  <c r="J956" i="1" s="1"/>
  <c r="I1180" i="1"/>
  <c r="J1180" i="1" s="1"/>
  <c r="I1409" i="1"/>
  <c r="J1409" i="1" s="1"/>
  <c r="I1517" i="1"/>
  <c r="J1517" i="1" s="1"/>
  <c r="I1628" i="1"/>
  <c r="J1628" i="1" s="1"/>
  <c r="I1740" i="1"/>
  <c r="J1740" i="1" s="1"/>
  <c r="I1852" i="1"/>
  <c r="J1852" i="1" s="1"/>
  <c r="I740" i="1"/>
  <c r="J740" i="1" s="1"/>
  <c r="I964" i="1"/>
  <c r="J964" i="1" s="1"/>
  <c r="I1081" i="1"/>
  <c r="J1081" i="1" s="1"/>
  <c r="I1193" i="1"/>
  <c r="J1193" i="1" s="1"/>
  <c r="I1305" i="1"/>
  <c r="J1305" i="1" s="1"/>
  <c r="I1413" i="1"/>
  <c r="J1413" i="1" s="1"/>
  <c r="I1636" i="1"/>
  <c r="J1636" i="1" s="1"/>
  <c r="I1860" i="1"/>
  <c r="J1860" i="1" s="1"/>
  <c r="I1972" i="1"/>
  <c r="J1972" i="1" s="1"/>
  <c r="I748" i="1"/>
  <c r="J748" i="1" s="1"/>
  <c r="I865" i="1"/>
  <c r="J865" i="1" s="1"/>
  <c r="I977" i="1"/>
  <c r="J977" i="1" s="1"/>
  <c r="I1201" i="1"/>
  <c r="J1201" i="1" s="1"/>
  <c r="I1421" i="1"/>
  <c r="J1421" i="1" s="1"/>
  <c r="I1532" i="1"/>
  <c r="J1532" i="1" s="1"/>
  <c r="I1644" i="1"/>
  <c r="J1644" i="1" s="1"/>
  <c r="I1756" i="1"/>
  <c r="J1756" i="1" s="1"/>
  <c r="I1868" i="1"/>
  <c r="J1868" i="1" s="1"/>
  <c r="I761" i="1"/>
  <c r="J761" i="1" s="1"/>
  <c r="I985" i="1"/>
  <c r="J985" i="1" s="1"/>
  <c r="I1097" i="1"/>
  <c r="J1097" i="1" s="1"/>
  <c r="I1209" i="1"/>
  <c r="J1209" i="1" s="1"/>
  <c r="I1321" i="1"/>
  <c r="J1321" i="1" s="1"/>
  <c r="I1429" i="1"/>
  <c r="J1429" i="1" s="1"/>
  <c r="I1652" i="1"/>
  <c r="J1652" i="1" s="1"/>
  <c r="I1876" i="1"/>
  <c r="J1876" i="1" s="1"/>
  <c r="I1988" i="1"/>
  <c r="J1988" i="1" s="1"/>
  <c r="I769" i="1"/>
  <c r="J769" i="1" s="1"/>
  <c r="I881" i="1"/>
  <c r="J881" i="1" s="1"/>
  <c r="I993" i="1"/>
  <c r="J993" i="1" s="1"/>
  <c r="I1217" i="1"/>
  <c r="J1217" i="1" s="1"/>
  <c r="I1437" i="1"/>
  <c r="J1437" i="1" s="1"/>
  <c r="I1548" i="1"/>
  <c r="J1548" i="1" s="1"/>
  <c r="I1660" i="1"/>
  <c r="J1660" i="1" s="1"/>
  <c r="I1772" i="1"/>
  <c r="J1772" i="1" s="1"/>
  <c r="I1884" i="1"/>
  <c r="J1884" i="1" s="1"/>
  <c r="I777" i="1"/>
  <c r="J777" i="1" s="1"/>
  <c r="I1001" i="1"/>
  <c r="J1001" i="1" s="1"/>
  <c r="I1113" i="1"/>
  <c r="J1113" i="1" s="1"/>
  <c r="I1225" i="1"/>
  <c r="J1225" i="1" s="1"/>
  <c r="I1337" i="1"/>
  <c r="J1337" i="1" s="1"/>
  <c r="I1445" i="1"/>
  <c r="J1445" i="1" s="1"/>
  <c r="I1668" i="1"/>
  <c r="J1668" i="1" s="1"/>
  <c r="I1892" i="1"/>
  <c r="J1892" i="1" s="1"/>
  <c r="I2004" i="1"/>
  <c r="J2004" i="1" s="1"/>
  <c r="I785" i="1"/>
  <c r="J785" i="1" s="1"/>
  <c r="I897" i="1"/>
  <c r="J897" i="1" s="1"/>
  <c r="I1009" i="1"/>
  <c r="J1009" i="1" s="1"/>
  <c r="I1233" i="1"/>
  <c r="J1233" i="1" s="1"/>
  <c r="I1453" i="1"/>
  <c r="J1453" i="1" s="1"/>
  <c r="I1564" i="1"/>
  <c r="J1564" i="1" s="1"/>
  <c r="I1676" i="1"/>
  <c r="J1676" i="1" s="1"/>
  <c r="I1788" i="1"/>
  <c r="J1788" i="1" s="1"/>
  <c r="I1900" i="1"/>
  <c r="J1900" i="1" s="1"/>
  <c r="I2012" i="1"/>
  <c r="J2012" i="1" s="1"/>
  <c r="I1901" i="1"/>
  <c r="J1901" i="1" s="1"/>
  <c r="I1677" i="1"/>
  <c r="J1677" i="1" s="1"/>
  <c r="I1340" i="1"/>
  <c r="J1340" i="1" s="1"/>
  <c r="I1116" i="1"/>
  <c r="J1116" i="1" s="1"/>
  <c r="I892" i="1"/>
  <c r="J892" i="1" s="1"/>
  <c r="I2005" i="1"/>
  <c r="J2005" i="1" s="1"/>
  <c r="I1434" i="1"/>
  <c r="J1434" i="1" s="1"/>
  <c r="I1092" i="1"/>
  <c r="J1092" i="1" s="1"/>
  <c r="I1450" i="1"/>
  <c r="J1450" i="1" s="1"/>
  <c r="I1108" i="1"/>
  <c r="J1108" i="1" s="1"/>
  <c r="I1877" i="1"/>
  <c r="J1877" i="1" s="1"/>
  <c r="I1533" i="1"/>
  <c r="J1533" i="1" s="1"/>
  <c r="I1669" i="1"/>
  <c r="J1669" i="1" s="1"/>
  <c r="I1442" i="1"/>
  <c r="J1442" i="1" s="1"/>
  <c r="I1220" i="1"/>
  <c r="J1220" i="1" s="1"/>
  <c r="I884" i="1"/>
  <c r="J884" i="1" s="1"/>
  <c r="I1997" i="1"/>
  <c r="J1997" i="1" s="1"/>
  <c r="I1773" i="1"/>
  <c r="J1773" i="1" s="1"/>
  <c r="I1212" i="1"/>
  <c r="J1212" i="1" s="1"/>
  <c r="I988" i="1"/>
  <c r="J988" i="1" s="1"/>
  <c r="I764" i="1"/>
  <c r="J764" i="1" s="1"/>
  <c r="I1765" i="1"/>
  <c r="J1765" i="1" s="1"/>
  <c r="I1541" i="1"/>
  <c r="J1541" i="1" s="1"/>
  <c r="I1316" i="1"/>
  <c r="J1316" i="1" s="1"/>
  <c r="I756" i="1"/>
  <c r="J756" i="1" s="1"/>
  <c r="I1869" i="1"/>
  <c r="J1869" i="1" s="1"/>
  <c r="I1645" i="1"/>
  <c r="J1645" i="1" s="1"/>
  <c r="I1308" i="1"/>
  <c r="J1308" i="1" s="1"/>
  <c r="I1084" i="1"/>
  <c r="J1084" i="1" s="1"/>
  <c r="I860" i="1"/>
  <c r="J860" i="1" s="1"/>
  <c r="I1637" i="1"/>
  <c r="J1637" i="1" s="1"/>
  <c r="I1410" i="1"/>
  <c r="J1410" i="1" s="1"/>
  <c r="I1188" i="1"/>
  <c r="J1188" i="1" s="1"/>
  <c r="I853" i="1"/>
  <c r="J853" i="1" s="1"/>
  <c r="I1965" i="1"/>
  <c r="J1965" i="1" s="1"/>
  <c r="I1741" i="1"/>
  <c r="J1741" i="1" s="1"/>
  <c r="I1514" i="1"/>
  <c r="J1514" i="1" s="1"/>
  <c r="I1620" i="1"/>
  <c r="J1620" i="1" s="1"/>
  <c r="I1397" i="1"/>
  <c r="J1397" i="1" s="1"/>
  <c r="I1173" i="1"/>
  <c r="J1173" i="1" s="1"/>
  <c r="I949" i="1"/>
  <c r="J949" i="1" s="1"/>
  <c r="I1725" i="1"/>
  <c r="J1725" i="1" s="1"/>
  <c r="I1501" i="1"/>
  <c r="J1501" i="1" s="1"/>
  <c r="I717" i="1"/>
  <c r="J717" i="1" s="1"/>
  <c r="I1829" i="1"/>
  <c r="J1829" i="1" s="1"/>
  <c r="I1269" i="1"/>
  <c r="J1269" i="1" s="1"/>
  <c r="I1045" i="1"/>
  <c r="J1045" i="1" s="1"/>
  <c r="I1149" i="1"/>
  <c r="J1149" i="1" s="1"/>
  <c r="I925" i="1"/>
  <c r="J925" i="1" s="1"/>
  <c r="I701" i="1"/>
  <c r="J701" i="1" s="1"/>
  <c r="I1805" i="1"/>
  <c r="J1805" i="1" s="1"/>
  <c r="I797" i="1"/>
  <c r="J797" i="1" s="1"/>
  <c r="I1925" i="1"/>
  <c r="J1925" i="1" s="1"/>
  <c r="I1141" i="1"/>
  <c r="J1141" i="1" s="1"/>
  <c r="I917" i="1"/>
  <c r="J917" i="1" s="1"/>
  <c r="I1685" i="1"/>
  <c r="J1685" i="1" s="1"/>
  <c r="I1461" i="1"/>
  <c r="J1461" i="1" s="1"/>
  <c r="I1973" i="1"/>
  <c r="J1973" i="1" s="1"/>
  <c r="I965" i="1"/>
  <c r="J965" i="1" s="1"/>
  <c r="I1293" i="1"/>
  <c r="J1293" i="1" s="1"/>
  <c r="I1069" i="1"/>
  <c r="J1069" i="1" s="1"/>
  <c r="I845" i="1"/>
  <c r="J845" i="1" s="1"/>
  <c r="I1957" i="1"/>
  <c r="J1957" i="1" s="1"/>
  <c r="I725" i="1"/>
  <c r="J725" i="1" s="1"/>
  <c r="I1836" i="1"/>
  <c r="J1836" i="1" s="1"/>
  <c r="I1277" i="1"/>
  <c r="J1277" i="1" s="1"/>
  <c r="I1053" i="1"/>
  <c r="J1053" i="1" s="1"/>
  <c r="I1605" i="1"/>
  <c r="J1605" i="1" s="1"/>
  <c r="I1381" i="1"/>
  <c r="J1381" i="1" s="1"/>
  <c r="I821" i="1"/>
  <c r="J821" i="1" s="1"/>
  <c r="I1933" i="1"/>
  <c r="J1933" i="1" s="1"/>
  <c r="I1709" i="1"/>
  <c r="J1709" i="1" s="1"/>
  <c r="I1485" i="1"/>
  <c r="J1485" i="1" s="1"/>
  <c r="I1581" i="1"/>
  <c r="J1581" i="1" s="1"/>
  <c r="I1357" i="1"/>
  <c r="J1357" i="1" s="1"/>
  <c r="I1133" i="1"/>
  <c r="J1133" i="1" s="1"/>
  <c r="I909" i="1"/>
  <c r="J909" i="1" s="1"/>
  <c r="I1701" i="1"/>
  <c r="J1701" i="1" s="1"/>
  <c r="I1477" i="1"/>
  <c r="J1477" i="1" s="1"/>
  <c r="I697" i="1"/>
  <c r="J697" i="1" s="1"/>
  <c r="I1797" i="1"/>
  <c r="J1797" i="1" s="1"/>
  <c r="I1237" i="1"/>
  <c r="J1237" i="1" s="1"/>
  <c r="I1013" i="1"/>
  <c r="J1013" i="1" s="1"/>
  <c r="I2013" i="1"/>
  <c r="J2013" i="1" s="1"/>
  <c r="I1789" i="1"/>
  <c r="J1789" i="1" s="1"/>
  <c r="I1228" i="1"/>
  <c r="J1228" i="1" s="1"/>
  <c r="I1004" i="1"/>
  <c r="J1004" i="1" s="1"/>
  <c r="I780" i="1"/>
  <c r="J780" i="1" s="1"/>
  <c r="I1781" i="1"/>
  <c r="J1781" i="1" s="1"/>
  <c r="I1557" i="1"/>
  <c r="J1557" i="1" s="1"/>
  <c r="I1332" i="1"/>
  <c r="J1332" i="1" s="1"/>
  <c r="I772" i="1"/>
  <c r="J772" i="1" s="1"/>
  <c r="I1885" i="1"/>
  <c r="J1885" i="1" s="1"/>
  <c r="I1661" i="1"/>
  <c r="J1661" i="1" s="1"/>
  <c r="I1324" i="1"/>
  <c r="J1324" i="1" s="1"/>
  <c r="I1100" i="1"/>
  <c r="J1100" i="1" s="1"/>
  <c r="I876" i="1"/>
  <c r="J876" i="1" s="1"/>
  <c r="I1653" i="1"/>
  <c r="J1653" i="1" s="1"/>
  <c r="I1426" i="1"/>
  <c r="J1426" i="1" s="1"/>
  <c r="I1204" i="1"/>
  <c r="J1204" i="1" s="1"/>
  <c r="I868" i="1"/>
  <c r="J868" i="1" s="1"/>
  <c r="I1981" i="1"/>
  <c r="J1981" i="1" s="1"/>
  <c r="I1757" i="1"/>
  <c r="J1757" i="1" s="1"/>
  <c r="I1196" i="1"/>
  <c r="J1196" i="1" s="1"/>
  <c r="I972" i="1"/>
  <c r="J972" i="1" s="1"/>
  <c r="I749" i="1"/>
  <c r="J749" i="1" s="1"/>
  <c r="I1749" i="1"/>
  <c r="J1749" i="1" s="1"/>
  <c r="I1522" i="1"/>
  <c r="J1522" i="1" s="1"/>
  <c r="I1300" i="1"/>
  <c r="J1300" i="1" s="1"/>
  <c r="I741" i="1"/>
  <c r="J741" i="1" s="1"/>
  <c r="I1853" i="1"/>
  <c r="J1853" i="1" s="1"/>
  <c r="I1629" i="1"/>
  <c r="J1629" i="1" s="1"/>
  <c r="I1404" i="1"/>
  <c r="J1404" i="1" s="1"/>
  <c r="I1730" i="1"/>
  <c r="J1730" i="1" s="1"/>
  <c r="I1509" i="1"/>
  <c r="J1509" i="1" s="1"/>
  <c r="I1285" i="1"/>
  <c r="J1285" i="1" s="1"/>
  <c r="I1061" i="1"/>
  <c r="J1061" i="1" s="1"/>
  <c r="I1613" i="1"/>
  <c r="J1613" i="1" s="1"/>
  <c r="I1389" i="1"/>
  <c r="J1389" i="1" s="1"/>
  <c r="I829" i="1"/>
  <c r="J829" i="1" s="1"/>
  <c r="I1941" i="1"/>
  <c r="J1941" i="1" s="1"/>
  <c r="I1157" i="1"/>
  <c r="J1157" i="1" s="1"/>
  <c r="I933" i="1"/>
  <c r="J933" i="1" s="1"/>
  <c r="I1261" i="1"/>
  <c r="J1261" i="1" s="1"/>
  <c r="I1037" i="1"/>
  <c r="J1037" i="1" s="1"/>
  <c r="I813" i="1"/>
  <c r="J813" i="1" s="1"/>
  <c r="I1917" i="1"/>
  <c r="J1917" i="1" s="1"/>
  <c r="I691" i="1"/>
  <c r="J691" i="1" s="1"/>
  <c r="I1813" i="1"/>
  <c r="J1813" i="1" s="1"/>
  <c r="I1253" i="1"/>
  <c r="J1253" i="1" s="1"/>
  <c r="I1029" i="1"/>
  <c r="J1029" i="1" s="1"/>
  <c r="I1573" i="1"/>
  <c r="J1573" i="1" s="1"/>
  <c r="I1349" i="1"/>
  <c r="J1349" i="1" s="1"/>
  <c r="I789" i="1"/>
  <c r="J789" i="1" s="1"/>
  <c r="I1460" i="1"/>
  <c r="J1460" i="1" s="1"/>
  <c r="I1028" i="1"/>
  <c r="J1028" i="1" s="1"/>
  <c r="I1924" i="1"/>
  <c r="J1924" i="1" s="1"/>
  <c r="I1468" i="1"/>
  <c r="J1468" i="1" s="1"/>
  <c r="I1036" i="1"/>
  <c r="J1036" i="1" s="1"/>
  <c r="I1932" i="1"/>
  <c r="J1932" i="1" s="1"/>
  <c r="I1492" i="1"/>
  <c r="J1492" i="1" s="1"/>
  <c r="I1052" i="1"/>
  <c r="J1052" i="1" s="1"/>
  <c r="I1948" i="1"/>
  <c r="J1948" i="1" s="1"/>
  <c r="I1508" i="1"/>
  <c r="J1508" i="1" s="1"/>
  <c r="I1068" i="1"/>
  <c r="J1068" i="1" s="1"/>
  <c r="I1964" i="1"/>
  <c r="J1964" i="1" s="1"/>
  <c r="I1525" i="1"/>
  <c r="J1525" i="1" s="1"/>
  <c r="I1089" i="1"/>
  <c r="J1089" i="1" s="1"/>
  <c r="I1980" i="1"/>
  <c r="J1980" i="1" s="1"/>
  <c r="I1540" i="1"/>
  <c r="J1540" i="1" s="1"/>
  <c r="I1105" i="1"/>
  <c r="J1105" i="1" s="1"/>
  <c r="I1996" i="1"/>
  <c r="J1996" i="1" s="1"/>
  <c r="I1556" i="1"/>
  <c r="J1556" i="1" s="1"/>
  <c r="I1121" i="1"/>
  <c r="J1121" i="1" s="1"/>
  <c r="I788" i="1"/>
  <c r="J788" i="1" s="1"/>
  <c r="I1684" i="1"/>
  <c r="J1684" i="1" s="1"/>
  <c r="I1252" i="1"/>
  <c r="J1252" i="1" s="1"/>
  <c r="I796" i="1"/>
  <c r="J796" i="1" s="1"/>
  <c r="I1692" i="1"/>
  <c r="J1692" i="1" s="1"/>
  <c r="I1260" i="1"/>
  <c r="J1260" i="1" s="1"/>
  <c r="I820" i="1"/>
  <c r="J820" i="1" s="1"/>
  <c r="I1716" i="1"/>
  <c r="J1716" i="1" s="1"/>
  <c r="I1276" i="1"/>
  <c r="J1276" i="1" s="1"/>
  <c r="I836" i="1"/>
  <c r="J836" i="1" s="1"/>
  <c r="I1733" i="1"/>
  <c r="J1733" i="1" s="1"/>
  <c r="I1292" i="1"/>
  <c r="J1292" i="1" s="1"/>
  <c r="I852" i="1"/>
  <c r="J852" i="1" s="1"/>
  <c r="I1748" i="1"/>
  <c r="J1748" i="1" s="1"/>
  <c r="I1313" i="1"/>
  <c r="J1313" i="1" s="1"/>
  <c r="I873" i="1"/>
  <c r="J873" i="1" s="1"/>
  <c r="I1764" i="1"/>
  <c r="J1764" i="1" s="1"/>
  <c r="I1329" i="1"/>
  <c r="J1329" i="1" s="1"/>
  <c r="I889" i="1"/>
  <c r="J889" i="1" s="1"/>
  <c r="I1780" i="1"/>
  <c r="J1780" i="1" s="1"/>
  <c r="I1345" i="1"/>
  <c r="J1345" i="1" s="1"/>
  <c r="I674" i="1"/>
  <c r="J674" i="1" s="1"/>
  <c r="I1010" i="1"/>
  <c r="J1010" i="1" s="1"/>
  <c r="I1234" i="1"/>
  <c r="J1234" i="1" s="1"/>
  <c r="I1570" i="1"/>
  <c r="J1570" i="1" s="1"/>
  <c r="I1906" i="1"/>
  <c r="J1906" i="1" s="1"/>
  <c r="I802" i="1"/>
  <c r="J802" i="1" s="1"/>
  <c r="I1362" i="1"/>
  <c r="J1362" i="1" s="1"/>
  <c r="I1586" i="1"/>
  <c r="J1586" i="1" s="1"/>
  <c r="I1810" i="1"/>
  <c r="J1810" i="1" s="1"/>
  <c r="I688" i="1"/>
  <c r="J688" i="1" s="1"/>
  <c r="I906" i="1"/>
  <c r="J906" i="1" s="1"/>
  <c r="I1130" i="1"/>
  <c r="J1130" i="1" s="1"/>
  <c r="I1354" i="1"/>
  <c r="J1354" i="1" s="1"/>
  <c r="I1802" i="1"/>
  <c r="J1802" i="1" s="1"/>
  <c r="I698" i="1"/>
  <c r="J698" i="1" s="1"/>
  <c r="I922" i="1"/>
  <c r="J922" i="1" s="1"/>
  <c r="I1370" i="1"/>
  <c r="J1370" i="1" s="1"/>
  <c r="I1594" i="1"/>
  <c r="J1594" i="1" s="1"/>
  <c r="I1818" i="1"/>
  <c r="J1818" i="1" s="1"/>
  <c r="I706" i="1"/>
  <c r="J706" i="1" s="1"/>
  <c r="I1042" i="1"/>
  <c r="J1042" i="1" s="1"/>
  <c r="I1266" i="1"/>
  <c r="J1266" i="1" s="1"/>
  <c r="I1602" i="1"/>
  <c r="J1602" i="1" s="1"/>
  <c r="I1938" i="1"/>
  <c r="J1938" i="1" s="1"/>
  <c r="I826" i="1"/>
  <c r="J826" i="1" s="1"/>
  <c r="I1162" i="1"/>
  <c r="J1162" i="1" s="1"/>
  <c r="I1386" i="1"/>
  <c r="J1386" i="1" s="1"/>
  <c r="I1610" i="1"/>
  <c r="J1610" i="1" s="1"/>
  <c r="I1834" i="1"/>
  <c r="J1834" i="1" s="1"/>
  <c r="I946" i="1"/>
  <c r="J946" i="1" s="1"/>
  <c r="I1170" i="1"/>
  <c r="J1170" i="1" s="1"/>
  <c r="I1394" i="1"/>
  <c r="J1394" i="1" s="1"/>
  <c r="I1954" i="1"/>
  <c r="J1954" i="1" s="1"/>
  <c r="I842" i="1"/>
  <c r="J842" i="1" s="1"/>
  <c r="I1178" i="1"/>
  <c r="J1178" i="1" s="1"/>
  <c r="I1515" i="1"/>
  <c r="J1515" i="1" s="1"/>
  <c r="I1738" i="1"/>
  <c r="J1738" i="1" s="1"/>
  <c r="I962" i="1"/>
  <c r="J962" i="1" s="1"/>
  <c r="I1186" i="1"/>
  <c r="J1186" i="1" s="1"/>
  <c r="I1411" i="1"/>
  <c r="J1411" i="1" s="1"/>
  <c r="I1634" i="1"/>
  <c r="J1634" i="1" s="1"/>
  <c r="I1858" i="1"/>
  <c r="J1858" i="1" s="1"/>
  <c r="I746" i="1"/>
  <c r="J746" i="1" s="1"/>
  <c r="I898" i="1"/>
  <c r="J898" i="1" s="1"/>
  <c r="I1122" i="1"/>
  <c r="J1122" i="1" s="1"/>
  <c r="I1346" i="1"/>
  <c r="J1346" i="1" s="1"/>
  <c r="I1794" i="1"/>
  <c r="J1794" i="1" s="1"/>
  <c r="I682" i="1"/>
  <c r="J682" i="1" s="1"/>
  <c r="I914" i="1"/>
  <c r="J914" i="1" s="1"/>
  <c r="I1138" i="1"/>
  <c r="J1138" i="1" s="1"/>
  <c r="I1474" i="1"/>
  <c r="J1474" i="1" s="1"/>
  <c r="I1698" i="1"/>
  <c r="J1698" i="1" s="1"/>
  <c r="I1018" i="1"/>
  <c r="J1018" i="1" s="1"/>
  <c r="I1242" i="1"/>
  <c r="J1242" i="1" s="1"/>
  <c r="I1578" i="1"/>
  <c r="J1578" i="1" s="1"/>
  <c r="I1914" i="1"/>
  <c r="J1914" i="1" s="1"/>
  <c r="I810" i="1"/>
  <c r="J810" i="1" s="1"/>
  <c r="I1146" i="1"/>
  <c r="J1146" i="1" s="1"/>
  <c r="I1482" i="1"/>
  <c r="J1482" i="1" s="1"/>
  <c r="I1706" i="1"/>
  <c r="J1706" i="1" s="1"/>
  <c r="I930" i="1"/>
  <c r="J930" i="1" s="1"/>
  <c r="I1154" i="1"/>
  <c r="J1154" i="1" s="1"/>
  <c r="I1378" i="1"/>
  <c r="J1378" i="1" s="1"/>
  <c r="I1826" i="1"/>
  <c r="J1826" i="1" s="1"/>
  <c r="I714" i="1"/>
  <c r="J714" i="1" s="1"/>
  <c r="I938" i="1"/>
  <c r="J938" i="1" s="1"/>
  <c r="I1498" i="1"/>
  <c r="J1498" i="1" s="1"/>
  <c r="I1722" i="1"/>
  <c r="J1722" i="1" s="1"/>
  <c r="I722" i="1"/>
  <c r="J722" i="1" s="1"/>
  <c r="I1058" i="1"/>
  <c r="J1058" i="1" s="1"/>
  <c r="I1282" i="1"/>
  <c r="J1282" i="1" s="1"/>
  <c r="I1618" i="1"/>
  <c r="J1618" i="1" s="1"/>
  <c r="I1842" i="1"/>
  <c r="J1842" i="1" s="1"/>
  <c r="I730" i="1"/>
  <c r="J730" i="1" s="1"/>
  <c r="I954" i="1"/>
  <c r="J954" i="1" s="1"/>
  <c r="I1402" i="1"/>
  <c r="J1402" i="1" s="1"/>
  <c r="I1626" i="1"/>
  <c r="J1626" i="1" s="1"/>
  <c r="I1850" i="1"/>
  <c r="J1850" i="1" s="1"/>
  <c r="I738" i="1"/>
  <c r="J738" i="1" s="1"/>
  <c r="I1074" i="1"/>
  <c r="J1074" i="1" s="1"/>
  <c r="I1298" i="1"/>
  <c r="J1298" i="1" s="1"/>
  <c r="I1970" i="1"/>
  <c r="J1970" i="1" s="1"/>
  <c r="I858" i="1"/>
  <c r="J858" i="1" s="1"/>
  <c r="I675" i="1"/>
  <c r="J675" i="1" s="1"/>
  <c r="I1771" i="1"/>
  <c r="J1771" i="1" s="1"/>
  <c r="I883" i="1"/>
  <c r="J883" i="1" s="1"/>
  <c r="I1331" i="1"/>
  <c r="J1331" i="1" s="1"/>
  <c r="I1779" i="1"/>
  <c r="J1779" i="1" s="1"/>
  <c r="I891" i="1"/>
  <c r="J891" i="1" s="1"/>
  <c r="I1339" i="1"/>
  <c r="J1339" i="1" s="1"/>
  <c r="I1787" i="1"/>
  <c r="J1787" i="1" s="1"/>
  <c r="I1194" i="1"/>
  <c r="J1194" i="1" s="1"/>
  <c r="I1419" i="1"/>
  <c r="J1419" i="1" s="1"/>
  <c r="I1530" i="1"/>
  <c r="J1530" i="1" s="1"/>
  <c r="I1642" i="1"/>
  <c r="J1642" i="1" s="1"/>
  <c r="I1754" i="1"/>
  <c r="J1754" i="1" s="1"/>
  <c r="I1866" i="1"/>
  <c r="J1866" i="1" s="1"/>
  <c r="I754" i="1"/>
  <c r="J754" i="1" s="1"/>
  <c r="I978" i="1"/>
  <c r="J978" i="1" s="1"/>
  <c r="I1090" i="1"/>
  <c r="J1090" i="1" s="1"/>
  <c r="I1202" i="1"/>
  <c r="J1202" i="1" s="1"/>
  <c r="I1314" i="1"/>
  <c r="J1314" i="1" s="1"/>
  <c r="I1427" i="1"/>
  <c r="J1427" i="1" s="1"/>
  <c r="I1650" i="1"/>
  <c r="J1650" i="1" s="1"/>
  <c r="I1874" i="1"/>
  <c r="J1874" i="1" s="1"/>
  <c r="I1986" i="1"/>
  <c r="J1986" i="1" s="1"/>
  <c r="I762" i="1"/>
  <c r="J762" i="1" s="1"/>
  <c r="I874" i="1"/>
  <c r="J874" i="1" s="1"/>
  <c r="I986" i="1"/>
  <c r="J986" i="1" s="1"/>
  <c r="I1210" i="1"/>
  <c r="J1210" i="1" s="1"/>
  <c r="I1435" i="1"/>
  <c r="J1435" i="1" s="1"/>
  <c r="I1546" i="1"/>
  <c r="J1546" i="1" s="1"/>
  <c r="I1658" i="1"/>
  <c r="J1658" i="1" s="1"/>
  <c r="I1770" i="1"/>
  <c r="J1770" i="1" s="1"/>
  <c r="I1882" i="1"/>
  <c r="J1882" i="1" s="1"/>
  <c r="I770" i="1"/>
  <c r="J770" i="1" s="1"/>
  <c r="I994" i="1"/>
  <c r="J994" i="1" s="1"/>
  <c r="I1106" i="1"/>
  <c r="J1106" i="1" s="1"/>
  <c r="I1218" i="1"/>
  <c r="J1218" i="1" s="1"/>
  <c r="I1330" i="1"/>
  <c r="J1330" i="1" s="1"/>
  <c r="I1443" i="1"/>
  <c r="J1443" i="1" s="1"/>
  <c r="I1666" i="1"/>
  <c r="J1666" i="1" s="1"/>
  <c r="I1890" i="1"/>
  <c r="J1890" i="1" s="1"/>
  <c r="I2002" i="1"/>
  <c r="J2002" i="1" s="1"/>
  <c r="I778" i="1"/>
  <c r="J778" i="1" s="1"/>
  <c r="I890" i="1"/>
  <c r="J890" i="1" s="1"/>
  <c r="I1002" i="1"/>
  <c r="J1002" i="1" s="1"/>
  <c r="I1226" i="1"/>
  <c r="J1226" i="1" s="1"/>
  <c r="I1451" i="1"/>
  <c r="J1451" i="1" s="1"/>
  <c r="I1562" i="1"/>
  <c r="J1562" i="1" s="1"/>
  <c r="I1674" i="1"/>
  <c r="J1674" i="1" s="1"/>
  <c r="I1786" i="1"/>
  <c r="J1786" i="1" s="1"/>
  <c r="I1898" i="1"/>
  <c r="J1898" i="1" s="1"/>
  <c r="I2010" i="1"/>
  <c r="J2010" i="1" s="1"/>
  <c r="I1235" i="1"/>
  <c r="J1235" i="1" s="1"/>
  <c r="I1683" i="1"/>
  <c r="J1683" i="1" s="1"/>
  <c r="I803" i="1"/>
  <c r="J803" i="1" s="1"/>
  <c r="I1251" i="1"/>
  <c r="J1251" i="1" s="1"/>
  <c r="I1699" i="1"/>
  <c r="J1699" i="1" s="1"/>
  <c r="I795" i="1"/>
  <c r="J795" i="1" s="1"/>
  <c r="I1243" i="1"/>
  <c r="J1243" i="1" s="1"/>
  <c r="I1691" i="1"/>
  <c r="J1691" i="1" s="1"/>
  <c r="I811" i="1"/>
  <c r="J811" i="1" s="1"/>
  <c r="I1259" i="1"/>
  <c r="J1259" i="1" s="1"/>
  <c r="I1707" i="1"/>
  <c r="J1707" i="1" s="1"/>
  <c r="I819" i="1"/>
  <c r="J819" i="1" s="1"/>
  <c r="I1267" i="1"/>
  <c r="J1267" i="1" s="1"/>
  <c r="I1715" i="1"/>
  <c r="J1715" i="1" s="1"/>
  <c r="I827" i="1"/>
  <c r="J827" i="1" s="1"/>
  <c r="I1275" i="1"/>
  <c r="J1275" i="1" s="1"/>
  <c r="I1723" i="1"/>
  <c r="J1723" i="1" s="1"/>
  <c r="I835" i="1"/>
  <c r="J835" i="1" s="1"/>
  <c r="I1283" i="1"/>
  <c r="J1283" i="1" s="1"/>
  <c r="I1732" i="1"/>
  <c r="J1732" i="1" s="1"/>
  <c r="I843" i="1"/>
  <c r="J843" i="1" s="1"/>
  <c r="I1291" i="1"/>
  <c r="J1291" i="1" s="1"/>
  <c r="I1739" i="1"/>
  <c r="J1739" i="1" s="1"/>
  <c r="I851" i="1"/>
  <c r="J851" i="1" s="1"/>
  <c r="I1299" i="1"/>
  <c r="J1299" i="1" s="1"/>
  <c r="I1747" i="1"/>
  <c r="J1747" i="1" s="1"/>
  <c r="I859" i="1"/>
  <c r="J859" i="1" s="1"/>
  <c r="I1307" i="1"/>
  <c r="J1307" i="1" s="1"/>
  <c r="I1755" i="1"/>
  <c r="J1755" i="1" s="1"/>
  <c r="I867" i="1"/>
  <c r="J867" i="1" s="1"/>
  <c r="I1315" i="1"/>
  <c r="J1315" i="1" s="1"/>
  <c r="I1763" i="1"/>
  <c r="J1763" i="1" s="1"/>
  <c r="I875" i="1"/>
  <c r="J875" i="1" s="1"/>
  <c r="I1323" i="1"/>
  <c r="J1323" i="1" s="1"/>
  <c r="I1458" i="1"/>
  <c r="J1458" i="1" s="1"/>
  <c r="I1026" i="1"/>
  <c r="J1026" i="1" s="1"/>
  <c r="I1922" i="1"/>
  <c r="J1922" i="1" s="1"/>
  <c r="I1466" i="1"/>
  <c r="J1466" i="1" s="1"/>
  <c r="I1034" i="1"/>
  <c r="J1034" i="1" s="1"/>
  <c r="I1930" i="1"/>
  <c r="J1930" i="1" s="1"/>
  <c r="I1490" i="1"/>
  <c r="J1490" i="1" s="1"/>
  <c r="I1050" i="1"/>
  <c r="J1050" i="1" s="1"/>
  <c r="I1946" i="1"/>
  <c r="J1946" i="1" s="1"/>
  <c r="I1506" i="1"/>
  <c r="J1506" i="1" s="1"/>
  <c r="I1066" i="1"/>
  <c r="J1066" i="1" s="1"/>
  <c r="I1962" i="1"/>
  <c r="J1962" i="1" s="1"/>
  <c r="I1523" i="1"/>
  <c r="J1523" i="1" s="1"/>
  <c r="I1082" i="1"/>
  <c r="J1082" i="1" s="1"/>
  <c r="I1978" i="1"/>
  <c r="J1978" i="1" s="1"/>
  <c r="I1538" i="1"/>
  <c r="J1538" i="1" s="1"/>
  <c r="I1098" i="1"/>
  <c r="J1098" i="1" s="1"/>
  <c r="I1994" i="1"/>
  <c r="J1994" i="1" s="1"/>
  <c r="I1554" i="1"/>
  <c r="J1554" i="1" s="1"/>
  <c r="I1114" i="1"/>
  <c r="J1114" i="1" s="1"/>
  <c r="I786" i="1"/>
  <c r="J786" i="1" s="1"/>
  <c r="I1682" i="1"/>
  <c r="J1682" i="1" s="1"/>
  <c r="I1250" i="1"/>
  <c r="J1250" i="1" s="1"/>
  <c r="I794" i="1"/>
  <c r="J794" i="1" s="1"/>
  <c r="I1690" i="1"/>
  <c r="J1690" i="1" s="1"/>
  <c r="I1258" i="1"/>
  <c r="J1258" i="1" s="1"/>
  <c r="I818" i="1"/>
  <c r="J818" i="1" s="1"/>
  <c r="I1714" i="1"/>
  <c r="J1714" i="1" s="1"/>
  <c r="I1274" i="1"/>
  <c r="J1274" i="1" s="1"/>
  <c r="I834" i="1"/>
  <c r="J834" i="1" s="1"/>
  <c r="I1731" i="1"/>
  <c r="J1731" i="1" s="1"/>
  <c r="I1290" i="1"/>
  <c r="J1290" i="1" s="1"/>
  <c r="I850" i="1"/>
  <c r="J850" i="1" s="1"/>
  <c r="I1746" i="1"/>
  <c r="J1746" i="1" s="1"/>
  <c r="I1306" i="1"/>
  <c r="J1306" i="1" s="1"/>
  <c r="I866" i="1"/>
  <c r="J866" i="1" s="1"/>
  <c r="I1762" i="1"/>
  <c r="J1762" i="1" s="1"/>
  <c r="I1322" i="1"/>
  <c r="J1322" i="1" s="1"/>
  <c r="I882" i="1"/>
  <c r="J882" i="1" s="1"/>
  <c r="I1778" i="1"/>
  <c r="J1778" i="1" s="1"/>
  <c r="I1338" i="1"/>
  <c r="J1338" i="1" s="1"/>
</calcChain>
</file>

<file path=xl/comments1.xml><?xml version="1.0" encoding="utf-8"?>
<comments xmlns="http://schemas.openxmlformats.org/spreadsheetml/2006/main">
  <authors>
    <author/>
  </authors>
  <commentList>
    <comment ref="J1419" authorId="0" shapeId="0">
      <text>
        <r>
          <rPr>
            <sz val="11"/>
            <color rgb="FF000000"/>
            <rFont val="Calibri"/>
          </rPr>
          <t>Peter Henry:
Highlighted in RED as invalid value due to R being derived from a radius value that was negative
i.e. (E-F-G-H)&lt;0
We probably need to include a condition that if value of  (E-F-G-H)&lt;0 then do not calculate 1/R or R.</t>
        </r>
      </text>
    </comment>
  </commentList>
</comments>
</file>

<file path=xl/sharedStrings.xml><?xml version="1.0" encoding="utf-8"?>
<sst xmlns="http://schemas.openxmlformats.org/spreadsheetml/2006/main" count="16" uniqueCount="16">
  <si>
    <t>A</t>
  </si>
  <si>
    <t>B</t>
  </si>
  <si>
    <t>C</t>
  </si>
  <si>
    <t>D</t>
  </si>
  <si>
    <t>xmax</t>
  </si>
  <si>
    <t xml:space="preserve">Ratio  </t>
  </si>
  <si>
    <t>x value</t>
  </si>
  <si>
    <t>y value</t>
  </si>
  <si>
    <t>z value</t>
  </si>
  <si>
    <t>E value</t>
  </si>
  <si>
    <t>F value</t>
  </si>
  <si>
    <t>G value</t>
  </si>
  <si>
    <t>H value</t>
  </si>
  <si>
    <t>1/R value</t>
  </si>
  <si>
    <t>R value</t>
  </si>
  <si>
    <t>neg area?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</si>
</sst>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FF0000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/>
    <xf numFmtId="0" fontId="2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L2689"/>
  <sheetViews>
    <sheetView tabSelected="1" zoomScaleNormal="100" workbookViewId="0">
      <selection activeCell="Q15" sqref="Q15"/>
    </sheetView>
  </sheetViews>
  <sheetFormatPr defaultRowHeight="15" x14ac:dyDescent="0.25"/>
  <cols>
    <col min="3" max="4" width="9" style="7"/>
  </cols>
  <sheetData>
    <row r="1" spans="1:142" s="5" customFormat="1" x14ac:dyDescent="0.2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L1" s="5" t="s">
        <v>15</v>
      </c>
      <c r="M1" s="5" t="s">
        <v>0</v>
      </c>
      <c r="N1" s="5" t="s">
        <v>1</v>
      </c>
      <c r="O1" s="5" t="s">
        <v>2</v>
      </c>
      <c r="P1" s="5" t="s">
        <v>3</v>
      </c>
      <c r="Q1" s="5" t="s">
        <v>4</v>
      </c>
    </row>
    <row r="2" spans="1:142" s="3" customFormat="1" x14ac:dyDescent="0.25">
      <c r="A2" s="1">
        <v>1E-3</v>
      </c>
      <c r="B2" s="1">
        <v>2.0000000000000001E-4</v>
      </c>
      <c r="C2" s="6">
        <v>0</v>
      </c>
      <c r="D2" s="6">
        <v>0</v>
      </c>
      <c r="E2" s="1">
        <f>(2.5*2.5)*((1-B2)*(1-B2))</f>
        <v>6.2475002499999999</v>
      </c>
      <c r="F2" s="1">
        <f>1.5</f>
        <v>1.5</v>
      </c>
      <c r="G2" s="1">
        <f>2.5*(1+C2)</f>
        <v>2.5</v>
      </c>
      <c r="H2" s="1">
        <f>0.32*(1+D2)</f>
        <v>0.32</v>
      </c>
      <c r="I2" s="1">
        <f>(E2-F2-G2-H2)*(E2-F2-G2-H2)</f>
        <v>3.7152572137500619</v>
      </c>
      <c r="J2" s="2">
        <f>1/I2</f>
        <v>0.26916036830479145</v>
      </c>
      <c r="L2" s="3">
        <f>IF((E2-F2-G2-H2)&lt;0,-1,1)</f>
        <v>1</v>
      </c>
      <c r="M2" s="3">
        <f>SQRT(E2/(1-B2)^2)</f>
        <v>2.5</v>
      </c>
      <c r="N2" s="3">
        <f>F2</f>
        <v>1.5</v>
      </c>
      <c r="O2" s="3">
        <f>G2/(1+C2)</f>
        <v>2.5</v>
      </c>
      <c r="P2" s="3">
        <f>H2/(1+D2)</f>
        <v>0.32</v>
      </c>
      <c r="Q2" s="3">
        <f>ROUND(B15,3)</f>
        <v>0.2</v>
      </c>
    </row>
    <row r="3" spans="1:142" s="3" customFormat="1" x14ac:dyDescent="0.25">
      <c r="A3" s="1">
        <v>3.0000000000000001E-3</v>
      </c>
      <c r="B3" s="1">
        <v>6.3000000000000003E-4</v>
      </c>
      <c r="C3" s="6">
        <v>0</v>
      </c>
      <c r="D3" s="6">
        <v>0</v>
      </c>
      <c r="E3" s="1">
        <f>(2.5*2.5)*((1-B3)*(1-B3))</f>
        <v>6.2421274806249993</v>
      </c>
      <c r="F3" s="1">
        <f>1.5</f>
        <v>1.5</v>
      </c>
      <c r="G3" s="1">
        <f>2.5*(1+C3)</f>
        <v>2.5</v>
      </c>
      <c r="H3" s="1">
        <f>0.32*(1+D3)</f>
        <v>0.32</v>
      </c>
      <c r="I3" s="1">
        <f>(E3-F3-G3-H3)*(E3-F3-G3-H3)</f>
        <v>3.6945740517738068</v>
      </c>
      <c r="J3" s="2">
        <f>1/I3</f>
        <v>0.2706671962685086</v>
      </c>
      <c r="L3" s="3">
        <f>IF((E3-F3-G3-H3)&lt;0,-1,1)</f>
        <v>1</v>
      </c>
      <c r="M3" s="3">
        <f>SQRT(E3/(1-B3)^2)</f>
        <v>2.5</v>
      </c>
      <c r="N3" s="3">
        <f>F3</f>
        <v>1.5</v>
      </c>
      <c r="O3" s="3">
        <f>G3/(1+C3)</f>
        <v>2.5</v>
      </c>
      <c r="P3" s="3">
        <f>H3/(1+D3)</f>
        <v>0.32</v>
      </c>
      <c r="Q3" s="3">
        <f>ROUND(B15,3)</f>
        <v>0.2</v>
      </c>
    </row>
    <row r="4" spans="1:142" s="3" customFormat="1" x14ac:dyDescent="0.25">
      <c r="A4" s="1">
        <v>0.01</v>
      </c>
      <c r="B4" s="1">
        <v>2E-3</v>
      </c>
      <c r="C4" s="6">
        <v>0</v>
      </c>
      <c r="D4" s="6">
        <v>0</v>
      </c>
      <c r="E4" s="1">
        <f>(2.5*2.5)*((1-B4)*(1-B4))</f>
        <v>6.2250249999999996</v>
      </c>
      <c r="F4" s="1">
        <f>1.5</f>
        <v>1.5</v>
      </c>
      <c r="G4" s="1">
        <f>2.5*(1+C4)</f>
        <v>2.5</v>
      </c>
      <c r="H4" s="1">
        <f>0.32*(1+D4)</f>
        <v>0.32</v>
      </c>
      <c r="I4" s="1">
        <f>(E4-F4-G4-H4)*(E4-F4-G4-H4)</f>
        <v>3.629120250624998</v>
      </c>
      <c r="J4" s="2">
        <f>1/I4</f>
        <v>0.27554887436639292</v>
      </c>
      <c r="L4" s="3">
        <f>IF((E4-F4-G4-H4)&lt;0,-1,1)</f>
        <v>1</v>
      </c>
      <c r="M4" s="3">
        <f>SQRT(E4/(1-B4)^2)</f>
        <v>2.5</v>
      </c>
      <c r="N4" s="3">
        <f>F4</f>
        <v>1.5</v>
      </c>
      <c r="O4" s="3">
        <f>G4/(1+C4)</f>
        <v>2.5</v>
      </c>
      <c r="P4" s="3">
        <f>H4/(1+D4)</f>
        <v>0.32</v>
      </c>
      <c r="Q4" s="3">
        <f>ROUND(B15,3)</f>
        <v>0.2</v>
      </c>
    </row>
    <row r="5" spans="1:142" s="3" customFormat="1" x14ac:dyDescent="0.25">
      <c r="A5" s="1">
        <v>0.03</v>
      </c>
      <c r="B5" s="1">
        <v>6.0000000000000001E-3</v>
      </c>
      <c r="C5" s="6">
        <v>0</v>
      </c>
      <c r="D5" s="6">
        <v>0</v>
      </c>
      <c r="E5" s="1">
        <f>(2.5*2.5)*((1-B5)*(1-B5))</f>
        <v>6.1752250000000002</v>
      </c>
      <c r="F5" s="1">
        <f>1.5</f>
        <v>1.5</v>
      </c>
      <c r="G5" s="1">
        <f>2.5*(1+C5)</f>
        <v>2.5</v>
      </c>
      <c r="H5" s="1">
        <f>0.32*(1+D5)</f>
        <v>0.32</v>
      </c>
      <c r="I5" s="1">
        <f>(E5-F5-G5-H5)*(E5-F5-G5-H5)</f>
        <v>3.4418598006250005</v>
      </c>
      <c r="J5" s="2">
        <f>1/I5</f>
        <v>0.29054059663278903</v>
      </c>
      <c r="L5" s="3">
        <f>IF((E5-F5-G5-H5)&lt;0,-1,1)</f>
        <v>1</v>
      </c>
      <c r="M5" s="3">
        <f>SQRT(E5/(1-B5)^2)</f>
        <v>2.5</v>
      </c>
      <c r="N5" s="3">
        <f>F5</f>
        <v>1.5</v>
      </c>
      <c r="O5" s="3">
        <f>G5/(1+C5)</f>
        <v>2.5</v>
      </c>
      <c r="P5" s="3">
        <f>H5/(1+D5)</f>
        <v>0.32</v>
      </c>
      <c r="Q5" s="3">
        <f>ROUND(B15,3)</f>
        <v>0.2</v>
      </c>
    </row>
    <row r="6" spans="1:142" s="3" customFormat="1" x14ac:dyDescent="0.25">
      <c r="A6" s="1">
        <v>0.1</v>
      </c>
      <c r="B6" s="1">
        <v>1.7999999999999999E-2</v>
      </c>
      <c r="C6" s="6">
        <v>0</v>
      </c>
      <c r="D6" s="6">
        <v>0</v>
      </c>
      <c r="E6" s="1">
        <f>(2.5*2.5)*((1-B6)*(1-B6))</f>
        <v>6.0270250000000001</v>
      </c>
      <c r="F6" s="1">
        <f>1.5</f>
        <v>1.5</v>
      </c>
      <c r="G6" s="1">
        <f>2.5*(1+C6)</f>
        <v>2.5</v>
      </c>
      <c r="H6" s="1">
        <f>0.32*(1+D6)</f>
        <v>0.32</v>
      </c>
      <c r="I6" s="1">
        <f>(E6-F6-G6-H6)*(E6-F6-G6-H6)</f>
        <v>2.9139343506249999</v>
      </c>
      <c r="J6" s="2">
        <f>1/I6</f>
        <v>0.34317863056369591</v>
      </c>
      <c r="L6" s="3">
        <f>IF((E6-F6-G6-H6)&lt;0,-1,1)</f>
        <v>1</v>
      </c>
      <c r="M6" s="3">
        <f>SQRT(E6/(1-B6)^2)</f>
        <v>2.5</v>
      </c>
      <c r="N6" s="3">
        <f>F6</f>
        <v>1.5</v>
      </c>
      <c r="O6" s="3">
        <f>G6/(1+C6)</f>
        <v>2.5</v>
      </c>
      <c r="P6" s="3">
        <f>H6/(1+D6)</f>
        <v>0.32</v>
      </c>
      <c r="Q6" s="3">
        <f>ROUND(B15,3)</f>
        <v>0.2</v>
      </c>
    </row>
    <row r="7" spans="1:142" s="3" customFormat="1" x14ac:dyDescent="0.25">
      <c r="A7" s="1">
        <v>0.3</v>
      </c>
      <c r="B7" s="1">
        <v>4.8000000000000001E-2</v>
      </c>
      <c r="C7" s="6">
        <v>0</v>
      </c>
      <c r="D7" s="6">
        <v>0</v>
      </c>
      <c r="E7" s="1">
        <f>(2.5*2.5)*((1-B7)*(1-B7))</f>
        <v>5.6643999999999997</v>
      </c>
      <c r="F7" s="1">
        <f>1.5</f>
        <v>1.5</v>
      </c>
      <c r="G7" s="1">
        <f>2.5*(1+C7)</f>
        <v>2.5</v>
      </c>
      <c r="H7" s="1">
        <f>0.32*(1+D7)</f>
        <v>0.32</v>
      </c>
      <c r="I7" s="1">
        <f>(E7-F7-G7-H7)*(E7-F7-G7-H7)</f>
        <v>1.8074113599999988</v>
      </c>
      <c r="J7" s="2">
        <f>1/I7</f>
        <v>0.55327747857023579</v>
      </c>
      <c r="L7" s="3">
        <f>IF((E7-F7-G7-H7)&lt;0,-1,1)</f>
        <v>1</v>
      </c>
      <c r="M7" s="3">
        <f>SQRT(E7/(1-B7)^2)</f>
        <v>2.5</v>
      </c>
      <c r="N7" s="3">
        <f>F7</f>
        <v>1.5</v>
      </c>
      <c r="O7" s="3">
        <f>G7/(1+C7)</f>
        <v>2.5</v>
      </c>
      <c r="P7" s="3">
        <f>H7/(1+D7)</f>
        <v>0.32</v>
      </c>
      <c r="Q7" s="3">
        <f>ROUND(B15,3)</f>
        <v>0.2</v>
      </c>
    </row>
    <row r="8" spans="1:142" s="3" customFormat="1" x14ac:dyDescent="0.25">
      <c r="A8" s="1">
        <v>1</v>
      </c>
      <c r="B8" s="1">
        <v>0.1</v>
      </c>
      <c r="C8" s="6">
        <v>0</v>
      </c>
      <c r="D8" s="6">
        <v>0</v>
      </c>
      <c r="E8" s="1">
        <f>(2.5*2.5)*((1-B8)*(1-B8))</f>
        <v>5.0625</v>
      </c>
      <c r="F8" s="1">
        <f>1.5</f>
        <v>1.5</v>
      </c>
      <c r="G8" s="1">
        <f>2.5*(1+C8)</f>
        <v>2.5</v>
      </c>
      <c r="H8" s="1">
        <f>0.32*(1+D8)</f>
        <v>0.32</v>
      </c>
      <c r="I8" s="1">
        <f>(E8-F8-G8-H8)*(E8-F8-G8-H8)</f>
        <v>0.55130624999999989</v>
      </c>
      <c r="J8" s="2">
        <f>1/I8</f>
        <v>1.8138738677459221</v>
      </c>
      <c r="L8" s="3">
        <f>IF((E8-F8-G8-H8)&lt;0,-1,1)</f>
        <v>1</v>
      </c>
      <c r="M8" s="3">
        <f>SQRT(E8/(1-B8)^2)</f>
        <v>2.5</v>
      </c>
      <c r="N8" s="3">
        <f>F8</f>
        <v>1.5</v>
      </c>
      <c r="O8" s="3">
        <f>G8/(1+C8)</f>
        <v>2.5</v>
      </c>
      <c r="P8" s="3">
        <f>H8/(1+D8)</f>
        <v>0.32</v>
      </c>
      <c r="Q8" s="3">
        <f>ROUND(B15,3)</f>
        <v>0.2</v>
      </c>
    </row>
    <row r="9" spans="1:142" s="3" customFormat="1" x14ac:dyDescent="0.25">
      <c r="A9" s="1">
        <v>3</v>
      </c>
      <c r="B9" s="1">
        <v>0.152</v>
      </c>
      <c r="C9" s="6">
        <v>0</v>
      </c>
      <c r="D9" s="6">
        <v>0</v>
      </c>
      <c r="E9" s="1">
        <f>(2.5*2.5)*((1-B9)*(1-B9))</f>
        <v>4.4943999999999997</v>
      </c>
      <c r="F9" s="1">
        <f>1.5</f>
        <v>1.5</v>
      </c>
      <c r="G9" s="1">
        <f>2.5*(1+C9)</f>
        <v>2.5</v>
      </c>
      <c r="H9" s="1">
        <f>0.32*(1+D9)</f>
        <v>0.32</v>
      </c>
      <c r="I9" s="1">
        <f>(E9-F9-G9-H9)*(E9-F9-G9-H9)</f>
        <v>3.0415359999999902E-2</v>
      </c>
      <c r="J9" s="2">
        <f>1/I9</f>
        <v>32.87812473697511</v>
      </c>
      <c r="L9" s="3">
        <f>IF((E9-F9-G9-H9)&lt;0,-1,1)</f>
        <v>1</v>
      </c>
      <c r="M9" s="3">
        <f>SQRT(E9/(1-B9)^2)</f>
        <v>2.5</v>
      </c>
      <c r="N9" s="3">
        <f>F9</f>
        <v>1.5</v>
      </c>
      <c r="O9" s="3">
        <f>G9/(1+C9)</f>
        <v>2.5</v>
      </c>
      <c r="P9" s="3">
        <f>H9/(1+D9)</f>
        <v>0.32</v>
      </c>
      <c r="Q9" s="3">
        <f>ROUND(B15,3)</f>
        <v>0.2</v>
      </c>
    </row>
    <row r="10" spans="1:142" s="3" customFormat="1" x14ac:dyDescent="0.25">
      <c r="A10" s="1">
        <v>10</v>
      </c>
      <c r="B10" s="1">
        <v>0.182</v>
      </c>
      <c r="C10" s="6">
        <v>0</v>
      </c>
      <c r="D10" s="6">
        <v>0</v>
      </c>
      <c r="E10" s="1">
        <f>(2.5*2.5)*((1-B10)*(1-B10))</f>
        <v>4.1820250000000003</v>
      </c>
      <c r="F10" s="1">
        <f>1.5</f>
        <v>1.5</v>
      </c>
      <c r="G10" s="1">
        <f>2.5*(1+C10)</f>
        <v>2.5</v>
      </c>
      <c r="H10" s="1">
        <f>0.32*(1+D10)</f>
        <v>0.32</v>
      </c>
      <c r="I10" s="1">
        <f>(E10-F10-G10-H10)*(E10-F10-G10-H10)</f>
        <v>1.9037100624999911E-2</v>
      </c>
      <c r="J10" s="2">
        <f>1/I10</f>
        <v>52.529007420740292</v>
      </c>
      <c r="L10" s="3">
        <f>IF((E10-F10-G10-H10)&lt;0,-1,1)</f>
        <v>-1</v>
      </c>
      <c r="M10" s="3">
        <f>SQRT(E10/(1-B10)^2)</f>
        <v>2.5</v>
      </c>
      <c r="N10" s="3">
        <f>F10</f>
        <v>1.5</v>
      </c>
      <c r="O10" s="3">
        <f>G10/(1+C10)</f>
        <v>2.5</v>
      </c>
      <c r="P10" s="3">
        <f>H10/(1+D10)</f>
        <v>0.32</v>
      </c>
      <c r="Q10" s="3">
        <f>ROUND(B15,3)</f>
        <v>0.2</v>
      </c>
    </row>
    <row r="11" spans="1:142" s="3" customFormat="1" x14ac:dyDescent="0.25">
      <c r="A11" s="1">
        <v>30</v>
      </c>
      <c r="B11" s="1">
        <v>0.19400000000000001</v>
      </c>
      <c r="C11" s="6">
        <v>0</v>
      </c>
      <c r="D11" s="6">
        <v>0</v>
      </c>
      <c r="E11" s="1">
        <f>(2.5*2.5)*((1-B11)*(1-B11))</f>
        <v>4.0602250000000009</v>
      </c>
      <c r="F11" s="1">
        <f>1.5</f>
        <v>1.5</v>
      </c>
      <c r="G11" s="1">
        <f>2.5*(1+C11)</f>
        <v>2.5</v>
      </c>
      <c r="H11" s="1">
        <f>0.32*(1+D11)</f>
        <v>0.32</v>
      </c>
      <c r="I11" s="1">
        <f>(E11-F11-G11-H11)*(E11-F11-G11-H11)</f>
        <v>6.7483050624999555E-2</v>
      </c>
      <c r="J11" s="2">
        <f>1/I11</f>
        <v>14.818535776590148</v>
      </c>
      <c r="L11" s="3">
        <f>IF((E11-F11-G11-H11)&lt;0,-1,1)</f>
        <v>-1</v>
      </c>
      <c r="M11" s="3">
        <f>SQRT(E11/(1-B11)^2)</f>
        <v>2.5</v>
      </c>
      <c r="N11" s="3">
        <f>F11</f>
        <v>1.5</v>
      </c>
      <c r="O11" s="3">
        <f>G11/(1+C11)</f>
        <v>2.5</v>
      </c>
      <c r="P11" s="3">
        <f>H11/(1+D11)</f>
        <v>0.32</v>
      </c>
      <c r="Q11" s="3">
        <f>ROUND(B15,3)</f>
        <v>0.2</v>
      </c>
    </row>
    <row r="12" spans="1:142" s="3" customFormat="1" x14ac:dyDescent="0.25">
      <c r="A12" s="1">
        <v>100</v>
      </c>
      <c r="B12" s="1">
        <v>0.19800000000000001</v>
      </c>
      <c r="C12" s="6">
        <v>0</v>
      </c>
      <c r="D12" s="6">
        <v>0</v>
      </c>
      <c r="E12" s="1">
        <f>(2.5*2.5)*((1-B12)*(1-B12))</f>
        <v>4.0200250000000004</v>
      </c>
      <c r="F12" s="1">
        <f>1.5</f>
        <v>1.5</v>
      </c>
      <c r="G12" s="1">
        <f>2.5*(1+C12)</f>
        <v>2.5</v>
      </c>
      <c r="H12" s="1">
        <f>0.32*(1+D12)</f>
        <v>0.32</v>
      </c>
      <c r="I12" s="1">
        <f>(E12-F12-G12-H12)*(E12-F12-G12-H12)</f>
        <v>8.9985000624999756E-2</v>
      </c>
      <c r="J12" s="2">
        <f>1/I12</f>
        <v>11.112963194470197</v>
      </c>
      <c r="L12" s="3">
        <f>IF((E12-F12-G12-H12)&lt;0,-1,1)</f>
        <v>-1</v>
      </c>
      <c r="M12" s="3">
        <f>SQRT(E12/(1-B12)^2)</f>
        <v>2.5</v>
      </c>
      <c r="N12" s="3">
        <f>F12</f>
        <v>1.5</v>
      </c>
      <c r="O12" s="3">
        <f>G12/(1+C12)</f>
        <v>2.5</v>
      </c>
      <c r="P12" s="3">
        <f>H12/(1+D12)</f>
        <v>0.32</v>
      </c>
      <c r="Q12" s="3">
        <f>ROUND(B15,3)</f>
        <v>0.2</v>
      </c>
    </row>
    <row r="13" spans="1:142" s="3" customFormat="1" x14ac:dyDescent="0.25">
      <c r="A13" s="1">
        <v>300</v>
      </c>
      <c r="B13" s="1">
        <v>0.1993</v>
      </c>
      <c r="C13" s="6">
        <v>0</v>
      </c>
      <c r="D13" s="6">
        <v>0</v>
      </c>
      <c r="E13" s="1">
        <f>(2.5*2.5)*((1-B13)*(1-B13))</f>
        <v>4.0070030624999999</v>
      </c>
      <c r="F13" s="1">
        <f>1.5</f>
        <v>1.5</v>
      </c>
      <c r="G13" s="1">
        <f>2.5*(1+C13)</f>
        <v>2.5</v>
      </c>
      <c r="H13" s="1">
        <f>0.32*(1+D13)</f>
        <v>0.32</v>
      </c>
      <c r="I13" s="1">
        <f>(E13-F13-G13-H13)*(E13-F13-G13-H13)</f>
        <v>9.7967082884378956E-2</v>
      </c>
      <c r="J13" s="2">
        <f>1/I13</f>
        <v>10.207510222389729</v>
      </c>
      <c r="L13" s="3">
        <f>IF((E13-F13-G13-H13)&lt;0,-1,1)</f>
        <v>-1</v>
      </c>
      <c r="M13" s="3">
        <f>SQRT(E13/(1-B13)^2)</f>
        <v>2.5</v>
      </c>
      <c r="N13" s="3">
        <f>F13</f>
        <v>1.5</v>
      </c>
      <c r="O13" s="3">
        <f>G13/(1+C13)</f>
        <v>2.5</v>
      </c>
      <c r="P13" s="3">
        <f>H13/(1+D13)</f>
        <v>0.32</v>
      </c>
      <c r="Q13" s="3">
        <f>ROUND(B15,3)</f>
        <v>0.2</v>
      </c>
    </row>
    <row r="14" spans="1:142" s="3" customFormat="1" x14ac:dyDescent="0.25">
      <c r="A14" s="1">
        <v>1000</v>
      </c>
      <c r="B14" s="1">
        <v>0.19980000000000001</v>
      </c>
      <c r="C14" s="6">
        <v>0</v>
      </c>
      <c r="D14" s="6">
        <v>0</v>
      </c>
      <c r="E14" s="1">
        <f>(2.5*2.5)*((1-B14)*(1-B14))</f>
        <v>4.0020002500000009</v>
      </c>
      <c r="F14" s="1">
        <f>1.5</f>
        <v>1.5</v>
      </c>
      <c r="G14" s="1">
        <f>2.5*(1+C14)</f>
        <v>2.5</v>
      </c>
      <c r="H14" s="1">
        <f>0.32*(1+D14)</f>
        <v>0.32</v>
      </c>
      <c r="I14" s="1">
        <f>(E14-F14-G14-H14)*(E14-F14-G14-H14)</f>
        <v>0.10112384100006191</v>
      </c>
      <c r="J14" s="2">
        <f>1/I14</f>
        <v>9.8888648820151897</v>
      </c>
      <c r="L14" s="3">
        <f>IF((E14-F14-G14-H14)&lt;0,-1,1)</f>
        <v>-1</v>
      </c>
      <c r="M14" s="3">
        <f>SQRT(E14/(1-B14)^2)</f>
        <v>2.5</v>
      </c>
      <c r="N14" s="3">
        <f>F14</f>
        <v>1.5</v>
      </c>
      <c r="O14" s="3">
        <f>G14/(1+C14)</f>
        <v>2.5</v>
      </c>
      <c r="P14" s="3">
        <f>H14/(1+D14)</f>
        <v>0.32</v>
      </c>
      <c r="Q14" s="3">
        <f>ROUND(B15,3)</f>
        <v>0.2</v>
      </c>
    </row>
    <row r="15" spans="1:142" s="3" customFormat="1" x14ac:dyDescent="0.25">
      <c r="A15" s="1">
        <v>3000</v>
      </c>
      <c r="B15" s="1">
        <v>0.19997999999999999</v>
      </c>
      <c r="C15" s="6">
        <v>0</v>
      </c>
      <c r="D15" s="6">
        <v>0</v>
      </c>
      <c r="E15" s="1">
        <f>(2.5*2.5)*((1-B15)*(1-B15))</f>
        <v>4.0002000024999997</v>
      </c>
      <c r="F15" s="1">
        <f>1.5</f>
        <v>1.5</v>
      </c>
      <c r="G15" s="1">
        <f>2.5*(1+C15)</f>
        <v>2.5</v>
      </c>
      <c r="H15" s="1">
        <f>0.32*(1+D15)</f>
        <v>0.32</v>
      </c>
      <c r="I15" s="1">
        <f>(E15-F15-G15-H15)*(E15-F15-G15-H15)</f>
        <v>0.10227203840100017</v>
      </c>
      <c r="J15" s="2">
        <f>1/I15</f>
        <v>9.7778436377603324</v>
      </c>
      <c r="L15" s="3">
        <f>IF((E15-F15-G15-H15)&lt;0,-1,1)</f>
        <v>-1</v>
      </c>
      <c r="M15" s="3">
        <f>SQRT(E15/(1-B15)^2)</f>
        <v>2.5</v>
      </c>
      <c r="N15" s="3">
        <f>F15</f>
        <v>1.5</v>
      </c>
      <c r="O15" s="3">
        <f>G15/(1+C15)</f>
        <v>2.5</v>
      </c>
      <c r="P15" s="3">
        <f>H15/(1+D15)</f>
        <v>0.32</v>
      </c>
      <c r="Q15" s="3">
        <f>ROUND(B15,3)</f>
        <v>0.2</v>
      </c>
    </row>
    <row r="16" spans="1:142" s="3" customFormat="1" x14ac:dyDescent="0.25">
      <c r="A16" s="1">
        <v>1E-3</v>
      </c>
      <c r="B16" s="1">
        <v>2.0000000000000001E-4</v>
      </c>
      <c r="C16" s="6">
        <v>0.02</v>
      </c>
      <c r="D16" s="6">
        <v>0.1</v>
      </c>
      <c r="E16" s="1">
        <f>(2.5*2.5)*((1-B16)*(1-B16))</f>
        <v>6.2475002499999999</v>
      </c>
      <c r="F16" s="1">
        <f>1.5</f>
        <v>1.5</v>
      </c>
      <c r="G16" s="1">
        <f>2.5*(1+C16)</f>
        <v>2.5499999999999998</v>
      </c>
      <c r="H16" s="1">
        <f>0.32*(1+D16)</f>
        <v>0.35200000000000004</v>
      </c>
      <c r="I16" s="1">
        <f>(E16-F16-G16-H16)*(E16-F16-G16-H16)</f>
        <v>3.4058711727500621</v>
      </c>
      <c r="J16" s="2">
        <f>1/I16</f>
        <v>0.29361063565788148</v>
      </c>
      <c r="K16"/>
      <c r="L16" s="3">
        <f>IF((E16-F16-G16-H16)&lt;0,-1,1)</f>
        <v>1</v>
      </c>
      <c r="M16" s="3">
        <f>SQRT(E16/(1-B16)^2)</f>
        <v>2.5</v>
      </c>
      <c r="N16" s="3">
        <f>F16</f>
        <v>1.5</v>
      </c>
      <c r="O16" s="3">
        <f>G16/(1+C16)</f>
        <v>2.5</v>
      </c>
      <c r="P16" s="3">
        <f>H16/(1+D16)</f>
        <v>0.32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</row>
    <row r="17" spans="1:142" s="3" customFormat="1" x14ac:dyDescent="0.25">
      <c r="A17" s="1">
        <v>0.01</v>
      </c>
      <c r="B17" s="1">
        <v>2E-3</v>
      </c>
      <c r="C17" s="6">
        <v>0.02</v>
      </c>
      <c r="D17" s="6">
        <v>0.1</v>
      </c>
      <c r="E17" s="1">
        <f>(2.5*2.5)*((1-B17)*(1-B17))</f>
        <v>6.2250249999999996</v>
      </c>
      <c r="F17" s="1">
        <f>1.5</f>
        <v>1.5</v>
      </c>
      <c r="G17" s="1">
        <f>2.5*(1+C17)</f>
        <v>2.5499999999999998</v>
      </c>
      <c r="H17" s="1">
        <f>0.32*(1+D17)</f>
        <v>0.35200000000000004</v>
      </c>
      <c r="I17" s="1">
        <f>(E17-F17-G17-H17)*(E17-F17-G17-H17)</f>
        <v>3.3234201506249987</v>
      </c>
      <c r="J17" s="2">
        <f>1/I17</f>
        <v>0.30089484768031544</v>
      </c>
      <c r="K17"/>
      <c r="L17" s="3">
        <f>IF((E17-F17-G17-H17)&lt;0,-1,1)</f>
        <v>1</v>
      </c>
      <c r="M17" s="3">
        <f>SQRT(E17/(1-B17)^2)</f>
        <v>2.5</v>
      </c>
      <c r="N17" s="3">
        <f>F17</f>
        <v>1.5</v>
      </c>
      <c r="O17" s="3">
        <f>G17/(1+C17)</f>
        <v>2.5</v>
      </c>
      <c r="P17" s="3">
        <f>H17/(1+D17)</f>
        <v>0.32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</row>
    <row r="18" spans="1:142" s="3" customFormat="1" x14ac:dyDescent="0.25">
      <c r="A18" s="1">
        <v>0.03</v>
      </c>
      <c r="B18" s="1">
        <v>6.3000000000000003E-4</v>
      </c>
      <c r="C18" s="6">
        <v>0.02</v>
      </c>
      <c r="D18" s="6">
        <v>0.1</v>
      </c>
      <c r="E18" s="1">
        <f>(2.5*2.5)*((1-B18)*(1-B18))</f>
        <v>6.2421274806249993</v>
      </c>
      <c r="F18" s="1">
        <f>1.5</f>
        <v>1.5</v>
      </c>
      <c r="G18" s="1">
        <f>2.5*(1+C18)</f>
        <v>2.5499999999999998</v>
      </c>
      <c r="H18" s="1">
        <f>0.32*(1+D18)</f>
        <v>0.35200000000000004</v>
      </c>
      <c r="I18" s="1">
        <f>(E18-F18-G18-H18)*(E18-F18-G18-H18)</f>
        <v>3.3860691449513078</v>
      </c>
      <c r="J18" s="2">
        <f>1/I18</f>
        <v>0.29532769627313094</v>
      </c>
      <c r="K18"/>
      <c r="L18" s="3">
        <f>IF((E18-F18-G18-H18)&lt;0,-1,1)</f>
        <v>1</v>
      </c>
      <c r="M18" s="3">
        <f>SQRT(E18/(1-B18)^2)</f>
        <v>2.5</v>
      </c>
      <c r="N18" s="3">
        <f>F18</f>
        <v>1.5</v>
      </c>
      <c r="O18" s="3">
        <f>G18/(1+C18)</f>
        <v>2.5</v>
      </c>
      <c r="P18" s="3">
        <f>H18/(1+D18)</f>
        <v>0.32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</row>
    <row r="19" spans="1:142" s="3" customFormat="1" x14ac:dyDescent="0.25">
      <c r="A19" s="1">
        <v>0.03</v>
      </c>
      <c r="B19" s="1">
        <v>6.0000000000000001E-3</v>
      </c>
      <c r="C19" s="6">
        <v>0.02</v>
      </c>
      <c r="D19" s="6">
        <v>0.1</v>
      </c>
      <c r="E19" s="1">
        <f>(2.5*2.5)*((1-B19)*(1-B19))</f>
        <v>6.1752250000000002</v>
      </c>
      <c r="F19" s="1">
        <f>1.5</f>
        <v>1.5</v>
      </c>
      <c r="G19" s="1">
        <f>2.5*(1+C19)</f>
        <v>2.5499999999999998</v>
      </c>
      <c r="H19" s="1">
        <f>0.32*(1+D19)</f>
        <v>0.35200000000000004</v>
      </c>
      <c r="I19" s="1">
        <f>(E19-F19-G19-H19)*(E19-F19-G19-H19)</f>
        <v>3.1443269006250008</v>
      </c>
      <c r="J19" s="2">
        <f>1/I19</f>
        <v>0.31803308994406054</v>
      </c>
      <c r="K19"/>
      <c r="L19" s="3">
        <f>IF((E19-F19-G19-H19)&lt;0,-1,1)</f>
        <v>1</v>
      </c>
      <c r="M19" s="3">
        <f>SQRT(E19/(1-B19)^2)</f>
        <v>2.5</v>
      </c>
      <c r="N19" s="3">
        <f>F19</f>
        <v>1.5</v>
      </c>
      <c r="O19" s="3">
        <f>G19/(1+C19)</f>
        <v>2.5</v>
      </c>
      <c r="P19" s="3">
        <f>H19/(1+D19)</f>
        <v>0.32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</row>
    <row r="20" spans="1:142" s="3" customFormat="1" x14ac:dyDescent="0.25">
      <c r="A20" s="1">
        <v>0.1</v>
      </c>
      <c r="B20" s="1">
        <v>1.7999999999999999E-2</v>
      </c>
      <c r="C20" s="6">
        <v>0.02</v>
      </c>
      <c r="D20" s="6">
        <v>0.1</v>
      </c>
      <c r="E20" s="1">
        <f>(2.5*2.5)*((1-B20)*(1-B20))</f>
        <v>6.0270250000000001</v>
      </c>
      <c r="F20" s="1">
        <f>1.5</f>
        <v>1.5</v>
      </c>
      <c r="G20" s="1">
        <f>2.5*(1+C20)</f>
        <v>2.5499999999999998</v>
      </c>
      <c r="H20" s="1">
        <f>0.32*(1+D20)</f>
        <v>0.35200000000000004</v>
      </c>
      <c r="I20" s="1">
        <f>(E20-F20-G20-H20)*(E20-F20-G20-H20)</f>
        <v>2.6407062506250005</v>
      </c>
      <c r="J20" s="2">
        <f>1/I20</f>
        <v>0.3786865728678912</v>
      </c>
      <c r="K20"/>
      <c r="L20" s="3">
        <f>IF((E20-F20-G20-H20)&lt;0,-1,1)</f>
        <v>1</v>
      </c>
      <c r="M20" s="3">
        <f>SQRT(E20/(1-B20)^2)</f>
        <v>2.5</v>
      </c>
      <c r="N20" s="3">
        <f>F20</f>
        <v>1.5</v>
      </c>
      <c r="O20" s="3">
        <f>G20/(1+C20)</f>
        <v>2.5</v>
      </c>
      <c r="P20" s="3">
        <f>H20/(1+D20)</f>
        <v>0.32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</row>
    <row r="21" spans="1:142" s="3" customFormat="1" x14ac:dyDescent="0.25">
      <c r="A21" s="1">
        <v>0.3</v>
      </c>
      <c r="B21" s="1">
        <v>4.8000000000000001E-2</v>
      </c>
      <c r="C21" s="6">
        <v>0.02</v>
      </c>
      <c r="D21" s="6">
        <v>0.1</v>
      </c>
      <c r="E21" s="1">
        <f>(2.5*2.5)*((1-B21)*(1-B21))</f>
        <v>5.6643999999999997</v>
      </c>
      <c r="F21" s="1">
        <f>1.5</f>
        <v>1.5</v>
      </c>
      <c r="G21" s="1">
        <f>2.5*(1+C21)</f>
        <v>2.5499999999999998</v>
      </c>
      <c r="H21" s="1">
        <f>0.32*(1+D21)</f>
        <v>0.35200000000000004</v>
      </c>
      <c r="I21" s="1">
        <f>(E21-F21-G21-H21)*(E21-F21-G21-H21)</f>
        <v>1.5936537599999994</v>
      </c>
      <c r="J21" s="2">
        <f>1/I21</f>
        <v>0.62748887186135116</v>
      </c>
      <c r="K21"/>
      <c r="L21" s="3">
        <f>IF((E21-F21-G21-H21)&lt;0,-1,1)</f>
        <v>1</v>
      </c>
      <c r="M21" s="3">
        <f>SQRT(E21/(1-B21)^2)</f>
        <v>2.5</v>
      </c>
      <c r="N21" s="3">
        <f>F21</f>
        <v>1.5</v>
      </c>
      <c r="O21" s="3">
        <f>G21/(1+C21)</f>
        <v>2.5</v>
      </c>
      <c r="P21" s="3">
        <f>H21/(1+D21)</f>
        <v>0.32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</row>
    <row r="22" spans="1:142" s="3" customFormat="1" x14ac:dyDescent="0.25">
      <c r="A22" s="1">
        <v>1</v>
      </c>
      <c r="B22" s="1">
        <v>0.1</v>
      </c>
      <c r="C22" s="6">
        <v>0.02</v>
      </c>
      <c r="D22" s="6">
        <v>0.1</v>
      </c>
      <c r="E22" s="1">
        <f>(2.5*2.5)*((1-B22)*(1-B22))</f>
        <v>5.0625</v>
      </c>
      <c r="F22" s="1">
        <f>1.5</f>
        <v>1.5</v>
      </c>
      <c r="G22" s="1">
        <f>2.5*(1+C22)</f>
        <v>2.5499999999999998</v>
      </c>
      <c r="H22" s="1">
        <f>0.32*(1+D22)</f>
        <v>0.35200000000000004</v>
      </c>
      <c r="I22" s="1">
        <f>(E22-F22-G22-H22)*(E22-F22-G22-H22)</f>
        <v>0.43626025000000013</v>
      </c>
      <c r="J22" s="2">
        <f>1/I22</f>
        <v>2.2922097532378887</v>
      </c>
      <c r="K22"/>
      <c r="L22" s="3">
        <f>IF((E22-F22-G22-H22)&lt;0,-1,1)</f>
        <v>1</v>
      </c>
      <c r="M22" s="3">
        <f>SQRT(E22/(1-B22)^2)</f>
        <v>2.5</v>
      </c>
      <c r="N22" s="3">
        <f>F22</f>
        <v>1.5</v>
      </c>
      <c r="O22" s="3">
        <f>G22/(1+C22)</f>
        <v>2.5</v>
      </c>
      <c r="P22" s="3">
        <f>H22/(1+D22)</f>
        <v>0.32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</row>
    <row r="23" spans="1:142" s="3" customFormat="1" x14ac:dyDescent="0.25">
      <c r="A23" s="1">
        <v>3</v>
      </c>
      <c r="B23" s="1">
        <v>0.152</v>
      </c>
      <c r="C23" s="6">
        <v>0.02</v>
      </c>
      <c r="D23" s="6">
        <v>0.1</v>
      </c>
      <c r="E23" s="1">
        <f>(2.5*2.5)*((1-B23)*(1-B23))</f>
        <v>4.4943999999999997</v>
      </c>
      <c r="F23" s="1">
        <f>1.5</f>
        <v>1.5</v>
      </c>
      <c r="G23" s="1">
        <f>2.5*(1+C23)</f>
        <v>2.5499999999999998</v>
      </c>
      <c r="H23" s="1">
        <f>0.32*(1+D23)</f>
        <v>0.35200000000000004</v>
      </c>
      <c r="I23" s="1">
        <f>(E23-F23-G23-H23)*(E23-F23-G23-H23)</f>
        <v>8.5377599999999759E-3</v>
      </c>
      <c r="J23" s="2">
        <f>1/I23</f>
        <v>117.12674050336422</v>
      </c>
      <c r="K23"/>
      <c r="L23" s="3">
        <f>IF((E23-F23-G23-H23)&lt;0,-1,1)</f>
        <v>1</v>
      </c>
      <c r="M23" s="3">
        <f>SQRT(E23/(1-B23)^2)</f>
        <v>2.5</v>
      </c>
      <c r="N23" s="3">
        <f>F23</f>
        <v>1.5</v>
      </c>
      <c r="O23" s="3">
        <f>G23/(1+C23)</f>
        <v>2.5</v>
      </c>
      <c r="P23" s="3">
        <f>H23/(1+D23)</f>
        <v>0.32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</row>
    <row r="24" spans="1:142" s="3" customFormat="1" x14ac:dyDescent="0.25">
      <c r="A24" s="1">
        <v>10</v>
      </c>
      <c r="B24" s="1">
        <v>0.182</v>
      </c>
      <c r="C24" s="6">
        <v>0.02</v>
      </c>
      <c r="D24" s="6">
        <v>0.1</v>
      </c>
      <c r="E24" s="1">
        <f>(2.5*2.5)*((1-B24)*(1-B24))</f>
        <v>4.1820250000000003</v>
      </c>
      <c r="F24" s="1">
        <f>1.5</f>
        <v>1.5</v>
      </c>
      <c r="G24" s="1">
        <f>2.5*(1+C24)</f>
        <v>2.5499999999999998</v>
      </c>
      <c r="H24" s="1">
        <f>0.32*(1+D24)</f>
        <v>0.35200000000000004</v>
      </c>
      <c r="I24" s="1">
        <f>(E24-F24-G24-H24)*(E24-F24-G24-H24)</f>
        <v>4.8389000624999796E-2</v>
      </c>
      <c r="J24" s="2">
        <f>1/I24</f>
        <v>20.665853542826795</v>
      </c>
      <c r="K24"/>
      <c r="L24" s="3">
        <f>IF((E24-F24-G24-H24)&lt;0,-1,1)</f>
        <v>-1</v>
      </c>
      <c r="M24" s="3">
        <f>SQRT(E24/(1-B24)^2)</f>
        <v>2.5</v>
      </c>
      <c r="N24" s="3">
        <f>F24</f>
        <v>1.5</v>
      </c>
      <c r="O24" s="3">
        <f>G24/(1+C24)</f>
        <v>2.5</v>
      </c>
      <c r="P24" s="3">
        <f>H24/(1+D24)</f>
        <v>0.32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</row>
    <row r="25" spans="1:142" s="3" customFormat="1" x14ac:dyDescent="0.25">
      <c r="A25" s="1">
        <v>30</v>
      </c>
      <c r="B25" s="1">
        <v>0.19400000000000001</v>
      </c>
      <c r="C25" s="6">
        <v>0.02</v>
      </c>
      <c r="D25" s="6">
        <v>0.1</v>
      </c>
      <c r="E25" s="1">
        <f>(2.5*2.5)*((1-B25)*(1-B25))</f>
        <v>4.0602250000000009</v>
      </c>
      <c r="F25" s="1">
        <f>1.5</f>
        <v>1.5</v>
      </c>
      <c r="G25" s="1">
        <f>2.5*(1+C25)</f>
        <v>2.5499999999999998</v>
      </c>
      <c r="H25" s="1">
        <f>0.32*(1+D25)</f>
        <v>0.35200000000000004</v>
      </c>
      <c r="I25" s="1">
        <f>(E25-F25-G25-H25)*(E25-F25-G25-H25)</f>
        <v>0.11681015062499932</v>
      </c>
      <c r="J25" s="2">
        <f>1/I25</f>
        <v>8.5608998417470001</v>
      </c>
      <c r="K25"/>
      <c r="L25" s="3">
        <f>IF((E25-F25-G25-H25)&lt;0,-1,1)</f>
        <v>-1</v>
      </c>
      <c r="M25" s="3">
        <f>SQRT(E25/(1-B25)^2)</f>
        <v>2.5</v>
      </c>
      <c r="N25" s="3">
        <f>F25</f>
        <v>1.5</v>
      </c>
      <c r="O25" s="3">
        <f>G25/(1+C25)</f>
        <v>2.5</v>
      </c>
      <c r="P25" s="3">
        <f>H25/(1+D25)</f>
        <v>0.32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</row>
    <row r="26" spans="1:142" s="3" customFormat="1" x14ac:dyDescent="0.25">
      <c r="A26" s="1">
        <v>100</v>
      </c>
      <c r="B26" s="1">
        <v>0.19800000000000001</v>
      </c>
      <c r="C26" s="6">
        <v>0.02</v>
      </c>
      <c r="D26" s="6">
        <v>0.1</v>
      </c>
      <c r="E26" s="1">
        <f>(2.5*2.5)*((1-B26)*(1-B26))</f>
        <v>4.0200250000000004</v>
      </c>
      <c r="F26" s="1">
        <f>1.5</f>
        <v>1.5</v>
      </c>
      <c r="G26" s="1">
        <f>2.5*(1+C26)</f>
        <v>2.5499999999999998</v>
      </c>
      <c r="H26" s="1">
        <f>0.32*(1+D26)</f>
        <v>0.35200000000000004</v>
      </c>
      <c r="I26" s="1">
        <f>(E26-F26-G26-H26)*(E26-F26-G26-H26)</f>
        <v>0.14590490062499958</v>
      </c>
      <c r="J26" s="2">
        <f>1/I26</f>
        <v>6.8537793844921637</v>
      </c>
      <c r="K26"/>
      <c r="L26" s="3">
        <f>IF((E26-F26-G26-H26)&lt;0,-1,1)</f>
        <v>-1</v>
      </c>
      <c r="M26" s="3">
        <f>SQRT(E26/(1-B26)^2)</f>
        <v>2.5</v>
      </c>
      <c r="N26" s="3">
        <f>F26</f>
        <v>1.5</v>
      </c>
      <c r="O26" s="3">
        <f>G26/(1+C26)</f>
        <v>2.5</v>
      </c>
      <c r="P26" s="3">
        <f>H26/(1+D26)</f>
        <v>0.32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</row>
    <row r="27" spans="1:142" s="3" customFormat="1" x14ac:dyDescent="0.25">
      <c r="A27" s="1">
        <v>300</v>
      </c>
      <c r="B27" s="1">
        <v>0.1993</v>
      </c>
      <c r="C27" s="6">
        <v>0.02</v>
      </c>
      <c r="D27" s="6">
        <v>0.1</v>
      </c>
      <c r="E27" s="1">
        <f>(2.5*2.5)*((1-B27)*(1-B27))</f>
        <v>4.0070030624999999</v>
      </c>
      <c r="F27" s="1">
        <f>1.5</f>
        <v>1.5</v>
      </c>
      <c r="G27" s="1">
        <f>2.5*(1+C27)</f>
        <v>2.5499999999999998</v>
      </c>
      <c r="H27" s="1">
        <f>0.32*(1+D27)</f>
        <v>0.35200000000000004</v>
      </c>
      <c r="I27" s="1">
        <f>(E27-F27-G27-H27)*(E27-F27-G27-H27)</f>
        <v>0.15602258063437885</v>
      </c>
      <c r="J27" s="2">
        <f>1/I27</f>
        <v>6.409328674952417</v>
      </c>
      <c r="K27"/>
      <c r="L27" s="3">
        <f>IF((E27-F27-G27-H27)&lt;0,-1,1)</f>
        <v>-1</v>
      </c>
      <c r="M27" s="3">
        <f>SQRT(E27/(1-B27)^2)</f>
        <v>2.5</v>
      </c>
      <c r="N27" s="3">
        <f>F27</f>
        <v>1.5</v>
      </c>
      <c r="O27" s="3">
        <f>G27/(1+C27)</f>
        <v>2.5</v>
      </c>
      <c r="P27" s="3">
        <f>H27/(1+D27)</f>
        <v>0.32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</row>
    <row r="28" spans="1:142" s="3" customFormat="1" x14ac:dyDescent="0.25">
      <c r="A28" s="1">
        <v>1000</v>
      </c>
      <c r="B28" s="1">
        <v>0.19980000000000001</v>
      </c>
      <c r="C28" s="6">
        <v>0.02</v>
      </c>
      <c r="D28" s="6">
        <v>0.1</v>
      </c>
      <c r="E28" s="1">
        <f>(2.5*2.5)*((1-B28)*(1-B28))</f>
        <v>4.0020002500000009</v>
      </c>
      <c r="F28" s="1">
        <f>1.5</f>
        <v>1.5</v>
      </c>
      <c r="G28" s="1">
        <f>2.5*(1+C28)</f>
        <v>2.5499999999999998</v>
      </c>
      <c r="H28" s="1">
        <f>0.32*(1+D28)</f>
        <v>0.35200000000000004</v>
      </c>
      <c r="I28" s="1">
        <f>(E28-F28-G28-H28)*(E28-F28-G28-H28)</f>
        <v>0.15999980000006164</v>
      </c>
      <c r="J28" s="2">
        <f>1/I28</f>
        <v>6.2500078125073575</v>
      </c>
      <c r="K28"/>
      <c r="L28" s="3">
        <f>IF((E28-F28-G28-H28)&lt;0,-1,1)</f>
        <v>-1</v>
      </c>
      <c r="M28" s="3">
        <f>SQRT(E28/(1-B28)^2)</f>
        <v>2.5</v>
      </c>
      <c r="N28" s="3">
        <f>F28</f>
        <v>1.5</v>
      </c>
      <c r="O28" s="3">
        <f>G28/(1+C28)</f>
        <v>2.5</v>
      </c>
      <c r="P28" s="3">
        <f>H28/(1+D28)</f>
        <v>0.32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</row>
    <row r="29" spans="1:142" s="3" customFormat="1" x14ac:dyDescent="0.25">
      <c r="A29" s="1">
        <v>3000</v>
      </c>
      <c r="B29" s="1">
        <v>0.19997999999999999</v>
      </c>
      <c r="C29" s="6">
        <v>0.02</v>
      </c>
      <c r="D29" s="6">
        <v>0.1</v>
      </c>
      <c r="E29" s="1">
        <f>(2.5*2.5)*((1-B29)*(1-B29))</f>
        <v>4.0002000024999997</v>
      </c>
      <c r="F29" s="1">
        <f>1.5</f>
        <v>1.5</v>
      </c>
      <c r="G29" s="1">
        <f>2.5*(1+C29)</f>
        <v>2.5499999999999998</v>
      </c>
      <c r="H29" s="1">
        <f>0.32*(1+D29)</f>
        <v>0.35200000000000004</v>
      </c>
      <c r="I29" s="1">
        <f>(E29-F29-G29-H29)*(E29-F29-G29-H29)</f>
        <v>0.1614432379910001</v>
      </c>
      <c r="J29" s="2">
        <f>1/I29</f>
        <v>6.1941274992003477</v>
      </c>
      <c r="K29"/>
      <c r="L29" s="3">
        <f>IF((E29-F29-G29-H29)&lt;0,-1,1)</f>
        <v>-1</v>
      </c>
      <c r="M29" s="3">
        <f>SQRT(E29/(1-B29)^2)</f>
        <v>2.5</v>
      </c>
      <c r="N29" s="3">
        <f>F29</f>
        <v>1.5</v>
      </c>
      <c r="O29" s="3">
        <f>G29/(1+C29)</f>
        <v>2.5</v>
      </c>
      <c r="P29" s="3">
        <f>H29/(1+D29)</f>
        <v>0.32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</row>
    <row r="30" spans="1:142" s="3" customFormat="1" x14ac:dyDescent="0.25">
      <c r="A30" s="1">
        <v>1E-3</v>
      </c>
      <c r="B30" s="1">
        <v>2.0000000000000001E-4</v>
      </c>
      <c r="C30" s="6">
        <v>0.04</v>
      </c>
      <c r="D30" s="6">
        <v>0.2</v>
      </c>
      <c r="E30" s="1">
        <f>(2.5*2.5)*((1-B30)*(1-B30))</f>
        <v>6.2475002499999999</v>
      </c>
      <c r="F30" s="1">
        <f>1.5</f>
        <v>1.5</v>
      </c>
      <c r="G30" s="1">
        <f>2.5*(1+C30)</f>
        <v>2.6</v>
      </c>
      <c r="H30" s="1">
        <f>0.32*(1+D30)</f>
        <v>0.38400000000000001</v>
      </c>
      <c r="I30" s="1">
        <f>(E30-F30-G30-H30)*(E30-F30-G30-H30)</f>
        <v>3.1099331317500623</v>
      </c>
      <c r="J30" s="2">
        <f>1/I30</f>
        <v>0.32155032202807105</v>
      </c>
      <c r="K30"/>
      <c r="L30" s="3">
        <f>IF((E30-F30-G30-H30)&lt;0,-1,1)</f>
        <v>1</v>
      </c>
      <c r="M30" s="3">
        <f>SQRT(E30/(1-B30)^2)</f>
        <v>2.5</v>
      </c>
      <c r="N30" s="3">
        <f>F30</f>
        <v>1.5</v>
      </c>
      <c r="O30" s="3">
        <f>G30/(1+C30)</f>
        <v>2.5</v>
      </c>
      <c r="P30" s="3">
        <f>H30/(1+D30)</f>
        <v>0.32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</row>
    <row r="31" spans="1:142" s="3" customFormat="1" x14ac:dyDescent="0.25">
      <c r="A31" s="1">
        <v>0.01</v>
      </c>
      <c r="B31" s="1">
        <v>2E-3</v>
      </c>
      <c r="C31" s="6">
        <v>0.04</v>
      </c>
      <c r="D31" s="6">
        <v>0.2</v>
      </c>
      <c r="E31" s="1">
        <f>(2.5*2.5)*((1-B31)*(1-B31))</f>
        <v>6.2250249999999996</v>
      </c>
      <c r="F31" s="1">
        <f>1.5</f>
        <v>1.5</v>
      </c>
      <c r="G31" s="1">
        <f>2.5*(1+C31)</f>
        <v>2.6</v>
      </c>
      <c r="H31" s="1">
        <f>0.32*(1+D31)</f>
        <v>0.38400000000000001</v>
      </c>
      <c r="I31" s="1">
        <f>(E31-F31-G31-H31)*(E31-F31-G31-H31)</f>
        <v>3.0311680506249985</v>
      </c>
      <c r="J31" s="2">
        <f>1/I31</f>
        <v>0.32990582616948916</v>
      </c>
      <c r="K31"/>
      <c r="L31" s="3">
        <f>IF((E31-F31-G31-H31)&lt;0,-1,1)</f>
        <v>1</v>
      </c>
      <c r="M31" s="3">
        <f>SQRT(E31/(1-B31)^2)</f>
        <v>2.5</v>
      </c>
      <c r="N31" s="3">
        <f>F31</f>
        <v>1.5</v>
      </c>
      <c r="O31" s="3">
        <f>G31/(1+C31)</f>
        <v>2.5</v>
      </c>
      <c r="P31" s="3">
        <f>H31/(1+D31)</f>
        <v>0.32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</row>
    <row r="32" spans="1:142" s="3" customFormat="1" x14ac:dyDescent="0.25">
      <c r="A32" s="1">
        <v>0.03</v>
      </c>
      <c r="B32" s="1">
        <v>6.3000000000000003E-4</v>
      </c>
      <c r="C32" s="6">
        <v>0.04</v>
      </c>
      <c r="D32" s="6">
        <v>0.2</v>
      </c>
      <c r="E32" s="1">
        <f>(2.5*2.5)*((1-B32)*(1-B32))</f>
        <v>6.2421274806249993</v>
      </c>
      <c r="F32" s="1">
        <f>1.5</f>
        <v>1.5</v>
      </c>
      <c r="G32" s="1">
        <f>2.5*(1+C32)</f>
        <v>2.6</v>
      </c>
      <c r="H32" s="1">
        <f>0.32*(1+D32)</f>
        <v>0.38400000000000001</v>
      </c>
      <c r="I32" s="1">
        <f>(E32-F32-G32-H32)*(E32-F32-G32-H32)</f>
        <v>3.0910122381288074</v>
      </c>
      <c r="J32" s="2">
        <f>1/I32</f>
        <v>0.32351861557344258</v>
      </c>
      <c r="K32"/>
      <c r="L32" s="3">
        <f>IF((E32-F32-G32-H32)&lt;0,-1,1)</f>
        <v>1</v>
      </c>
      <c r="M32" s="3">
        <f>SQRT(E32/(1-B32)^2)</f>
        <v>2.5</v>
      </c>
      <c r="N32" s="3">
        <f>F32</f>
        <v>1.5</v>
      </c>
      <c r="O32" s="3">
        <f>G32/(1+C32)</f>
        <v>2.5</v>
      </c>
      <c r="P32" s="3">
        <f>H32/(1+D32)</f>
        <v>0.32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</row>
    <row r="33" spans="1:142" s="3" customFormat="1" x14ac:dyDescent="0.25">
      <c r="A33" s="1">
        <v>0.03</v>
      </c>
      <c r="B33" s="1">
        <v>6.0000000000000001E-3</v>
      </c>
      <c r="C33" s="6">
        <v>0.04</v>
      </c>
      <c r="D33" s="6">
        <v>0.2</v>
      </c>
      <c r="E33" s="1">
        <f>(2.5*2.5)*((1-B33)*(1-B33))</f>
        <v>6.1752250000000002</v>
      </c>
      <c r="F33" s="1">
        <f>1.5</f>
        <v>1.5</v>
      </c>
      <c r="G33" s="1">
        <f>2.5*(1+C33)</f>
        <v>2.6</v>
      </c>
      <c r="H33" s="1">
        <f>0.32*(1+D33)</f>
        <v>0.38400000000000001</v>
      </c>
      <c r="I33" s="1">
        <f>(E33-F33-G33-H33)*(E33-F33-G33-H33)</f>
        <v>2.8602420006250009</v>
      </c>
      <c r="J33" s="2">
        <f>1/I33</f>
        <v>0.34962076627833821</v>
      </c>
      <c r="K33"/>
      <c r="L33" s="3">
        <f>IF((E33-F33-G33-H33)&lt;0,-1,1)</f>
        <v>1</v>
      </c>
      <c r="M33" s="3">
        <f>SQRT(E33/(1-B33)^2)</f>
        <v>2.5</v>
      </c>
      <c r="N33" s="3">
        <f>F33</f>
        <v>1.5</v>
      </c>
      <c r="O33" s="3">
        <f>G33/(1+C33)</f>
        <v>2.5</v>
      </c>
      <c r="P33" s="3">
        <f>H33/(1+D33)</f>
        <v>0.32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</row>
    <row r="34" spans="1:142" s="3" customFormat="1" x14ac:dyDescent="0.25">
      <c r="A34" s="1">
        <v>0.1</v>
      </c>
      <c r="B34" s="1">
        <v>1.7999999999999999E-2</v>
      </c>
      <c r="C34" s="6">
        <v>0.04</v>
      </c>
      <c r="D34" s="6">
        <v>0.2</v>
      </c>
      <c r="E34" s="1">
        <f>(2.5*2.5)*((1-B34)*(1-B34))</f>
        <v>6.0270250000000001</v>
      </c>
      <c r="F34" s="1">
        <f>1.5</f>
        <v>1.5</v>
      </c>
      <c r="G34" s="1">
        <f>2.5*(1+C34)</f>
        <v>2.6</v>
      </c>
      <c r="H34" s="1">
        <f>0.32*(1+D34)</f>
        <v>0.38400000000000001</v>
      </c>
      <c r="I34" s="1">
        <f>(E34-F34-G34-H34)*(E34-F34-G34-H34)</f>
        <v>2.3809261506250001</v>
      </c>
      <c r="J34" s="2">
        <f>1/I34</f>
        <v>0.42000462708072533</v>
      </c>
      <c r="K34"/>
      <c r="L34" s="3">
        <f>IF((E34-F34-G34-H34)&lt;0,-1,1)</f>
        <v>1</v>
      </c>
      <c r="M34" s="3">
        <f>SQRT(E34/(1-B34)^2)</f>
        <v>2.5</v>
      </c>
      <c r="N34" s="3">
        <f>F34</f>
        <v>1.5</v>
      </c>
      <c r="O34" s="3">
        <f>G34/(1+C34)</f>
        <v>2.5</v>
      </c>
      <c r="P34" s="3">
        <f>H34/(1+D34)</f>
        <v>0.32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</row>
    <row r="35" spans="1:142" s="3" customFormat="1" x14ac:dyDescent="0.25">
      <c r="A35" s="1">
        <v>0.3</v>
      </c>
      <c r="B35" s="1">
        <v>4.8000000000000001E-2</v>
      </c>
      <c r="C35" s="6">
        <v>0.04</v>
      </c>
      <c r="D35" s="6">
        <v>0.2</v>
      </c>
      <c r="E35" s="1">
        <f>(2.5*2.5)*((1-B35)*(1-B35))</f>
        <v>5.6643999999999997</v>
      </c>
      <c r="F35" s="1">
        <f>1.5</f>
        <v>1.5</v>
      </c>
      <c r="G35" s="1">
        <f>2.5*(1+C35)</f>
        <v>2.6</v>
      </c>
      <c r="H35" s="1">
        <f>0.32*(1+D35)</f>
        <v>0.38400000000000001</v>
      </c>
      <c r="I35" s="1">
        <f>(E35-F35-G35-H35)*(E35-F35-G35-H35)</f>
        <v>1.3933441599999992</v>
      </c>
      <c r="J35" s="2">
        <f>1/I35</f>
        <v>0.71769777253022726</v>
      </c>
      <c r="K35"/>
      <c r="L35" s="3">
        <f>IF((E35-F35-G35-H35)&lt;0,-1,1)</f>
        <v>1</v>
      </c>
      <c r="M35" s="3">
        <f>SQRT(E35/(1-B35)^2)</f>
        <v>2.5</v>
      </c>
      <c r="N35" s="3">
        <f>F35</f>
        <v>1.5</v>
      </c>
      <c r="O35" s="3">
        <f>G35/(1+C35)</f>
        <v>2.5</v>
      </c>
      <c r="P35" s="3">
        <f>H35/(1+D35)</f>
        <v>0.32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</row>
    <row r="36" spans="1:142" s="3" customFormat="1" x14ac:dyDescent="0.25">
      <c r="A36" s="1">
        <v>1</v>
      </c>
      <c r="B36" s="1">
        <v>0.1</v>
      </c>
      <c r="C36" s="6">
        <v>0.04</v>
      </c>
      <c r="D36" s="6">
        <v>0.2</v>
      </c>
      <c r="E36" s="1">
        <f>(2.5*2.5)*((1-B36)*(1-B36))</f>
        <v>5.0625</v>
      </c>
      <c r="F36" s="1">
        <f>1.5</f>
        <v>1.5</v>
      </c>
      <c r="G36" s="1">
        <f>2.5*(1+C36)</f>
        <v>2.6</v>
      </c>
      <c r="H36" s="1">
        <f>0.32*(1+D36)</f>
        <v>0.38400000000000001</v>
      </c>
      <c r="I36" s="1">
        <f>(E36-F36-G36-H36)*(E36-F36-G36-H36)</f>
        <v>0.33466224999999988</v>
      </c>
      <c r="J36" s="2">
        <f>1/I36</f>
        <v>2.9880872431832404</v>
      </c>
      <c r="K36"/>
      <c r="L36" s="3">
        <f>IF((E36-F36-G36-H36)&lt;0,-1,1)</f>
        <v>1</v>
      </c>
      <c r="M36" s="3">
        <f>SQRT(E36/(1-B36)^2)</f>
        <v>2.5</v>
      </c>
      <c r="N36" s="3">
        <f>F36</f>
        <v>1.5</v>
      </c>
      <c r="O36" s="3">
        <f>G36/(1+C36)</f>
        <v>2.5</v>
      </c>
      <c r="P36" s="3">
        <f>H36/(1+D36)</f>
        <v>0.32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</row>
    <row r="37" spans="1:142" s="3" customFormat="1" x14ac:dyDescent="0.25">
      <c r="A37" s="1">
        <v>3</v>
      </c>
      <c r="B37" s="1">
        <v>0.152</v>
      </c>
      <c r="C37" s="6">
        <v>0.04</v>
      </c>
      <c r="D37" s="6">
        <v>0.2</v>
      </c>
      <c r="E37" s="1">
        <f>(2.5*2.5)*((1-B37)*(1-B37))</f>
        <v>4.4943999999999997</v>
      </c>
      <c r="F37" s="1">
        <f>1.5</f>
        <v>1.5</v>
      </c>
      <c r="G37" s="1">
        <f>2.5*(1+C37)</f>
        <v>2.6</v>
      </c>
      <c r="H37" s="1">
        <f>0.32*(1+D37)</f>
        <v>0.38400000000000001</v>
      </c>
      <c r="I37" s="1">
        <f>(E37-F37-G37-H37)*(E37-F37-G37-H37)</f>
        <v>1.0815999999999234E-4</v>
      </c>
      <c r="J37" s="2">
        <f>1/I37</f>
        <v>9245.5621301781703</v>
      </c>
      <c r="K37"/>
      <c r="L37" s="3">
        <f>IF((E37-F37-G37-H37)&lt;0,-1,1)</f>
        <v>1</v>
      </c>
      <c r="M37" s="3">
        <f>SQRT(E37/(1-B37)^2)</f>
        <v>2.5</v>
      </c>
      <c r="N37" s="3">
        <f>F37</f>
        <v>1.5</v>
      </c>
      <c r="O37" s="3">
        <f>G37/(1+C37)</f>
        <v>2.5</v>
      </c>
      <c r="P37" s="3">
        <f>H37/(1+D37)</f>
        <v>0.32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</row>
    <row r="38" spans="1:142" s="3" customFormat="1" x14ac:dyDescent="0.25">
      <c r="A38" s="1">
        <v>10</v>
      </c>
      <c r="B38" s="1">
        <v>0.182</v>
      </c>
      <c r="C38" s="6">
        <v>0.04</v>
      </c>
      <c r="D38" s="6">
        <v>0.2</v>
      </c>
      <c r="E38" s="1">
        <f>(2.5*2.5)*((1-B38)*(1-B38))</f>
        <v>4.1820250000000003</v>
      </c>
      <c r="F38" s="1">
        <f>1.5</f>
        <v>1.5</v>
      </c>
      <c r="G38" s="1">
        <f>2.5*(1+C38)</f>
        <v>2.6</v>
      </c>
      <c r="H38" s="1">
        <f>0.32*(1+D38)</f>
        <v>0.38400000000000001</v>
      </c>
      <c r="I38" s="1">
        <f>(E38-F38-G38-H38)*(E38-F38-G38-H38)</f>
        <v>9.1188900624999861E-2</v>
      </c>
      <c r="J38" s="2">
        <f>1/I38</f>
        <v>10.96624691323283</v>
      </c>
      <c r="K38"/>
      <c r="L38" s="3">
        <f>IF((E38-F38-G38-H38)&lt;0,-1,1)</f>
        <v>-1</v>
      </c>
      <c r="M38" s="3">
        <f>SQRT(E38/(1-B38)^2)</f>
        <v>2.5</v>
      </c>
      <c r="N38" s="3">
        <f>F38</f>
        <v>1.5</v>
      </c>
      <c r="O38" s="3">
        <f>G38/(1+C38)</f>
        <v>2.5</v>
      </c>
      <c r="P38" s="3">
        <f>H38/(1+D38)</f>
        <v>0.32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</row>
    <row r="39" spans="1:142" s="3" customFormat="1" x14ac:dyDescent="0.25">
      <c r="A39" s="1">
        <v>30</v>
      </c>
      <c r="B39" s="1">
        <v>0.19400000000000001</v>
      </c>
      <c r="C39" s="6">
        <v>0.04</v>
      </c>
      <c r="D39" s="6">
        <v>0.2</v>
      </c>
      <c r="E39" s="1">
        <f>(2.5*2.5)*((1-B39)*(1-B39))</f>
        <v>4.0602250000000009</v>
      </c>
      <c r="F39" s="1">
        <f>1.5</f>
        <v>1.5</v>
      </c>
      <c r="G39" s="1">
        <f>2.5*(1+C39)</f>
        <v>2.6</v>
      </c>
      <c r="H39" s="1">
        <f>0.32*(1+D39)</f>
        <v>0.38400000000000001</v>
      </c>
      <c r="I39" s="1">
        <f>(E39-F39-G39-H39)*(E39-F39-G39-H39)</f>
        <v>0.17958525062499936</v>
      </c>
      <c r="J39" s="2">
        <f>1/I39</f>
        <v>5.568386025688425</v>
      </c>
      <c r="K39"/>
      <c r="L39" s="3">
        <f>IF((E39-F39-G39-H39)&lt;0,-1,1)</f>
        <v>-1</v>
      </c>
      <c r="M39" s="3">
        <f>SQRT(E39/(1-B39)^2)</f>
        <v>2.5</v>
      </c>
      <c r="N39" s="3">
        <f>F39</f>
        <v>1.5</v>
      </c>
      <c r="O39" s="3">
        <f>G39/(1+C39)</f>
        <v>2.5</v>
      </c>
      <c r="P39" s="3">
        <f>H39/(1+D39)</f>
        <v>0.32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</row>
    <row r="40" spans="1:142" s="3" customFormat="1" x14ac:dyDescent="0.25">
      <c r="A40" s="1">
        <v>100</v>
      </c>
      <c r="B40" s="1">
        <v>0.19800000000000001</v>
      </c>
      <c r="C40" s="6">
        <v>0.04</v>
      </c>
      <c r="D40" s="6">
        <v>0.2</v>
      </c>
      <c r="E40" s="1">
        <f>(2.5*2.5)*((1-B40)*(1-B40))</f>
        <v>4.0200250000000004</v>
      </c>
      <c r="F40" s="1">
        <f>1.5</f>
        <v>1.5</v>
      </c>
      <c r="G40" s="1">
        <f>2.5*(1+C40)</f>
        <v>2.6</v>
      </c>
      <c r="H40" s="1">
        <f>0.32*(1+D40)</f>
        <v>0.38400000000000001</v>
      </c>
      <c r="I40" s="1">
        <f>(E40-F40-G40-H40)*(E40-F40-G40-H40)</f>
        <v>0.21527280062499971</v>
      </c>
      <c r="J40" s="2">
        <f>1/I40</f>
        <v>4.6452686874361664</v>
      </c>
      <c r="K40"/>
      <c r="L40" s="3">
        <f>IF((E40-F40-G40-H40)&lt;0,-1,1)</f>
        <v>-1</v>
      </c>
      <c r="M40" s="3">
        <f>SQRT(E40/(1-B40)^2)</f>
        <v>2.5</v>
      </c>
      <c r="N40" s="3">
        <f>F40</f>
        <v>1.5</v>
      </c>
      <c r="O40" s="3">
        <f>G40/(1+C40)</f>
        <v>2.5</v>
      </c>
      <c r="P40" s="3">
        <f>H40/(1+D40)</f>
        <v>0.32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</row>
    <row r="41" spans="1:142" s="3" customFormat="1" x14ac:dyDescent="0.25">
      <c r="A41" s="1">
        <v>300</v>
      </c>
      <c r="B41" s="1">
        <v>0.1993</v>
      </c>
      <c r="C41" s="6">
        <v>0.04</v>
      </c>
      <c r="D41" s="6">
        <v>0.2</v>
      </c>
      <c r="E41" s="1">
        <f>(2.5*2.5)*((1-B41)*(1-B41))</f>
        <v>4.0070030624999999</v>
      </c>
      <c r="F41" s="1">
        <f>1.5</f>
        <v>1.5</v>
      </c>
      <c r="G41" s="1">
        <f>2.5*(1+C41)</f>
        <v>2.6</v>
      </c>
      <c r="H41" s="1">
        <f>0.32*(1+D41)</f>
        <v>0.38400000000000001</v>
      </c>
      <c r="I41" s="1">
        <f>(E41-F41-G41-H41)*(E41-F41-G41-H41)</f>
        <v>0.22752607838437905</v>
      </c>
      <c r="J41" s="2">
        <f>1/I41</f>
        <v>4.3951005840772916</v>
      </c>
      <c r="K41"/>
      <c r="L41" s="3">
        <f>IF((E41-F41-G41-H41)&lt;0,-1,1)</f>
        <v>-1</v>
      </c>
      <c r="M41" s="3">
        <f>SQRT(E41/(1-B41)^2)</f>
        <v>2.5</v>
      </c>
      <c r="N41" s="3">
        <f>F41</f>
        <v>1.5</v>
      </c>
      <c r="O41" s="3">
        <f>G41/(1+C41)</f>
        <v>2.5</v>
      </c>
      <c r="P41" s="3">
        <f>H41/(1+D41)</f>
        <v>0.32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</row>
    <row r="42" spans="1:142" s="3" customFormat="1" x14ac:dyDescent="0.25">
      <c r="A42" s="1">
        <v>1000</v>
      </c>
      <c r="B42" s="1">
        <v>0.19980000000000001</v>
      </c>
      <c r="C42" s="6">
        <v>0.04</v>
      </c>
      <c r="D42" s="6">
        <v>0.2</v>
      </c>
      <c r="E42" s="1">
        <f>(2.5*2.5)*((1-B42)*(1-B42))</f>
        <v>4.0020002500000009</v>
      </c>
      <c r="F42" s="1">
        <f>1.5</f>
        <v>1.5</v>
      </c>
      <c r="G42" s="1">
        <f>2.5*(1+C42)</f>
        <v>2.6</v>
      </c>
      <c r="H42" s="1">
        <f>0.32*(1+D42)</f>
        <v>0.38400000000000001</v>
      </c>
      <c r="I42" s="1">
        <f>(E42-F42-G42-H42)*(E42-F42-G42-H42)</f>
        <v>0.23232375900006169</v>
      </c>
      <c r="J42" s="2">
        <f>1/I42</f>
        <v>4.304338068151413</v>
      </c>
      <c r="K42"/>
      <c r="L42" s="3">
        <f>IF((E42-F42-G42-H42)&lt;0,-1,1)</f>
        <v>-1</v>
      </c>
      <c r="M42" s="3">
        <f>SQRT(E42/(1-B42)^2)</f>
        <v>2.5</v>
      </c>
      <c r="N42" s="3">
        <f>F42</f>
        <v>1.5</v>
      </c>
      <c r="O42" s="3">
        <f>G42/(1+C42)</f>
        <v>2.5</v>
      </c>
      <c r="P42" s="3">
        <f>H42/(1+D42)</f>
        <v>0.32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</row>
    <row r="43" spans="1:142" s="3" customFormat="1" x14ac:dyDescent="0.25">
      <c r="A43" s="1">
        <v>3000</v>
      </c>
      <c r="B43" s="1">
        <v>0.19997999999999999</v>
      </c>
      <c r="C43" s="6">
        <v>0.04</v>
      </c>
      <c r="D43" s="6">
        <v>0.2</v>
      </c>
      <c r="E43" s="1">
        <f>(2.5*2.5)*((1-B43)*(1-B43))</f>
        <v>4.0002000024999997</v>
      </c>
      <c r="F43" s="1">
        <f>1.5</f>
        <v>1.5</v>
      </c>
      <c r="G43" s="1">
        <f>2.5*(1+C43)</f>
        <v>2.6</v>
      </c>
      <c r="H43" s="1">
        <f>0.32*(1+D43)</f>
        <v>0.38400000000000001</v>
      </c>
      <c r="I43" s="1">
        <f>(E43-F43-G43-H43)*(E43-F43-G43-H43)</f>
        <v>0.23406243758100034</v>
      </c>
      <c r="J43" s="2">
        <f>1/I43</f>
        <v>4.2723642902075518</v>
      </c>
      <c r="K43"/>
      <c r="L43" s="3">
        <f>IF((E43-F43-G43-H43)&lt;0,-1,1)</f>
        <v>-1</v>
      </c>
      <c r="M43" s="3">
        <f>SQRT(E43/(1-B43)^2)</f>
        <v>2.5</v>
      </c>
      <c r="N43" s="3">
        <f>F43</f>
        <v>1.5</v>
      </c>
      <c r="O43" s="3">
        <f>G43/(1+C43)</f>
        <v>2.5</v>
      </c>
      <c r="P43" s="3">
        <f>H43/(1+D43)</f>
        <v>0.32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</row>
    <row r="44" spans="1:142" s="3" customFormat="1" x14ac:dyDescent="0.25">
      <c r="A44" s="1">
        <v>1E-3</v>
      </c>
      <c r="B44" s="1">
        <v>2.0000000000000001E-4</v>
      </c>
      <c r="C44" s="6">
        <v>0.06</v>
      </c>
      <c r="D44" s="6">
        <v>0.3</v>
      </c>
      <c r="E44" s="1">
        <f>(2.5*2.5)*((1-B44)*(1-B44))</f>
        <v>6.2475002499999999</v>
      </c>
      <c r="F44" s="1">
        <f>1.5</f>
        <v>1.5</v>
      </c>
      <c r="G44" s="1">
        <f>2.5*(1+C44)</f>
        <v>2.6500000000000004</v>
      </c>
      <c r="H44" s="1">
        <f>0.32*(1+D44)</f>
        <v>0.41600000000000004</v>
      </c>
      <c r="I44" s="1">
        <f>(E44-F44-G44-H44)*(E44-F44-G44-H44)</f>
        <v>2.827443090750061</v>
      </c>
      <c r="J44" s="2">
        <f>1/I44</f>
        <v>0.35367643765191437</v>
      </c>
      <c r="K44"/>
      <c r="L44" s="3">
        <f>IF((E44-F44-G44-H44)&lt;0,-1,1)</f>
        <v>1</v>
      </c>
      <c r="M44" s="3">
        <f>SQRT(E44/(1-B44)^2)</f>
        <v>2.5</v>
      </c>
      <c r="N44" s="3">
        <f>F44</f>
        <v>1.5</v>
      </c>
      <c r="O44" s="3">
        <f>G44/(1+C44)</f>
        <v>2.5</v>
      </c>
      <c r="P44" s="3">
        <f>H44/(1+D44)</f>
        <v>0.32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</row>
    <row r="45" spans="1:142" s="3" customFormat="1" x14ac:dyDescent="0.25">
      <c r="A45" s="1">
        <v>0.01</v>
      </c>
      <c r="B45" s="1">
        <v>2E-3</v>
      </c>
      <c r="C45" s="6">
        <v>0.06</v>
      </c>
      <c r="D45" s="6">
        <v>0.3</v>
      </c>
      <c r="E45" s="1">
        <f>(2.5*2.5)*((1-B45)*(1-B45))</f>
        <v>6.2250249999999996</v>
      </c>
      <c r="F45" s="1">
        <f>1.5</f>
        <v>1.5</v>
      </c>
      <c r="G45" s="1">
        <f>2.5*(1+C45)</f>
        <v>2.6500000000000004</v>
      </c>
      <c r="H45" s="1">
        <f>0.32*(1+D45)</f>
        <v>0.41600000000000004</v>
      </c>
      <c r="I45" s="1">
        <f>(E45-F45-G45-H45)*(E45-F45-G45-H45)</f>
        <v>2.7523639506249977</v>
      </c>
      <c r="J45" s="2">
        <f>1/I45</f>
        <v>0.36332404360002002</v>
      </c>
      <c r="K45"/>
      <c r="L45" s="3">
        <f>IF((E45-F45-G45-H45)&lt;0,-1,1)</f>
        <v>1</v>
      </c>
      <c r="M45" s="3">
        <f>SQRT(E45/(1-B45)^2)</f>
        <v>2.5</v>
      </c>
      <c r="N45" s="3">
        <f>F45</f>
        <v>1.5</v>
      </c>
      <c r="O45" s="3">
        <f>G45/(1+C45)</f>
        <v>2.5</v>
      </c>
      <c r="P45" s="3">
        <f>H45/(1+D45)</f>
        <v>0.32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</row>
    <row r="46" spans="1:142" s="3" customFormat="1" x14ac:dyDescent="0.25">
      <c r="A46" s="1">
        <v>0.03</v>
      </c>
      <c r="B46" s="1">
        <v>6.3000000000000003E-4</v>
      </c>
      <c r="C46" s="6">
        <v>0.06</v>
      </c>
      <c r="D46" s="6">
        <v>0.3</v>
      </c>
      <c r="E46" s="1">
        <f>(2.5*2.5)*((1-B46)*(1-B46))</f>
        <v>6.2421274806249993</v>
      </c>
      <c r="F46" s="1">
        <f>1.5</f>
        <v>1.5</v>
      </c>
      <c r="G46" s="1">
        <f>2.5*(1+C46)</f>
        <v>2.6500000000000004</v>
      </c>
      <c r="H46" s="1">
        <f>0.32*(1+D46)</f>
        <v>0.41600000000000004</v>
      </c>
      <c r="I46" s="1">
        <f>(E46-F46-G46-H46)*(E46-F46-G46-H46)</f>
        <v>2.8094033313063065</v>
      </c>
      <c r="J46" s="2">
        <f>1/I46</f>
        <v>0.35594746715667325</v>
      </c>
      <c r="K46"/>
      <c r="L46" s="3">
        <f>IF((E46-F46-G46-H46)&lt;0,-1,1)</f>
        <v>1</v>
      </c>
      <c r="M46" s="3">
        <f>SQRT(E46/(1-B46)^2)</f>
        <v>2.5</v>
      </c>
      <c r="N46" s="3">
        <f>F46</f>
        <v>1.5</v>
      </c>
      <c r="O46" s="3">
        <f>G46/(1+C46)</f>
        <v>2.5</v>
      </c>
      <c r="P46" s="3">
        <f>H46/(1+D46)</f>
        <v>0.32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</row>
    <row r="47" spans="1:142" s="3" customFormat="1" x14ac:dyDescent="0.25">
      <c r="A47" s="1">
        <v>0.03</v>
      </c>
      <c r="B47" s="1">
        <v>6.0000000000000001E-3</v>
      </c>
      <c r="C47" s="6">
        <v>0.06</v>
      </c>
      <c r="D47" s="6">
        <v>0.3</v>
      </c>
      <c r="E47" s="1">
        <f>(2.5*2.5)*((1-B47)*(1-B47))</f>
        <v>6.1752250000000002</v>
      </c>
      <c r="F47" s="1">
        <f>1.5</f>
        <v>1.5</v>
      </c>
      <c r="G47" s="1">
        <f>2.5*(1+C47)</f>
        <v>2.6500000000000004</v>
      </c>
      <c r="H47" s="1">
        <f>0.32*(1+D47)</f>
        <v>0.41600000000000004</v>
      </c>
      <c r="I47" s="1">
        <f>(E47-F47-G47-H47)*(E47-F47-G47-H47)</f>
        <v>2.5896051006249996</v>
      </c>
      <c r="J47" s="2">
        <f>1/I47</f>
        <v>0.38615926411276014</v>
      </c>
      <c r="K47"/>
      <c r="L47" s="3">
        <f>IF((E47-F47-G47-H47)&lt;0,-1,1)</f>
        <v>1</v>
      </c>
      <c r="M47" s="3">
        <f>SQRT(E47/(1-B47)^2)</f>
        <v>2.5</v>
      </c>
      <c r="N47" s="3">
        <f>F47</f>
        <v>1.5</v>
      </c>
      <c r="O47" s="3">
        <f>G47/(1+C47)</f>
        <v>2.5</v>
      </c>
      <c r="P47" s="3">
        <f>H47/(1+D47)</f>
        <v>0.32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</row>
    <row r="48" spans="1:142" s="3" customFormat="1" x14ac:dyDescent="0.25">
      <c r="A48" s="1">
        <v>0.1</v>
      </c>
      <c r="B48" s="1">
        <v>1.7999999999999999E-2</v>
      </c>
      <c r="C48" s="6">
        <v>0.06</v>
      </c>
      <c r="D48" s="6">
        <v>0.3</v>
      </c>
      <c r="E48" s="1">
        <f>(2.5*2.5)*((1-B48)*(1-B48))</f>
        <v>6.0270250000000001</v>
      </c>
      <c r="F48" s="1">
        <f>1.5</f>
        <v>1.5</v>
      </c>
      <c r="G48" s="1">
        <f>2.5*(1+C48)</f>
        <v>2.6500000000000004</v>
      </c>
      <c r="H48" s="1">
        <f>0.32*(1+D48)</f>
        <v>0.41600000000000004</v>
      </c>
      <c r="I48" s="1">
        <f>(E48-F48-G48-H48)*(E48-F48-G48-H48)</f>
        <v>2.1345940506249992</v>
      </c>
      <c r="J48" s="2">
        <f>1/I48</f>
        <v>0.46847315053052108</v>
      </c>
      <c r="K48"/>
      <c r="L48" s="3">
        <f>IF((E48-F48-G48-H48)&lt;0,-1,1)</f>
        <v>1</v>
      </c>
      <c r="M48" s="3">
        <f>SQRT(E48/(1-B48)^2)</f>
        <v>2.5</v>
      </c>
      <c r="N48" s="3">
        <f>F48</f>
        <v>1.5</v>
      </c>
      <c r="O48" s="3">
        <f>G48/(1+C48)</f>
        <v>2.5</v>
      </c>
      <c r="P48" s="3">
        <f>H48/(1+D48)</f>
        <v>0.32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</row>
    <row r="49" spans="1:142" s="3" customFormat="1" x14ac:dyDescent="0.25">
      <c r="A49" s="1">
        <v>0.3</v>
      </c>
      <c r="B49" s="1">
        <v>4.8000000000000001E-2</v>
      </c>
      <c r="C49" s="6">
        <v>0.06</v>
      </c>
      <c r="D49" s="6">
        <v>0.3</v>
      </c>
      <c r="E49" s="1">
        <f>(2.5*2.5)*((1-B49)*(1-B49))</f>
        <v>5.6643999999999997</v>
      </c>
      <c r="F49" s="1">
        <f>1.5</f>
        <v>1.5</v>
      </c>
      <c r="G49" s="1">
        <f>2.5*(1+C49)</f>
        <v>2.6500000000000004</v>
      </c>
      <c r="H49" s="1">
        <f>0.32*(1+D49)</f>
        <v>0.41600000000000004</v>
      </c>
      <c r="I49" s="1">
        <f>(E49-F49-G49-H49)*(E49-F49-G49-H49)</f>
        <v>1.2064825599999986</v>
      </c>
      <c r="J49" s="2">
        <f>1/I49</f>
        <v>0.82885574408966267</v>
      </c>
      <c r="K49"/>
      <c r="L49" s="3">
        <f>IF((E49-F49-G49-H49)&lt;0,-1,1)</f>
        <v>1</v>
      </c>
      <c r="M49" s="3">
        <f>SQRT(E49/(1-B49)^2)</f>
        <v>2.5</v>
      </c>
      <c r="N49" s="3">
        <f>F49</f>
        <v>1.5</v>
      </c>
      <c r="O49" s="3">
        <f>G49/(1+C49)</f>
        <v>2.5</v>
      </c>
      <c r="P49" s="3">
        <f>H49/(1+D49)</f>
        <v>0.32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</row>
    <row r="50" spans="1:142" s="3" customFormat="1" x14ac:dyDescent="0.25">
      <c r="A50" s="1">
        <v>1</v>
      </c>
      <c r="B50" s="1">
        <v>0.1</v>
      </c>
      <c r="C50" s="6">
        <v>0.06</v>
      </c>
      <c r="D50" s="6">
        <v>0.3</v>
      </c>
      <c r="E50" s="1">
        <f>(2.5*2.5)*((1-B50)*(1-B50))</f>
        <v>5.0625</v>
      </c>
      <c r="F50" s="1">
        <f>1.5</f>
        <v>1.5</v>
      </c>
      <c r="G50" s="1">
        <f>2.5*(1+C50)</f>
        <v>2.6500000000000004</v>
      </c>
      <c r="H50" s="1">
        <f>0.32*(1+D50)</f>
        <v>0.41600000000000004</v>
      </c>
      <c r="I50" s="1">
        <f>(E50-F50-G50-H50)*(E50-F50-G50-H50)</f>
        <v>0.2465122499999996</v>
      </c>
      <c r="J50" s="2">
        <f>1/I50</f>
        <v>4.0565935364266954</v>
      </c>
      <c r="K50"/>
      <c r="L50" s="3">
        <f>IF((E50-F50-G50-H50)&lt;0,-1,1)</f>
        <v>1</v>
      </c>
      <c r="M50" s="3">
        <f>SQRT(E50/(1-B50)^2)</f>
        <v>2.5</v>
      </c>
      <c r="N50" s="3">
        <f>F50</f>
        <v>1.5</v>
      </c>
      <c r="O50" s="3">
        <f>G50/(1+C50)</f>
        <v>2.5</v>
      </c>
      <c r="P50" s="3">
        <f>H50/(1+D50)</f>
        <v>0.32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</row>
    <row r="51" spans="1:142" s="3" customFormat="1" x14ac:dyDescent="0.25">
      <c r="A51" s="1">
        <v>3</v>
      </c>
      <c r="B51" s="1">
        <v>0.152</v>
      </c>
      <c r="C51" s="6">
        <v>0.06</v>
      </c>
      <c r="D51" s="6">
        <v>0.3</v>
      </c>
      <c r="E51" s="1">
        <f>(2.5*2.5)*((1-B51)*(1-B51))</f>
        <v>4.4943999999999997</v>
      </c>
      <c r="F51" s="1">
        <f>1.5</f>
        <v>1.5</v>
      </c>
      <c r="G51" s="1">
        <f>2.5*(1+C51)</f>
        <v>2.6500000000000004</v>
      </c>
      <c r="H51" s="1">
        <f>0.32*(1+D51)</f>
        <v>0.41600000000000004</v>
      </c>
      <c r="I51" s="1">
        <f>(E51-F51-G51-H51)*(E51-F51-G51-H51)</f>
        <v>5.126560000000095E-3</v>
      </c>
      <c r="J51" s="2">
        <f>1/I51</f>
        <v>195.06257607440105</v>
      </c>
      <c r="K51"/>
      <c r="L51" s="3">
        <f>IF((E51-F51-G51-H51)&lt;0,-1,1)</f>
        <v>-1</v>
      </c>
      <c r="M51" s="3">
        <f>SQRT(E51/(1-B51)^2)</f>
        <v>2.5</v>
      </c>
      <c r="N51" s="3">
        <f>F51</f>
        <v>1.5</v>
      </c>
      <c r="O51" s="3">
        <f>G51/(1+C51)</f>
        <v>2.5</v>
      </c>
      <c r="P51" s="3">
        <f>H51/(1+D51)</f>
        <v>0.32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</row>
    <row r="52" spans="1:142" s="3" customFormat="1" x14ac:dyDescent="0.25">
      <c r="A52" s="1">
        <v>10</v>
      </c>
      <c r="B52" s="1">
        <v>0.182</v>
      </c>
      <c r="C52" s="6">
        <v>0.06</v>
      </c>
      <c r="D52" s="6">
        <v>0.3</v>
      </c>
      <c r="E52" s="1">
        <f>(2.5*2.5)*((1-B52)*(1-B52))</f>
        <v>4.1820250000000003</v>
      </c>
      <c r="F52" s="1">
        <f>1.5</f>
        <v>1.5</v>
      </c>
      <c r="G52" s="1">
        <f>2.5*(1+C52)</f>
        <v>2.6500000000000004</v>
      </c>
      <c r="H52" s="1">
        <f>0.32*(1+D52)</f>
        <v>0.41600000000000004</v>
      </c>
      <c r="I52" s="1">
        <f>(E52-F52-G52-H52)*(E52-F52-G52-H52)</f>
        <v>0.14743680062500006</v>
      </c>
      <c r="J52" s="2">
        <f>1/I52</f>
        <v>6.7825671457932835</v>
      </c>
      <c r="K52"/>
      <c r="L52" s="3">
        <f>IF((E52-F52-G52-H52)&lt;0,-1,1)</f>
        <v>-1</v>
      </c>
      <c r="M52" s="3">
        <f>SQRT(E52/(1-B52)^2)</f>
        <v>2.5</v>
      </c>
      <c r="N52" s="3">
        <f>F52</f>
        <v>1.5</v>
      </c>
      <c r="O52" s="3">
        <f>G52/(1+C52)</f>
        <v>2.5</v>
      </c>
      <c r="P52" s="3">
        <f>H52/(1+D52)</f>
        <v>0.32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</row>
    <row r="53" spans="1:142" s="3" customFormat="1" x14ac:dyDescent="0.25">
      <c r="A53" s="1">
        <v>30</v>
      </c>
      <c r="B53" s="1">
        <v>0.19400000000000001</v>
      </c>
      <c r="C53" s="6">
        <v>0.06</v>
      </c>
      <c r="D53" s="6">
        <v>0.3</v>
      </c>
      <c r="E53" s="1">
        <f>(2.5*2.5)*((1-B53)*(1-B53))</f>
        <v>4.0602250000000009</v>
      </c>
      <c r="F53" s="1">
        <f>1.5</f>
        <v>1.5</v>
      </c>
      <c r="G53" s="1">
        <f>2.5*(1+C53)</f>
        <v>2.6500000000000004</v>
      </c>
      <c r="H53" s="1">
        <f>0.32*(1+D53)</f>
        <v>0.41600000000000004</v>
      </c>
      <c r="I53" s="1">
        <f>(E53-F53-G53-H53)*(E53-F53-G53-H53)</f>
        <v>0.25580835062499951</v>
      </c>
      <c r="J53" s="2">
        <f>1/I53</f>
        <v>3.909176528275041</v>
      </c>
      <c r="K53"/>
      <c r="L53" s="3">
        <f>IF((E53-F53-G53-H53)&lt;0,-1,1)</f>
        <v>-1</v>
      </c>
      <c r="M53" s="3">
        <f>SQRT(E53/(1-B53)^2)</f>
        <v>2.5</v>
      </c>
      <c r="N53" s="3">
        <f>F53</f>
        <v>1.5</v>
      </c>
      <c r="O53" s="3">
        <f>G53/(1+C53)</f>
        <v>2.5</v>
      </c>
      <c r="P53" s="3">
        <f>H53/(1+D53)</f>
        <v>0.32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</row>
    <row r="54" spans="1:142" s="3" customFormat="1" x14ac:dyDescent="0.25">
      <c r="A54" s="1">
        <v>100</v>
      </c>
      <c r="B54" s="1">
        <v>0.19800000000000001</v>
      </c>
      <c r="C54" s="6">
        <v>0.06</v>
      </c>
      <c r="D54" s="6">
        <v>0.3</v>
      </c>
      <c r="E54" s="1">
        <f>(2.5*2.5)*((1-B54)*(1-B54))</f>
        <v>4.0200250000000004</v>
      </c>
      <c r="F54" s="1">
        <f>1.5</f>
        <v>1.5</v>
      </c>
      <c r="G54" s="1">
        <f>2.5*(1+C54)</f>
        <v>2.6500000000000004</v>
      </c>
      <c r="H54" s="1">
        <f>0.32*(1+D54)</f>
        <v>0.41600000000000004</v>
      </c>
      <c r="I54" s="1">
        <f>(E54-F54-G54-H54)*(E54-F54-G54-H54)</f>
        <v>0.29808870062499998</v>
      </c>
      <c r="J54" s="2">
        <f>1/I54</f>
        <v>3.3547061592851684</v>
      </c>
      <c r="K54"/>
      <c r="L54" s="3">
        <f>IF((E54-F54-G54-H54)&lt;0,-1,1)</f>
        <v>-1</v>
      </c>
      <c r="M54" s="3">
        <f>SQRT(E54/(1-B54)^2)</f>
        <v>2.5</v>
      </c>
      <c r="N54" s="3">
        <f>F54</f>
        <v>1.5</v>
      </c>
      <c r="O54" s="3">
        <f>G54/(1+C54)</f>
        <v>2.5</v>
      </c>
      <c r="P54" s="3">
        <f>H54/(1+D54)</f>
        <v>0.32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</row>
    <row r="55" spans="1:142" s="3" customFormat="1" x14ac:dyDescent="0.25">
      <c r="A55" s="1">
        <v>300</v>
      </c>
      <c r="B55" s="1">
        <v>0.1993</v>
      </c>
      <c r="C55" s="6">
        <v>0.06</v>
      </c>
      <c r="D55" s="6">
        <v>0.3</v>
      </c>
      <c r="E55" s="1">
        <f>(2.5*2.5)*((1-B55)*(1-B55))</f>
        <v>4.0070030624999999</v>
      </c>
      <c r="F55" s="1">
        <f>1.5</f>
        <v>1.5</v>
      </c>
      <c r="G55" s="1">
        <f>2.5*(1+C55)</f>
        <v>2.6500000000000004</v>
      </c>
      <c r="H55" s="1">
        <f>0.32*(1+D55)</f>
        <v>0.41600000000000004</v>
      </c>
      <c r="I55" s="1">
        <f>(E55-F55-G55-H55)*(E55-F55-G55-H55)</f>
        <v>0.31247757613437943</v>
      </c>
      <c r="J55" s="2">
        <f>1/I55</f>
        <v>3.2002296368618621</v>
      </c>
      <c r="K55"/>
      <c r="L55" s="3">
        <f>IF((E55-F55-G55-H55)&lt;0,-1,1)</f>
        <v>-1</v>
      </c>
      <c r="M55" s="3">
        <f>SQRT(E55/(1-B55)^2)</f>
        <v>2.5</v>
      </c>
      <c r="N55" s="3">
        <f>F55</f>
        <v>1.5</v>
      </c>
      <c r="O55" s="3">
        <f>G55/(1+C55)</f>
        <v>2.5</v>
      </c>
      <c r="P55" s="3">
        <f>H55/(1+D55)</f>
        <v>0.32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</row>
    <row r="56" spans="1:142" s="3" customFormat="1" x14ac:dyDescent="0.25">
      <c r="A56" s="1">
        <v>1000</v>
      </c>
      <c r="B56" s="1">
        <v>0.19980000000000001</v>
      </c>
      <c r="C56" s="6">
        <v>0.06</v>
      </c>
      <c r="D56" s="6">
        <v>0.3</v>
      </c>
      <c r="E56" s="1">
        <f>(2.5*2.5)*((1-B56)*(1-B56))</f>
        <v>4.0020002500000009</v>
      </c>
      <c r="F56" s="1">
        <f>1.5</f>
        <v>1.5</v>
      </c>
      <c r="G56" s="1">
        <f>2.5*(1+C56)</f>
        <v>2.6500000000000004</v>
      </c>
      <c r="H56" s="1">
        <f>0.32*(1+D56)</f>
        <v>0.41600000000000004</v>
      </c>
      <c r="I56" s="1">
        <f>(E56-F56-G56-H56)*(E56-F56-G56-H56)</f>
        <v>0.31809571800006192</v>
      </c>
      <c r="J56" s="2">
        <f>1/I56</f>
        <v>3.1437078319922724</v>
      </c>
      <c r="K56"/>
      <c r="L56" s="3">
        <f>IF((E56-F56-G56-H56)&lt;0,-1,1)</f>
        <v>-1</v>
      </c>
      <c r="M56" s="3">
        <f>SQRT(E56/(1-B56)^2)</f>
        <v>2.5</v>
      </c>
      <c r="N56" s="3">
        <f>F56</f>
        <v>1.5</v>
      </c>
      <c r="O56" s="3">
        <f>G56/(1+C56)</f>
        <v>2.5</v>
      </c>
      <c r="P56" s="3">
        <f>H56/(1+D56)</f>
        <v>0.32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</row>
    <row r="57" spans="1:142" s="3" customFormat="1" x14ac:dyDescent="0.25">
      <c r="A57" s="1">
        <v>3000</v>
      </c>
      <c r="B57" s="1">
        <v>0.19997999999999999</v>
      </c>
      <c r="C57" s="6">
        <v>0.06</v>
      </c>
      <c r="D57" s="6">
        <v>0.3</v>
      </c>
      <c r="E57" s="1">
        <f>(2.5*2.5)*((1-B57)*(1-B57))</f>
        <v>4.0002000024999997</v>
      </c>
      <c r="F57" s="1">
        <f>1.5</f>
        <v>1.5</v>
      </c>
      <c r="G57" s="1">
        <f>2.5*(1+C57)</f>
        <v>2.6500000000000004</v>
      </c>
      <c r="H57" s="1">
        <f>0.32*(1+D57)</f>
        <v>0.41600000000000004</v>
      </c>
      <c r="I57" s="1">
        <f>(E57-F57-G57-H57)*(E57-F57-G57-H57)</f>
        <v>0.32012963717100074</v>
      </c>
      <c r="J57" s="2">
        <f>1/I57</f>
        <v>3.1237345246664527</v>
      </c>
      <c r="K57"/>
      <c r="L57" s="3">
        <f>IF((E57-F57-G57-H57)&lt;0,-1,1)</f>
        <v>-1</v>
      </c>
      <c r="M57" s="3">
        <f>SQRT(E57/(1-B57)^2)</f>
        <v>2.5</v>
      </c>
      <c r="N57" s="3">
        <f>F57</f>
        <v>1.5</v>
      </c>
      <c r="O57" s="3">
        <f>G57/(1+C57)</f>
        <v>2.5</v>
      </c>
      <c r="P57" s="3">
        <f>H57/(1+D57)</f>
        <v>0.32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</row>
    <row r="58" spans="1:142" s="3" customFormat="1" x14ac:dyDescent="0.25">
      <c r="A58" s="1">
        <v>1E-3</v>
      </c>
      <c r="B58" s="1">
        <v>2.0000000000000001E-4</v>
      </c>
      <c r="C58" s="6">
        <v>0.08</v>
      </c>
      <c r="D58" s="6">
        <v>0.4</v>
      </c>
      <c r="E58" s="1">
        <f>(2.5*2.5)*((1-B58)*(1-B58))</f>
        <v>6.2475002499999999</v>
      </c>
      <c r="F58" s="1">
        <f>1.5</f>
        <v>1.5</v>
      </c>
      <c r="G58" s="1">
        <f>2.5*(1+C58)</f>
        <v>2.7</v>
      </c>
      <c r="H58" s="1">
        <f>0.32*(1+D58)</f>
        <v>0.44799999999999995</v>
      </c>
      <c r="I58" s="1">
        <f>(E58-F58-G58-H58)*(E58-F58-G58-H58)</f>
        <v>2.5584010497500618</v>
      </c>
      <c r="J58" s="2">
        <f>1/I58</f>
        <v>0.39086913292882408</v>
      </c>
      <c r="K58"/>
      <c r="L58" s="3">
        <f>IF((E58-F58-G58-H58)&lt;0,-1,1)</f>
        <v>1</v>
      </c>
      <c r="M58" s="3">
        <f>SQRT(E58/(1-B58)^2)</f>
        <v>2.5</v>
      </c>
      <c r="N58" s="3">
        <f>F58</f>
        <v>1.5</v>
      </c>
      <c r="O58" s="3">
        <f>G58/(1+C58)</f>
        <v>2.5</v>
      </c>
      <c r="P58" s="3">
        <f>H58/(1+D58)</f>
        <v>0.32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</row>
    <row r="59" spans="1:142" s="3" customFormat="1" x14ac:dyDescent="0.25">
      <c r="A59" s="1">
        <v>0.01</v>
      </c>
      <c r="B59" s="1">
        <v>2E-3</v>
      </c>
      <c r="C59" s="6">
        <v>0.08</v>
      </c>
      <c r="D59" s="6">
        <v>0.4</v>
      </c>
      <c r="E59" s="1">
        <f>(2.5*2.5)*((1-B59)*(1-B59))</f>
        <v>6.2250249999999996</v>
      </c>
      <c r="F59" s="1">
        <f>1.5</f>
        <v>1.5</v>
      </c>
      <c r="G59" s="1">
        <f>2.5*(1+C59)</f>
        <v>2.7</v>
      </c>
      <c r="H59" s="1">
        <f>0.32*(1+D59)</f>
        <v>0.44799999999999995</v>
      </c>
      <c r="I59" s="1">
        <f>(E59-F59-G59-H59)*(E59-F59-G59-H59)</f>
        <v>2.4870078506249982</v>
      </c>
      <c r="J59" s="2">
        <f>1/I59</f>
        <v>0.40208960327515442</v>
      </c>
      <c r="K59"/>
      <c r="L59" s="3">
        <f>IF((E59-F59-G59-H59)&lt;0,-1,1)</f>
        <v>1</v>
      </c>
      <c r="M59" s="3">
        <f>SQRT(E59/(1-B59)^2)</f>
        <v>2.5</v>
      </c>
      <c r="N59" s="3">
        <f>F59</f>
        <v>1.5</v>
      </c>
      <c r="O59" s="3">
        <f>G59/(1+C59)</f>
        <v>2.5</v>
      </c>
      <c r="P59" s="3">
        <f>H59/(1+D59)</f>
        <v>0.32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</row>
    <row r="60" spans="1:142" s="3" customFormat="1" x14ac:dyDescent="0.25">
      <c r="A60" s="1">
        <v>0.03</v>
      </c>
      <c r="B60" s="1">
        <v>6.3000000000000003E-4</v>
      </c>
      <c r="C60" s="6">
        <v>0.08</v>
      </c>
      <c r="D60" s="6">
        <v>0.4</v>
      </c>
      <c r="E60" s="1">
        <f>(2.5*2.5)*((1-B60)*(1-B60))</f>
        <v>6.2421274806249993</v>
      </c>
      <c r="F60" s="1">
        <f>1.5</f>
        <v>1.5</v>
      </c>
      <c r="G60" s="1">
        <f>2.5*(1+C60)</f>
        <v>2.7</v>
      </c>
      <c r="H60" s="1">
        <f>0.32*(1+D60)</f>
        <v>0.44799999999999995</v>
      </c>
      <c r="I60" s="1">
        <f>(E60-F60-G60-H60)*(E60-F60-G60-H60)</f>
        <v>2.5412424244838072</v>
      </c>
      <c r="J60" s="2">
        <f>1/I60</f>
        <v>0.3935083053727651</v>
      </c>
      <c r="K60"/>
      <c r="L60" s="3">
        <f>IF((E60-F60-G60-H60)&lt;0,-1,1)</f>
        <v>1</v>
      </c>
      <c r="M60" s="3">
        <f>SQRT(E60/(1-B60)^2)</f>
        <v>2.5</v>
      </c>
      <c r="N60" s="3">
        <f>F60</f>
        <v>1.5</v>
      </c>
      <c r="O60" s="3">
        <f>G60/(1+C60)</f>
        <v>2.5</v>
      </c>
      <c r="P60" s="3">
        <f>H60/(1+D60)</f>
        <v>0.32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</row>
    <row r="61" spans="1:142" s="3" customFormat="1" x14ac:dyDescent="0.25">
      <c r="A61" s="1">
        <v>0.03</v>
      </c>
      <c r="B61" s="1">
        <v>6.0000000000000001E-3</v>
      </c>
      <c r="C61" s="6">
        <v>0.08</v>
      </c>
      <c r="D61" s="6">
        <v>0.4</v>
      </c>
      <c r="E61" s="1">
        <f>(2.5*2.5)*((1-B61)*(1-B61))</f>
        <v>6.1752250000000002</v>
      </c>
      <c r="F61" s="1">
        <f>1.5</f>
        <v>1.5</v>
      </c>
      <c r="G61" s="1">
        <f>2.5*(1+C61)</f>
        <v>2.7</v>
      </c>
      <c r="H61" s="1">
        <f>0.32*(1+D61)</f>
        <v>0.44799999999999995</v>
      </c>
      <c r="I61" s="1">
        <f>(E61-F61-G61-H61)*(E61-F61-G61-H61)</f>
        <v>2.332416200625</v>
      </c>
      <c r="J61" s="2">
        <f>1/I61</f>
        <v>0.42873994775548102</v>
      </c>
      <c r="K61"/>
      <c r="L61" s="3">
        <f>IF((E61-F61-G61-H61)&lt;0,-1,1)</f>
        <v>1</v>
      </c>
      <c r="M61" s="3">
        <f>SQRT(E61/(1-B61)^2)</f>
        <v>2.5</v>
      </c>
      <c r="N61" s="3">
        <f>F61</f>
        <v>1.5</v>
      </c>
      <c r="O61" s="3">
        <f>G61/(1+C61)</f>
        <v>2.5</v>
      </c>
      <c r="P61" s="3">
        <f>H61/(1+D61)</f>
        <v>0.32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</row>
    <row r="62" spans="1:142" s="3" customFormat="1" x14ac:dyDescent="0.25">
      <c r="A62" s="1">
        <v>0.1</v>
      </c>
      <c r="B62" s="1">
        <v>1.7999999999999999E-2</v>
      </c>
      <c r="C62" s="6">
        <v>0.08</v>
      </c>
      <c r="D62" s="6">
        <v>0.4</v>
      </c>
      <c r="E62" s="1">
        <f>(2.5*2.5)*((1-B62)*(1-B62))</f>
        <v>6.0270250000000001</v>
      </c>
      <c r="F62" s="1">
        <f>1.5</f>
        <v>1.5</v>
      </c>
      <c r="G62" s="1">
        <f>2.5*(1+C62)</f>
        <v>2.7</v>
      </c>
      <c r="H62" s="1">
        <f>0.32*(1+D62)</f>
        <v>0.44799999999999995</v>
      </c>
      <c r="I62" s="1">
        <f>(E62-F62-G62-H62)*(E62-F62-G62-H62)</f>
        <v>1.9017099506249999</v>
      </c>
      <c r="J62" s="2">
        <f>1/I62</f>
        <v>0.52584254484830795</v>
      </c>
      <c r="K62"/>
      <c r="L62" s="3">
        <f>IF((E62-F62-G62-H62)&lt;0,-1,1)</f>
        <v>1</v>
      </c>
      <c r="M62" s="3">
        <f>SQRT(E62/(1-B62)^2)</f>
        <v>2.5</v>
      </c>
      <c r="N62" s="3">
        <f>F62</f>
        <v>1.5</v>
      </c>
      <c r="O62" s="3">
        <f>G62/(1+C62)</f>
        <v>2.5</v>
      </c>
      <c r="P62" s="3">
        <f>H62/(1+D62)</f>
        <v>0.32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</row>
    <row r="63" spans="1:142" s="3" customFormat="1" x14ac:dyDescent="0.25">
      <c r="A63" s="1">
        <v>0.3</v>
      </c>
      <c r="B63" s="1">
        <v>4.8000000000000001E-2</v>
      </c>
      <c r="C63" s="6">
        <v>0.08</v>
      </c>
      <c r="D63" s="6">
        <v>0.4</v>
      </c>
      <c r="E63" s="1">
        <f>(2.5*2.5)*((1-B63)*(1-B63))</f>
        <v>5.6643999999999997</v>
      </c>
      <c r="F63" s="1">
        <f>1.5</f>
        <v>1.5</v>
      </c>
      <c r="G63" s="1">
        <f>2.5*(1+C63)</f>
        <v>2.7</v>
      </c>
      <c r="H63" s="1">
        <f>0.32*(1+D63)</f>
        <v>0.44799999999999995</v>
      </c>
      <c r="I63" s="1">
        <f>(E63-F63-G63-H63)*(E63-F63-G63-H63)</f>
        <v>1.0330689599999989</v>
      </c>
      <c r="J63" s="2">
        <f>1/I63</f>
        <v>0.96798959093689263</v>
      </c>
      <c r="K63"/>
      <c r="L63" s="3">
        <f>IF((E63-F63-G63-H63)&lt;0,-1,1)</f>
        <v>1</v>
      </c>
      <c r="M63" s="3">
        <f>SQRT(E63/(1-B63)^2)</f>
        <v>2.5</v>
      </c>
      <c r="N63" s="3">
        <f>F63</f>
        <v>1.5</v>
      </c>
      <c r="O63" s="3">
        <f>G63/(1+C63)</f>
        <v>2.5</v>
      </c>
      <c r="P63" s="3">
        <f>H63/(1+D63)</f>
        <v>0.32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</row>
    <row r="64" spans="1:142" s="3" customFormat="1" x14ac:dyDescent="0.25">
      <c r="A64" s="1">
        <v>1</v>
      </c>
      <c r="B64" s="1">
        <v>0.1</v>
      </c>
      <c r="C64" s="6">
        <v>0.08</v>
      </c>
      <c r="D64" s="6">
        <v>0.4</v>
      </c>
      <c r="E64" s="1">
        <f>(2.5*2.5)*((1-B64)*(1-B64))</f>
        <v>5.0625</v>
      </c>
      <c r="F64" s="1">
        <f>1.5</f>
        <v>1.5</v>
      </c>
      <c r="G64" s="1">
        <f>2.5*(1+C64)</f>
        <v>2.7</v>
      </c>
      <c r="H64" s="1">
        <f>0.32*(1+D64)</f>
        <v>0.44799999999999995</v>
      </c>
      <c r="I64" s="1">
        <f>(E64-F64-G64-H64)*(E64-F64-G64-H64)</f>
        <v>0.17181024999999989</v>
      </c>
      <c r="J64" s="2">
        <f>1/I64</f>
        <v>5.8203745119979784</v>
      </c>
      <c r="K64"/>
      <c r="L64" s="3">
        <f>IF((E64-F64-G64-H64)&lt;0,-1,1)</f>
        <v>1</v>
      </c>
      <c r="M64" s="3">
        <f>SQRT(E64/(1-B64)^2)</f>
        <v>2.5</v>
      </c>
      <c r="N64" s="3">
        <f>F64</f>
        <v>1.5</v>
      </c>
      <c r="O64" s="3">
        <f>G64/(1+C64)</f>
        <v>2.5</v>
      </c>
      <c r="P64" s="3">
        <f>H64/(1+D64)</f>
        <v>0.32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</row>
    <row r="65" spans="1:142" s="3" customFormat="1" x14ac:dyDescent="0.25">
      <c r="A65" s="1">
        <v>3</v>
      </c>
      <c r="B65" s="1">
        <v>0.152</v>
      </c>
      <c r="C65" s="6">
        <v>0.08</v>
      </c>
      <c r="D65" s="6">
        <v>0.4</v>
      </c>
      <c r="E65" s="1">
        <f>(2.5*2.5)*((1-B65)*(1-B65))</f>
        <v>4.4943999999999997</v>
      </c>
      <c r="F65" s="1">
        <f>1.5</f>
        <v>1.5</v>
      </c>
      <c r="G65" s="1">
        <f>2.5*(1+C65)</f>
        <v>2.7</v>
      </c>
      <c r="H65" s="1">
        <f>0.32*(1+D65)</f>
        <v>0.44799999999999995</v>
      </c>
      <c r="I65" s="1">
        <f>(E65-F65-G65-H65)*(E65-F65-G65-H65)</f>
        <v>2.3592960000000125E-2</v>
      </c>
      <c r="J65" s="2">
        <f>1/I65</f>
        <v>42.385525173610887</v>
      </c>
      <c r="K65"/>
      <c r="L65" s="3">
        <f>IF((E65-F65-G65-H65)&lt;0,-1,1)</f>
        <v>-1</v>
      </c>
      <c r="M65" s="3">
        <f>SQRT(E65/(1-B65)^2)</f>
        <v>2.5</v>
      </c>
      <c r="N65" s="3">
        <f>F65</f>
        <v>1.5</v>
      </c>
      <c r="O65" s="3">
        <f>G65/(1+C65)</f>
        <v>2.5</v>
      </c>
      <c r="P65" s="3">
        <f>H65/(1+D65)</f>
        <v>0.32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</row>
    <row r="66" spans="1:142" s="3" customFormat="1" x14ac:dyDescent="0.25">
      <c r="A66" s="1">
        <v>10</v>
      </c>
      <c r="B66" s="1">
        <v>0.182</v>
      </c>
      <c r="C66" s="6">
        <v>0.08</v>
      </c>
      <c r="D66" s="6">
        <v>0.4</v>
      </c>
      <c r="E66" s="1">
        <f>(2.5*2.5)*((1-B66)*(1-B66))</f>
        <v>4.1820250000000003</v>
      </c>
      <c r="F66" s="1">
        <f>1.5</f>
        <v>1.5</v>
      </c>
      <c r="G66" s="1">
        <f>2.5*(1+C66)</f>
        <v>2.7</v>
      </c>
      <c r="H66" s="1">
        <f>0.32*(1+D66)</f>
        <v>0.44799999999999995</v>
      </c>
      <c r="I66" s="1">
        <f>(E66-F66-G66-H66)*(E66-F66-G66-H66)</f>
        <v>0.21713270062499981</v>
      </c>
      <c r="J66" s="1">
        <f>1/I66</f>
        <v>4.6054785719588835</v>
      </c>
      <c r="K66"/>
      <c r="L66" s="3">
        <f>IF((E66-F66-G66-H66)&lt;0,-1,1)</f>
        <v>-1</v>
      </c>
      <c r="M66" s="3">
        <f>SQRT(E66/(1-B66)^2)</f>
        <v>2.5</v>
      </c>
      <c r="N66" s="3">
        <f>F66</f>
        <v>1.5</v>
      </c>
      <c r="O66" s="3">
        <f>G66/(1+C66)</f>
        <v>2.5</v>
      </c>
      <c r="P66" s="3">
        <f>H66/(1+D66)</f>
        <v>0.32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</row>
    <row r="67" spans="1:142" s="3" customFormat="1" x14ac:dyDescent="0.25">
      <c r="A67" s="1">
        <v>30</v>
      </c>
      <c r="B67" s="1">
        <v>0.19400000000000001</v>
      </c>
      <c r="C67" s="6">
        <v>0.08</v>
      </c>
      <c r="D67" s="6">
        <v>0.4</v>
      </c>
      <c r="E67" s="1">
        <f>(2.5*2.5)*((1-B67)*(1-B67))</f>
        <v>4.0602250000000009</v>
      </c>
      <c r="F67" s="1">
        <f>1.5</f>
        <v>1.5</v>
      </c>
      <c r="G67" s="1">
        <f>2.5*(1+C67)</f>
        <v>2.7</v>
      </c>
      <c r="H67" s="1">
        <f>0.32*(1+D67)</f>
        <v>0.44799999999999995</v>
      </c>
      <c r="I67" s="1">
        <f>(E67-F67-G67-H67)*(E67-F67-G67-H67)</f>
        <v>0.34547945062499913</v>
      </c>
      <c r="J67" s="1">
        <f>1/I67</f>
        <v>2.8945281642393561</v>
      </c>
      <c r="K67"/>
      <c r="L67" s="3">
        <f>IF((E67-F67-G67-H67)&lt;0,-1,1)</f>
        <v>-1</v>
      </c>
      <c r="M67" s="3">
        <f>SQRT(E67/(1-B67)^2)</f>
        <v>2.5</v>
      </c>
      <c r="N67" s="3">
        <f>F67</f>
        <v>1.5</v>
      </c>
      <c r="O67" s="3">
        <f>G67/(1+C67)</f>
        <v>2.5</v>
      </c>
      <c r="P67" s="3">
        <f>H67/(1+D67)</f>
        <v>0.32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</row>
    <row r="68" spans="1:142" s="3" customFormat="1" x14ac:dyDescent="0.25">
      <c r="A68" s="1">
        <v>100</v>
      </c>
      <c r="B68" s="1">
        <v>0.19800000000000001</v>
      </c>
      <c r="C68" s="6">
        <v>0.08</v>
      </c>
      <c r="D68" s="6">
        <v>0.4</v>
      </c>
      <c r="E68" s="1">
        <f>(2.5*2.5)*((1-B68)*(1-B68))</f>
        <v>4.0200250000000004</v>
      </c>
      <c r="F68" s="1">
        <f>1.5</f>
        <v>1.5</v>
      </c>
      <c r="G68" s="1">
        <f>2.5*(1+C68)</f>
        <v>2.7</v>
      </c>
      <c r="H68" s="1">
        <f>0.32*(1+D68)</f>
        <v>0.44799999999999995</v>
      </c>
      <c r="I68" s="1">
        <f>(E68-F68-G68-H68)*(E68-F68-G68-H68)</f>
        <v>0.39435260062499966</v>
      </c>
      <c r="J68" s="1">
        <f>1/I68</f>
        <v>2.5358017125159686</v>
      </c>
      <c r="K68"/>
      <c r="L68" s="3">
        <f>IF((E68-F68-G68-H68)&lt;0,-1,1)</f>
        <v>-1</v>
      </c>
      <c r="M68" s="3">
        <f>SQRT(E68/(1-B68)^2)</f>
        <v>2.5</v>
      </c>
      <c r="N68" s="3">
        <f>F68</f>
        <v>1.5</v>
      </c>
      <c r="O68" s="3">
        <f>G68/(1+C68)</f>
        <v>2.5</v>
      </c>
      <c r="P68" s="3">
        <f>H68/(1+D68)</f>
        <v>0.32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</row>
    <row r="69" spans="1:142" s="3" customFormat="1" x14ac:dyDescent="0.25">
      <c r="A69" s="1">
        <v>300</v>
      </c>
      <c r="B69" s="1">
        <v>0.1993</v>
      </c>
      <c r="C69" s="6">
        <v>0.08</v>
      </c>
      <c r="D69" s="6">
        <v>0.4</v>
      </c>
      <c r="E69" s="1">
        <f>(2.5*2.5)*((1-B69)*(1-B69))</f>
        <v>4.0070030624999999</v>
      </c>
      <c r="F69" s="1">
        <f>1.5</f>
        <v>1.5</v>
      </c>
      <c r="G69" s="1">
        <f>2.5*(1+C69)</f>
        <v>2.7</v>
      </c>
      <c r="H69" s="1">
        <f>0.32*(1+D69)</f>
        <v>0.44799999999999995</v>
      </c>
      <c r="I69" s="1">
        <f>(E69-F69-G69-H69)*(E69-F69-G69-H69)</f>
        <v>0.41087707388437916</v>
      </c>
      <c r="J69" s="1">
        <f>1/I69</f>
        <v>2.4338179556871555</v>
      </c>
      <c r="K69"/>
      <c r="L69" s="3">
        <f>IF((E69-F69-G69-H69)&lt;0,-1,1)</f>
        <v>-1</v>
      </c>
      <c r="M69" s="3">
        <f>SQRT(E69/(1-B69)^2)</f>
        <v>2.5</v>
      </c>
      <c r="N69" s="3">
        <f>F69</f>
        <v>1.5</v>
      </c>
      <c r="O69" s="3">
        <f>G69/(1+C69)</f>
        <v>2.5</v>
      </c>
      <c r="P69" s="3">
        <f>H69/(1+D69)</f>
        <v>0.32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</row>
    <row r="70" spans="1:142" s="3" customFormat="1" x14ac:dyDescent="0.25">
      <c r="A70" s="1">
        <v>1000</v>
      </c>
      <c r="B70" s="1">
        <v>0.19980000000000001</v>
      </c>
      <c r="C70" s="6">
        <v>0.08</v>
      </c>
      <c r="D70" s="6">
        <v>0.4</v>
      </c>
      <c r="E70" s="1">
        <f>(2.5*2.5)*((1-B70)*(1-B70))</f>
        <v>4.0020002500000009</v>
      </c>
      <c r="F70" s="1">
        <f>1.5</f>
        <v>1.5</v>
      </c>
      <c r="G70" s="1">
        <f>2.5*(1+C70)</f>
        <v>2.7</v>
      </c>
      <c r="H70" s="1">
        <f>0.32*(1+D70)</f>
        <v>0.44799999999999995</v>
      </c>
      <c r="I70" s="1">
        <f>(E70-F70-G70-H70)*(E70-F70-G70-H70)</f>
        <v>0.4173156770000615</v>
      </c>
      <c r="J70" s="1">
        <f>1/I70</f>
        <v>2.3962675142919507</v>
      </c>
      <c r="K70"/>
      <c r="L70" s="3">
        <f>IF((E70-F70-G70-H70)&lt;0,-1,1)</f>
        <v>-1</v>
      </c>
      <c r="M70" s="3">
        <f>SQRT(E70/(1-B70)^2)</f>
        <v>2.5</v>
      </c>
      <c r="N70" s="3">
        <f>F70</f>
        <v>1.5</v>
      </c>
      <c r="O70" s="3">
        <f>G70/(1+C70)</f>
        <v>2.5</v>
      </c>
      <c r="P70" s="3">
        <f>H70/(1+D70)</f>
        <v>0.32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</row>
    <row r="71" spans="1:142" s="3" customFormat="1" x14ac:dyDescent="0.25">
      <c r="A71" s="1">
        <v>3000</v>
      </c>
      <c r="B71" s="1">
        <v>0.19997999999999999</v>
      </c>
      <c r="C71" s="6">
        <v>0.08</v>
      </c>
      <c r="D71" s="6">
        <v>0.4</v>
      </c>
      <c r="E71" s="1">
        <f>(2.5*2.5)*((1-B71)*(1-B71))</f>
        <v>4.0002000024999997</v>
      </c>
      <c r="F71" s="1">
        <f>1.5</f>
        <v>1.5</v>
      </c>
      <c r="G71" s="1">
        <f>2.5*(1+C71)</f>
        <v>2.7</v>
      </c>
      <c r="H71" s="1">
        <f>0.32*(1+D71)</f>
        <v>0.44799999999999995</v>
      </c>
      <c r="I71" s="1">
        <f>(E71-F71-G71-H71)*(E71-F71-G71-H71)</f>
        <v>0.41964483676100051</v>
      </c>
      <c r="J71" s="1">
        <f>1/I71</f>
        <v>2.3829674820222513</v>
      </c>
      <c r="K71"/>
      <c r="L71" s="3">
        <f>IF((E71-F71-G71-H71)&lt;0,-1,1)</f>
        <v>-1</v>
      </c>
      <c r="M71" s="3">
        <f>SQRT(E71/(1-B71)^2)</f>
        <v>2.5</v>
      </c>
      <c r="N71" s="3">
        <f>F71</f>
        <v>1.5</v>
      </c>
      <c r="O71" s="3">
        <f>G71/(1+C71)</f>
        <v>2.5</v>
      </c>
      <c r="P71" s="3">
        <f>H71/(1+D71)</f>
        <v>0.32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</row>
    <row r="72" spans="1:142" s="3" customFormat="1" x14ac:dyDescent="0.25">
      <c r="A72" s="1">
        <v>1E-3</v>
      </c>
      <c r="B72" s="1">
        <v>2.0000000000000001E-4</v>
      </c>
      <c r="C72" s="6">
        <v>0.1</v>
      </c>
      <c r="D72" s="6">
        <v>0.5</v>
      </c>
      <c r="E72" s="1">
        <f>(2.5*2.5)*((1-B72)*(1-B72))</f>
        <v>6.2475002499999999</v>
      </c>
      <c r="F72" s="1">
        <f>1.5</f>
        <v>1.5</v>
      </c>
      <c r="G72" s="1">
        <f>2.5*(1+C72)</f>
        <v>2.75</v>
      </c>
      <c r="H72" s="1">
        <f>0.32*(1+D72)</f>
        <v>0.48</v>
      </c>
      <c r="I72" s="1">
        <f>(E72-F72-G72-H72)*(E72-F72-G72-H72)</f>
        <v>2.3028070087500621</v>
      </c>
      <c r="J72" s="2">
        <f>1/I72</f>
        <v>0.43425263002946513</v>
      </c>
      <c r="K72"/>
      <c r="L72" s="3">
        <f>IF((E72-F72-G72-H72)&lt;0,-1,1)</f>
        <v>1</v>
      </c>
      <c r="M72" s="3">
        <f>SQRT(E72/(1-B72)^2)</f>
        <v>2.5</v>
      </c>
      <c r="N72" s="3">
        <f>F72</f>
        <v>1.5</v>
      </c>
      <c r="O72" s="3">
        <f>G72/(1+C72)</f>
        <v>2.5</v>
      </c>
      <c r="P72" s="3">
        <f>H72/(1+D72)</f>
        <v>0.32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</row>
    <row r="73" spans="1:142" s="3" customFormat="1" x14ac:dyDescent="0.25">
      <c r="A73" s="1">
        <v>0.01</v>
      </c>
      <c r="B73" s="1">
        <v>2E-3</v>
      </c>
      <c r="C73" s="6">
        <v>0.1</v>
      </c>
      <c r="D73" s="6">
        <v>0.5</v>
      </c>
      <c r="E73" s="1">
        <f>(2.5*2.5)*((1-B73)*(1-B73))</f>
        <v>6.2250249999999996</v>
      </c>
      <c r="F73" s="1">
        <f>1.5</f>
        <v>1.5</v>
      </c>
      <c r="G73" s="1">
        <f>2.5*(1+C73)</f>
        <v>2.75</v>
      </c>
      <c r="H73" s="1">
        <f>0.32*(1+D73)</f>
        <v>0.48</v>
      </c>
      <c r="I73" s="1">
        <f>(E73-F73-G73-H73)*(E73-F73-G73-H73)</f>
        <v>2.235099750624999</v>
      </c>
      <c r="J73" s="2">
        <f>1/I73</f>
        <v>0.44740732476050382</v>
      </c>
      <c r="K73"/>
      <c r="L73" s="3">
        <f>IF((E73-F73-G73-H73)&lt;0,-1,1)</f>
        <v>1</v>
      </c>
      <c r="M73" s="3">
        <f>SQRT(E73/(1-B73)^2)</f>
        <v>2.5</v>
      </c>
      <c r="N73" s="3">
        <f>F73</f>
        <v>1.5</v>
      </c>
      <c r="O73" s="3">
        <f>G73/(1+C73)</f>
        <v>2.5</v>
      </c>
      <c r="P73" s="3">
        <f>H73/(1+D73)</f>
        <v>0.32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</row>
    <row r="74" spans="1:142" s="3" customFormat="1" x14ac:dyDescent="0.25">
      <c r="A74" s="1">
        <v>0.03</v>
      </c>
      <c r="B74" s="1">
        <v>6.3000000000000003E-4</v>
      </c>
      <c r="C74" s="6">
        <v>0.1</v>
      </c>
      <c r="D74" s="6">
        <v>0.5</v>
      </c>
      <c r="E74" s="1">
        <f>(2.5*2.5)*((1-B74)*(1-B74))</f>
        <v>6.2421274806249993</v>
      </c>
      <c r="F74" s="1">
        <f>1.5</f>
        <v>1.5</v>
      </c>
      <c r="G74" s="1">
        <f>2.5*(1+C74)</f>
        <v>2.75</v>
      </c>
      <c r="H74" s="1">
        <f>0.32*(1+D74)</f>
        <v>0.48</v>
      </c>
      <c r="I74" s="1">
        <f>(E74-F74-G74-H74)*(E74-F74-G74-H74)</f>
        <v>2.2865295176613079</v>
      </c>
      <c r="J74" s="2">
        <f>1/I74</f>
        <v>0.43734401514431925</v>
      </c>
      <c r="K74"/>
      <c r="L74" s="3">
        <f>IF((E74-F74-G74-H74)&lt;0,-1,1)</f>
        <v>1</v>
      </c>
      <c r="M74" s="3">
        <f>SQRT(E74/(1-B74)^2)</f>
        <v>2.5</v>
      </c>
      <c r="N74" s="3">
        <f>F74</f>
        <v>1.5</v>
      </c>
      <c r="O74" s="3">
        <f>G74/(1+C74)</f>
        <v>2.5</v>
      </c>
      <c r="P74" s="3">
        <f>H74/(1+D74)</f>
        <v>0.32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</row>
    <row r="75" spans="1:142" s="3" customFormat="1" x14ac:dyDescent="0.25">
      <c r="A75" s="1">
        <v>0.03</v>
      </c>
      <c r="B75" s="1">
        <v>6.0000000000000001E-3</v>
      </c>
      <c r="C75" s="6">
        <v>0.1</v>
      </c>
      <c r="D75" s="6">
        <v>0.5</v>
      </c>
      <c r="E75" s="1">
        <f>(2.5*2.5)*((1-B75)*(1-B75))</f>
        <v>6.1752250000000002</v>
      </c>
      <c r="F75" s="1">
        <f>1.5</f>
        <v>1.5</v>
      </c>
      <c r="G75" s="1">
        <f>2.5*(1+C75)</f>
        <v>2.75</v>
      </c>
      <c r="H75" s="1">
        <f>0.32*(1+D75)</f>
        <v>0.48</v>
      </c>
      <c r="I75" s="1">
        <f>(E75-F75-G75-H75)*(E75-F75-G75-H75)</f>
        <v>2.0886753006250007</v>
      </c>
      <c r="J75" s="2">
        <f>1/I75</f>
        <v>0.47877235858573469</v>
      </c>
      <c r="K75"/>
      <c r="L75" s="3">
        <f>IF((E75-F75-G75-H75)&lt;0,-1,1)</f>
        <v>1</v>
      </c>
      <c r="M75" s="3">
        <f>SQRT(E75/(1-B75)^2)</f>
        <v>2.5</v>
      </c>
      <c r="N75" s="3">
        <f>F75</f>
        <v>1.5</v>
      </c>
      <c r="O75" s="3">
        <f>G75/(1+C75)</f>
        <v>2.5</v>
      </c>
      <c r="P75" s="3">
        <f>H75/(1+D75)</f>
        <v>0.32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</row>
    <row r="76" spans="1:142" s="3" customFormat="1" x14ac:dyDescent="0.25">
      <c r="A76" s="1">
        <v>0.1</v>
      </c>
      <c r="B76" s="1">
        <v>1.7999999999999999E-2</v>
      </c>
      <c r="C76" s="6">
        <v>0.1</v>
      </c>
      <c r="D76" s="6">
        <v>0.5</v>
      </c>
      <c r="E76" s="1">
        <f>(2.5*2.5)*((1-B76)*(1-B76))</f>
        <v>6.0270250000000001</v>
      </c>
      <c r="F76" s="1">
        <f>1.5</f>
        <v>1.5</v>
      </c>
      <c r="G76" s="1">
        <f>2.5*(1+C76)</f>
        <v>2.75</v>
      </c>
      <c r="H76" s="1">
        <f>0.32*(1+D76)</f>
        <v>0.48</v>
      </c>
      <c r="I76" s="1">
        <f>(E76-F76-G76-H76)*(E76-F76-G76-H76)</f>
        <v>1.6822738506250003</v>
      </c>
      <c r="J76" s="2">
        <f>1/I76</f>
        <v>0.59443353983566871</v>
      </c>
      <c r="K76"/>
      <c r="L76" s="3">
        <f>IF((E76-F76-G76-H76)&lt;0,-1,1)</f>
        <v>1</v>
      </c>
      <c r="M76" s="3">
        <f>SQRT(E76/(1-B76)^2)</f>
        <v>2.5</v>
      </c>
      <c r="N76" s="3">
        <f>F76</f>
        <v>1.5</v>
      </c>
      <c r="O76" s="3">
        <f>G76/(1+C76)</f>
        <v>2.5</v>
      </c>
      <c r="P76" s="3">
        <f>H76/(1+D76)</f>
        <v>0.32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</row>
    <row r="77" spans="1:142" s="3" customFormat="1" x14ac:dyDescent="0.25">
      <c r="A77" s="1">
        <v>0.3</v>
      </c>
      <c r="B77" s="1">
        <v>4.8000000000000001E-2</v>
      </c>
      <c r="C77" s="6">
        <v>0.1</v>
      </c>
      <c r="D77" s="6">
        <v>0.5</v>
      </c>
      <c r="E77" s="1">
        <f>(2.5*2.5)*((1-B77)*(1-B77))</f>
        <v>5.6643999999999997</v>
      </c>
      <c r="F77" s="1">
        <f>1.5</f>
        <v>1.5</v>
      </c>
      <c r="G77" s="1">
        <f>2.5*(1+C77)</f>
        <v>2.75</v>
      </c>
      <c r="H77" s="1">
        <f>0.32*(1+D77)</f>
        <v>0.48</v>
      </c>
      <c r="I77" s="1">
        <f>(E77-F77-G77-H77)*(E77-F77-G77-H77)</f>
        <v>0.87310335999999944</v>
      </c>
      <c r="J77" s="2">
        <f>1/I77</f>
        <v>1.1453397682492032</v>
      </c>
      <c r="K77"/>
      <c r="L77" s="3">
        <f>IF((E77-F77-G77-H77)&lt;0,-1,1)</f>
        <v>1</v>
      </c>
      <c r="M77" s="3">
        <f>SQRT(E77/(1-B77)^2)</f>
        <v>2.5</v>
      </c>
      <c r="N77" s="3">
        <f>F77</f>
        <v>1.5</v>
      </c>
      <c r="O77" s="3">
        <f>G77/(1+C77)</f>
        <v>2.5</v>
      </c>
      <c r="P77" s="3">
        <f>H77/(1+D77)</f>
        <v>0.32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</row>
    <row r="78" spans="1:142" s="3" customFormat="1" x14ac:dyDescent="0.25">
      <c r="A78" s="1">
        <v>1</v>
      </c>
      <c r="B78" s="1">
        <v>0.1</v>
      </c>
      <c r="C78" s="6">
        <v>0.1</v>
      </c>
      <c r="D78" s="6">
        <v>0.5</v>
      </c>
      <c r="E78" s="1">
        <f>(2.5*2.5)*((1-B78)*(1-B78))</f>
        <v>5.0625</v>
      </c>
      <c r="F78" s="1">
        <f>1.5</f>
        <v>1.5</v>
      </c>
      <c r="G78" s="1">
        <f>2.5*(1+C78)</f>
        <v>2.75</v>
      </c>
      <c r="H78" s="1">
        <f>0.32*(1+D78)</f>
        <v>0.48</v>
      </c>
      <c r="I78" s="1">
        <f>(E78-F78-G78-H78)*(E78-F78-G78-H78)</f>
        <v>0.11055625000000001</v>
      </c>
      <c r="J78" s="2">
        <f>1/I78</f>
        <v>9.0451693142631004</v>
      </c>
      <c r="K78"/>
      <c r="L78" s="3">
        <f>IF((E78-F78-G78-H78)&lt;0,-1,1)</f>
        <v>1</v>
      </c>
      <c r="M78" s="3">
        <f>SQRT(E78/(1-B78)^2)</f>
        <v>2.5</v>
      </c>
      <c r="N78" s="3">
        <f>F78</f>
        <v>1.5</v>
      </c>
      <c r="O78" s="3">
        <f>G78/(1+C78)</f>
        <v>2.5</v>
      </c>
      <c r="P78" s="3">
        <f>H78/(1+D78)</f>
        <v>0.32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</row>
    <row r="79" spans="1:142" s="3" customFormat="1" x14ac:dyDescent="0.25">
      <c r="A79" s="1">
        <v>3</v>
      </c>
      <c r="B79" s="1">
        <v>0.152</v>
      </c>
      <c r="C79" s="6">
        <v>0.1</v>
      </c>
      <c r="D79" s="6">
        <v>0.5</v>
      </c>
      <c r="E79" s="1">
        <f>(2.5*2.5)*((1-B79)*(1-B79))</f>
        <v>4.4943999999999997</v>
      </c>
      <c r="F79" s="1">
        <f>1.5</f>
        <v>1.5</v>
      </c>
      <c r="G79" s="1">
        <f>2.5*(1+C79)</f>
        <v>2.75</v>
      </c>
      <c r="H79" s="1">
        <f>0.32*(1+D79)</f>
        <v>0.48</v>
      </c>
      <c r="I79" s="1">
        <f>(E79-F79-G79-H79)*(E79-F79-G79-H79)</f>
        <v>5.5507360000000117E-2</v>
      </c>
      <c r="J79" s="1">
        <f>1/I79</f>
        <v>18.015628918399251</v>
      </c>
      <c r="K79"/>
      <c r="L79" s="3">
        <f>IF((E79-F79-G79-H79)&lt;0,-1,1)</f>
        <v>-1</v>
      </c>
      <c r="M79" s="3">
        <f>SQRT(E79/(1-B79)^2)</f>
        <v>2.5</v>
      </c>
      <c r="N79" s="3">
        <f>F79</f>
        <v>1.5</v>
      </c>
      <c r="O79" s="3">
        <f>G79/(1+C79)</f>
        <v>2.5</v>
      </c>
      <c r="P79" s="3">
        <f>H79/(1+D79)</f>
        <v>0.32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</row>
    <row r="80" spans="1:142" s="3" customFormat="1" x14ac:dyDescent="0.25">
      <c r="A80" s="1">
        <v>10</v>
      </c>
      <c r="B80" s="1">
        <v>0.182</v>
      </c>
      <c r="C80" s="6">
        <v>0.1</v>
      </c>
      <c r="D80" s="6">
        <v>0.5</v>
      </c>
      <c r="E80" s="1">
        <f>(2.5*2.5)*((1-B80)*(1-B80))</f>
        <v>4.1820250000000003</v>
      </c>
      <c r="F80" s="1">
        <f>1.5</f>
        <v>1.5</v>
      </c>
      <c r="G80" s="1">
        <f>2.5*(1+C80)</f>
        <v>2.75</v>
      </c>
      <c r="H80" s="1">
        <f>0.32*(1+D80)</f>
        <v>0.48</v>
      </c>
      <c r="I80" s="1">
        <f>(E80-F80-G80-H80)*(E80-F80-G80-H80)</f>
        <v>0.30027660062499961</v>
      </c>
      <c r="J80" s="1">
        <f>1/I80</f>
        <v>3.3302628240714962</v>
      </c>
      <c r="K80"/>
      <c r="L80" s="3">
        <f>IF((E80-F80-G80-H80)&lt;0,-1,1)</f>
        <v>-1</v>
      </c>
      <c r="M80" s="3">
        <f>SQRT(E80/(1-B80)^2)</f>
        <v>2.5</v>
      </c>
      <c r="N80" s="3">
        <f>F80</f>
        <v>1.5</v>
      </c>
      <c r="O80" s="3">
        <f>G80/(1+C80)</f>
        <v>2.5</v>
      </c>
      <c r="P80" s="3">
        <f>H80/(1+D80)</f>
        <v>0.32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</row>
    <row r="81" spans="1:142" s="3" customFormat="1" x14ac:dyDescent="0.25">
      <c r="A81" s="1">
        <v>30</v>
      </c>
      <c r="B81" s="1">
        <v>0.19400000000000001</v>
      </c>
      <c r="C81" s="6">
        <v>0.1</v>
      </c>
      <c r="D81" s="6">
        <v>0.5</v>
      </c>
      <c r="E81" s="1">
        <f>(2.5*2.5)*((1-B81)*(1-B81))</f>
        <v>4.0602250000000009</v>
      </c>
      <c r="F81" s="1">
        <f>1.5</f>
        <v>1.5</v>
      </c>
      <c r="G81" s="1">
        <f>2.5*(1+C81)</f>
        <v>2.75</v>
      </c>
      <c r="H81" s="1">
        <f>0.32*(1+D81)</f>
        <v>0.48</v>
      </c>
      <c r="I81" s="1">
        <f>(E81-F81-G81-H81)*(E81-F81-G81-H81)</f>
        <v>0.44859855062499882</v>
      </c>
      <c r="J81" s="1">
        <f>1/I81</f>
        <v>2.2291645806852802</v>
      </c>
      <c r="K81"/>
      <c r="L81" s="3">
        <f>IF((E81-F81-G81-H81)&lt;0,-1,1)</f>
        <v>-1</v>
      </c>
      <c r="M81" s="3">
        <f>SQRT(E81/(1-B81)^2)</f>
        <v>2.5</v>
      </c>
      <c r="N81" s="3">
        <f>F81</f>
        <v>1.5</v>
      </c>
      <c r="O81" s="3">
        <f>G81/(1+C81)</f>
        <v>2.5</v>
      </c>
      <c r="P81" s="3">
        <f>H81/(1+D81)</f>
        <v>0.32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</row>
    <row r="82" spans="1:142" s="3" customFormat="1" x14ac:dyDescent="0.25">
      <c r="A82" s="1">
        <v>100</v>
      </c>
      <c r="B82" s="1">
        <v>0.19800000000000001</v>
      </c>
      <c r="C82" s="6">
        <v>0.1</v>
      </c>
      <c r="D82" s="6">
        <v>0.5</v>
      </c>
      <c r="E82" s="1">
        <f>(2.5*2.5)*((1-B82)*(1-B82))</f>
        <v>4.0200250000000004</v>
      </c>
      <c r="F82" s="1">
        <f>1.5</f>
        <v>1.5</v>
      </c>
      <c r="G82" s="1">
        <f>2.5*(1+C82)</f>
        <v>2.75</v>
      </c>
      <c r="H82" s="1">
        <f>0.32*(1+D82)</f>
        <v>0.48</v>
      </c>
      <c r="I82" s="1">
        <f>(E82-F82-G82-H82)*(E82-F82-G82-H82)</f>
        <v>0.50406450062499941</v>
      </c>
      <c r="J82" s="1">
        <f>1/I82</f>
        <v>1.9838730931459774</v>
      </c>
      <c r="K82"/>
      <c r="L82" s="3">
        <f>IF((E82-F82-G82-H82)&lt;0,-1,1)</f>
        <v>-1</v>
      </c>
      <c r="M82" s="3">
        <f>SQRT(E82/(1-B82)^2)</f>
        <v>2.5</v>
      </c>
      <c r="N82" s="3">
        <f>F82</f>
        <v>1.5</v>
      </c>
      <c r="O82" s="3">
        <f>G82/(1+C82)</f>
        <v>2.5</v>
      </c>
      <c r="P82" s="3">
        <f>H82/(1+D82)</f>
        <v>0.32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</row>
    <row r="83" spans="1:142" s="3" customFormat="1" x14ac:dyDescent="0.25">
      <c r="A83" s="1">
        <v>300</v>
      </c>
      <c r="B83" s="1">
        <v>0.1993</v>
      </c>
      <c r="C83" s="6">
        <v>0.1</v>
      </c>
      <c r="D83" s="6">
        <v>0.5</v>
      </c>
      <c r="E83" s="1">
        <f>(2.5*2.5)*((1-B83)*(1-B83))</f>
        <v>4.0070030624999999</v>
      </c>
      <c r="F83" s="1">
        <f>1.5</f>
        <v>1.5</v>
      </c>
      <c r="G83" s="1">
        <f>2.5*(1+C83)</f>
        <v>2.75</v>
      </c>
      <c r="H83" s="1">
        <f>0.32*(1+D83)</f>
        <v>0.48</v>
      </c>
      <c r="I83" s="1">
        <f>(E83-F83-G83-H83)*(E83-F83-G83-H83)</f>
        <v>0.52272457163437902</v>
      </c>
      <c r="J83" s="1">
        <f>1/I83</f>
        <v>1.9130533635970961</v>
      </c>
      <c r="K83"/>
      <c r="L83" s="3">
        <f>IF((E83-F83-G83-H83)&lt;0,-1,1)</f>
        <v>-1</v>
      </c>
      <c r="M83" s="3">
        <f>SQRT(E83/(1-B83)^2)</f>
        <v>2.5</v>
      </c>
      <c r="N83" s="3">
        <f>F83</f>
        <v>1.5</v>
      </c>
      <c r="O83" s="3">
        <f>G83/(1+C83)</f>
        <v>2.5</v>
      </c>
      <c r="P83" s="3">
        <f>H83/(1+D83)</f>
        <v>0.32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</row>
    <row r="84" spans="1:142" s="3" customFormat="1" x14ac:dyDescent="0.25">
      <c r="A84" s="1">
        <v>1000</v>
      </c>
      <c r="B84" s="1">
        <v>0.19980000000000001</v>
      </c>
      <c r="C84" s="6">
        <v>0.1</v>
      </c>
      <c r="D84" s="6">
        <v>0.5</v>
      </c>
      <c r="E84" s="1">
        <f>(2.5*2.5)*((1-B84)*(1-B84))</f>
        <v>4.0020002500000009</v>
      </c>
      <c r="F84" s="1">
        <f>1.5</f>
        <v>1.5</v>
      </c>
      <c r="G84" s="1">
        <f>2.5*(1+C84)</f>
        <v>2.75</v>
      </c>
      <c r="H84" s="1">
        <f>0.32*(1+D84)</f>
        <v>0.48</v>
      </c>
      <c r="I84" s="1">
        <f>(E84-F84-G84-H84)*(E84-F84-G84-H84)</f>
        <v>0.52998363600006115</v>
      </c>
      <c r="J84" s="1">
        <f>1/I84</f>
        <v>1.8868507102356735</v>
      </c>
      <c r="K84"/>
      <c r="L84" s="3">
        <f>IF((E84-F84-G84-H84)&lt;0,-1,1)</f>
        <v>-1</v>
      </c>
      <c r="M84" s="3">
        <f>SQRT(E84/(1-B84)^2)</f>
        <v>2.5</v>
      </c>
      <c r="N84" s="3">
        <f>F84</f>
        <v>1.5</v>
      </c>
      <c r="O84" s="3">
        <f>G84/(1+C84)</f>
        <v>2.5</v>
      </c>
      <c r="P84" s="3">
        <f>H84/(1+D84)</f>
        <v>0.32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</row>
    <row r="85" spans="1:142" s="3" customFormat="1" x14ac:dyDescent="0.25">
      <c r="A85" s="1">
        <v>3000</v>
      </c>
      <c r="B85" s="1">
        <v>0.19997999999999999</v>
      </c>
      <c r="C85" s="6">
        <v>0.1</v>
      </c>
      <c r="D85" s="6">
        <v>0.5</v>
      </c>
      <c r="E85" s="1">
        <f>(2.5*2.5)*((1-B85)*(1-B85))</f>
        <v>4.0002000024999997</v>
      </c>
      <c r="F85" s="1">
        <f>1.5</f>
        <v>1.5</v>
      </c>
      <c r="G85" s="1">
        <f>2.5*(1+C85)</f>
        <v>2.75</v>
      </c>
      <c r="H85" s="1">
        <f>0.32*(1+D85)</f>
        <v>0.48</v>
      </c>
      <c r="I85" s="1">
        <f>(E85-F85-G85-H85)*(E85-F85-G85-H85)</f>
        <v>0.5326080363510004</v>
      </c>
      <c r="J85" s="1">
        <f>1/I85</f>
        <v>1.8775533445781092</v>
      </c>
      <c r="K85"/>
      <c r="L85" s="3">
        <f>IF((E85-F85-G85-H85)&lt;0,-1,1)</f>
        <v>-1</v>
      </c>
      <c r="M85" s="3">
        <f>SQRT(E85/(1-B85)^2)</f>
        <v>2.5</v>
      </c>
      <c r="N85" s="3">
        <f>F85</f>
        <v>1.5</v>
      </c>
      <c r="O85" s="3">
        <f>G85/(1+C85)</f>
        <v>2.5</v>
      </c>
      <c r="P85" s="3">
        <f>H85/(1+D85)</f>
        <v>0.32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</row>
    <row r="86" spans="1:142" s="3" customFormat="1" x14ac:dyDescent="0.25">
      <c r="A86" s="1">
        <v>1E-3</v>
      </c>
      <c r="B86" s="1">
        <v>2.0000000000000001E-4</v>
      </c>
      <c r="C86" s="6">
        <v>0.2</v>
      </c>
      <c r="D86" s="6">
        <v>1</v>
      </c>
      <c r="E86" s="1">
        <f>(2.5*2.5)*((1-B86)*(1-B86))</f>
        <v>6.2475002499999999</v>
      </c>
      <c r="F86" s="1">
        <f>1.5</f>
        <v>1.5</v>
      </c>
      <c r="G86" s="1">
        <f>2.5*(1+C86)</f>
        <v>3</v>
      </c>
      <c r="H86" s="1">
        <f>0.32*(1+D86)</f>
        <v>0.64</v>
      </c>
      <c r="I86" s="1">
        <f>(E86-F86-G86-H86)*(E86-F86-G86-H86)</f>
        <v>1.2265568037500618</v>
      </c>
      <c r="J86" s="2">
        <f>1/I86</f>
        <v>0.81529041047476203</v>
      </c>
      <c r="K86"/>
      <c r="L86" s="3">
        <f>IF((E86-F86-G86-H86)&lt;0,-1,1)</f>
        <v>1</v>
      </c>
      <c r="M86" s="3">
        <f>SQRT(E86/(1-B86)^2)</f>
        <v>2.5</v>
      </c>
      <c r="N86" s="3">
        <f>F86</f>
        <v>1.5</v>
      </c>
      <c r="O86" s="3">
        <f>G86/(1+C86)</f>
        <v>2.5</v>
      </c>
      <c r="P86" s="3">
        <f>H86/(1+D86)</f>
        <v>0.32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</row>
    <row r="87" spans="1:142" s="3" customFormat="1" x14ac:dyDescent="0.25">
      <c r="A87" s="1">
        <v>0.01</v>
      </c>
      <c r="B87" s="1">
        <v>2E-3</v>
      </c>
      <c r="C87" s="6">
        <v>0.2</v>
      </c>
      <c r="D87" s="6">
        <v>1</v>
      </c>
      <c r="E87" s="1">
        <f>(2.5*2.5)*((1-B87)*(1-B87))</f>
        <v>6.2250249999999996</v>
      </c>
      <c r="F87" s="1">
        <f>1.5</f>
        <v>1.5</v>
      </c>
      <c r="G87" s="1">
        <f>2.5*(1+C87)</f>
        <v>3</v>
      </c>
      <c r="H87" s="1">
        <f>0.32*(1+D87)</f>
        <v>0.64</v>
      </c>
      <c r="I87" s="1">
        <f>(E87-F87-G87-H87)*(E87-F87-G87-H87)</f>
        <v>1.1772792506249989</v>
      </c>
      <c r="J87" s="2">
        <f>1/I87</f>
        <v>0.84941614274533062</v>
      </c>
      <c r="K87"/>
      <c r="L87" s="3">
        <f>IF((E87-F87-G87-H87)&lt;0,-1,1)</f>
        <v>1</v>
      </c>
      <c r="M87" s="3">
        <f>SQRT(E87/(1-B87)^2)</f>
        <v>2.5</v>
      </c>
      <c r="N87" s="3">
        <f>F87</f>
        <v>1.5</v>
      </c>
      <c r="O87" s="3">
        <f>G87/(1+C87)</f>
        <v>2.5</v>
      </c>
      <c r="P87" s="3">
        <f>H87/(1+D87)</f>
        <v>0.32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</row>
    <row r="88" spans="1:142" s="3" customFormat="1" x14ac:dyDescent="0.25">
      <c r="A88" s="1">
        <v>0.03</v>
      </c>
      <c r="B88" s="1">
        <v>6.3000000000000003E-4</v>
      </c>
      <c r="C88" s="6">
        <v>0.2</v>
      </c>
      <c r="D88" s="6">
        <v>1</v>
      </c>
      <c r="E88" s="1">
        <f>(2.5*2.5)*((1-B88)*(1-B88))</f>
        <v>6.2421274806249993</v>
      </c>
      <c r="F88" s="1">
        <f>1.5</f>
        <v>1.5</v>
      </c>
      <c r="G88" s="1">
        <f>2.5*(1+C88)</f>
        <v>3</v>
      </c>
      <c r="H88" s="1">
        <f>0.32*(1+D88)</f>
        <v>0.64</v>
      </c>
      <c r="I88" s="1">
        <f>(E88-F88-G88-H88)*(E88-F88-G88-H88)</f>
        <v>1.2146849835488081</v>
      </c>
      <c r="J88" s="2">
        <f>1/I88</f>
        <v>0.82325871608160728</v>
      </c>
      <c r="K88"/>
      <c r="L88" s="3">
        <f>IF((E88-F88-G88-H88)&lt;0,-1,1)</f>
        <v>1</v>
      </c>
      <c r="M88" s="3">
        <f>SQRT(E88/(1-B88)^2)</f>
        <v>2.5</v>
      </c>
      <c r="N88" s="3">
        <f>F88</f>
        <v>1.5</v>
      </c>
      <c r="O88" s="3">
        <f>G88/(1+C88)</f>
        <v>2.5</v>
      </c>
      <c r="P88" s="3">
        <f>H88/(1+D88)</f>
        <v>0.32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</row>
    <row r="89" spans="1:142" s="3" customFormat="1" x14ac:dyDescent="0.25">
      <c r="A89" s="1">
        <v>0.03</v>
      </c>
      <c r="B89" s="1">
        <v>6.0000000000000001E-3</v>
      </c>
      <c r="C89" s="6">
        <v>0.2</v>
      </c>
      <c r="D89" s="6">
        <v>1</v>
      </c>
      <c r="E89" s="1">
        <f>(2.5*2.5)*((1-B89)*(1-B89))</f>
        <v>6.1752250000000002</v>
      </c>
      <c r="F89" s="1">
        <f>1.5</f>
        <v>1.5</v>
      </c>
      <c r="G89" s="1">
        <f>2.5*(1+C89)</f>
        <v>3</v>
      </c>
      <c r="H89" s="1">
        <f>0.32*(1+D89)</f>
        <v>0.64</v>
      </c>
      <c r="I89" s="1">
        <f>(E89-F89-G89-H89)*(E89-F89-G89-H89)</f>
        <v>1.0716908006250001</v>
      </c>
      <c r="J89" s="2">
        <f>1/I89</f>
        <v>0.93310495846078856</v>
      </c>
      <c r="K89"/>
      <c r="L89" s="3">
        <f>IF((E89-F89-G89-H89)&lt;0,-1,1)</f>
        <v>1</v>
      </c>
      <c r="M89" s="3">
        <f>SQRT(E89/(1-B89)^2)</f>
        <v>2.5</v>
      </c>
      <c r="N89" s="3">
        <f>F89</f>
        <v>1.5</v>
      </c>
      <c r="O89" s="3">
        <f>G89/(1+C89)</f>
        <v>2.5</v>
      </c>
      <c r="P89" s="3">
        <f>H89/(1+D89)</f>
        <v>0.32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</row>
    <row r="90" spans="1:142" s="3" customFormat="1" x14ac:dyDescent="0.25">
      <c r="A90" s="1">
        <v>0.1</v>
      </c>
      <c r="B90" s="1">
        <v>1.7999999999999999E-2</v>
      </c>
      <c r="C90" s="6">
        <v>0.2</v>
      </c>
      <c r="D90" s="6">
        <v>1</v>
      </c>
      <c r="E90" s="1">
        <f>(2.5*2.5)*((1-B90)*(1-B90))</f>
        <v>6.0270250000000001</v>
      </c>
      <c r="F90" s="1">
        <f>1.5</f>
        <v>1.5</v>
      </c>
      <c r="G90" s="1">
        <f>2.5*(1+C90)</f>
        <v>3</v>
      </c>
      <c r="H90" s="1">
        <f>0.32*(1+D90)</f>
        <v>0.64</v>
      </c>
      <c r="I90" s="1">
        <f>(E90-F90-G90-H90)*(E90-F90-G90-H90)</f>
        <v>0.78681335062500013</v>
      </c>
      <c r="J90" s="2">
        <f>1/I90</f>
        <v>1.270949456063063</v>
      </c>
      <c r="K90"/>
      <c r="L90" s="3">
        <f>IF((E90-F90-G90-H90)&lt;0,-1,1)</f>
        <v>1</v>
      </c>
      <c r="M90" s="3">
        <f>SQRT(E90/(1-B90)^2)</f>
        <v>2.5</v>
      </c>
      <c r="N90" s="3">
        <f>F90</f>
        <v>1.5</v>
      </c>
      <c r="O90" s="3">
        <f>G90/(1+C90)</f>
        <v>2.5</v>
      </c>
      <c r="P90" s="3">
        <f>H90/(1+D90)</f>
        <v>0.32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</row>
    <row r="91" spans="1:142" s="3" customFormat="1" x14ac:dyDescent="0.25">
      <c r="A91" s="1">
        <v>0.3</v>
      </c>
      <c r="B91" s="1">
        <v>4.8000000000000001E-2</v>
      </c>
      <c r="C91" s="6">
        <v>0.2</v>
      </c>
      <c r="D91" s="6">
        <v>1</v>
      </c>
      <c r="E91" s="1">
        <f>(2.5*2.5)*((1-B91)*(1-B91))</f>
        <v>5.6643999999999997</v>
      </c>
      <c r="F91" s="1">
        <f>1.5</f>
        <v>1.5</v>
      </c>
      <c r="G91" s="1">
        <f>2.5*(1+C91)</f>
        <v>3</v>
      </c>
      <c r="H91" s="1">
        <f>0.32*(1+D91)</f>
        <v>0.64</v>
      </c>
      <c r="I91" s="1">
        <f>(E91-F91-G91-H91)*(E91-F91-G91-H91)</f>
        <v>0.27499535999999963</v>
      </c>
      <c r="J91" s="2">
        <f>1/I91</f>
        <v>3.6364249927707921</v>
      </c>
      <c r="K91"/>
      <c r="L91" s="3">
        <f>IF((E91-F91-G91-H91)&lt;0,-1,1)</f>
        <v>1</v>
      </c>
      <c r="M91" s="3">
        <f>SQRT(E91/(1-B91)^2)</f>
        <v>2.5</v>
      </c>
      <c r="N91" s="3">
        <f>F91</f>
        <v>1.5</v>
      </c>
      <c r="O91" s="3">
        <f>G91/(1+C91)</f>
        <v>2.5</v>
      </c>
      <c r="P91" s="3">
        <f>H91/(1+D91)</f>
        <v>0.32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</row>
    <row r="92" spans="1:142" s="3" customFormat="1" x14ac:dyDescent="0.25">
      <c r="A92" s="1">
        <v>1</v>
      </c>
      <c r="B92" s="1">
        <v>0.1</v>
      </c>
      <c r="C92" s="6">
        <v>0.2</v>
      </c>
      <c r="D92" s="6">
        <v>1</v>
      </c>
      <c r="E92" s="1">
        <f>(2.5*2.5)*((1-B92)*(1-B92))</f>
        <v>5.0625</v>
      </c>
      <c r="F92" s="1">
        <f>1.5</f>
        <v>1.5</v>
      </c>
      <c r="G92" s="1">
        <f>2.5*(1+C92)</f>
        <v>3</v>
      </c>
      <c r="H92" s="1">
        <f>0.32*(1+D92)</f>
        <v>0.64</v>
      </c>
      <c r="I92" s="1">
        <f>(E92-F92-G92-H92)*(E92-F92-G92-H92)</f>
        <v>6.006250000000002E-3</v>
      </c>
      <c r="J92" s="2">
        <f>1/I92</f>
        <v>166.49323621227882</v>
      </c>
      <c r="K92"/>
      <c r="L92" s="3">
        <f>IF((E92-F92-G92-H92)&lt;0,-1,1)</f>
        <v>-1</v>
      </c>
      <c r="M92" s="3">
        <f>SQRT(E92/(1-B92)^2)</f>
        <v>2.5</v>
      </c>
      <c r="N92" s="3">
        <f>F92</f>
        <v>1.5</v>
      </c>
      <c r="O92" s="3">
        <f>G92/(1+C92)</f>
        <v>2.5</v>
      </c>
      <c r="P92" s="3">
        <f>H92/(1+D92)</f>
        <v>0.32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</row>
    <row r="93" spans="1:142" s="3" customFormat="1" x14ac:dyDescent="0.25">
      <c r="A93" s="1">
        <v>3</v>
      </c>
      <c r="B93" s="1">
        <v>0.152</v>
      </c>
      <c r="C93" s="6">
        <v>0.2</v>
      </c>
      <c r="D93" s="6">
        <v>1</v>
      </c>
      <c r="E93" s="1">
        <f>(2.5*2.5)*((1-B93)*(1-B93))</f>
        <v>4.4943999999999997</v>
      </c>
      <c r="F93" s="1">
        <f>1.5</f>
        <v>1.5</v>
      </c>
      <c r="G93" s="1">
        <f>2.5*(1+C93)</f>
        <v>3</v>
      </c>
      <c r="H93" s="1">
        <f>0.32*(1+D93)</f>
        <v>0.64</v>
      </c>
      <c r="I93" s="1">
        <f>(E93-F93-G93-H93)*(E93-F93-G93-H93)</f>
        <v>0.41679936000000034</v>
      </c>
      <c r="J93" s="4">
        <f>1/I93</f>
        <v>2.399235929728873</v>
      </c>
      <c r="K93"/>
      <c r="L93" s="3">
        <f>IF((E93-F93-G93-H93)&lt;0,-1,1)</f>
        <v>-1</v>
      </c>
      <c r="M93" s="3">
        <f>SQRT(E93/(1-B93)^2)</f>
        <v>2.5</v>
      </c>
      <c r="N93" s="3">
        <f>F93</f>
        <v>1.5</v>
      </c>
      <c r="O93" s="3">
        <f>G93/(1+C93)</f>
        <v>2.5</v>
      </c>
      <c r="P93" s="3">
        <f>H93/(1+D93)</f>
        <v>0.32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</row>
    <row r="94" spans="1:142" s="3" customFormat="1" x14ac:dyDescent="0.25">
      <c r="A94" s="1">
        <v>10</v>
      </c>
      <c r="B94" s="1">
        <v>0.182</v>
      </c>
      <c r="C94" s="6">
        <v>0.2</v>
      </c>
      <c r="D94" s="6">
        <v>1</v>
      </c>
      <c r="E94" s="1">
        <f>(2.5*2.5)*((1-B94)*(1-B94))</f>
        <v>4.1820250000000003</v>
      </c>
      <c r="F94" s="1">
        <f>1.5</f>
        <v>1.5</v>
      </c>
      <c r="G94" s="1">
        <f>2.5*(1+C94)</f>
        <v>3</v>
      </c>
      <c r="H94" s="1">
        <f>0.32*(1+D94)</f>
        <v>0.64</v>
      </c>
      <c r="I94" s="1">
        <f>(E94-F94-G94-H94)*(E94-F94-G94-H94)</f>
        <v>0.91771610062499942</v>
      </c>
      <c r="J94" s="4">
        <f>1/I94</f>
        <v>1.089661605935607</v>
      </c>
      <c r="K94"/>
      <c r="L94" s="3">
        <f>IF((E94-F94-G94-H94)&lt;0,-1,1)</f>
        <v>-1</v>
      </c>
      <c r="M94" s="3">
        <f>SQRT(E94/(1-B94)^2)</f>
        <v>2.5</v>
      </c>
      <c r="N94" s="3">
        <f>F94</f>
        <v>1.5</v>
      </c>
      <c r="O94" s="3">
        <f>G94/(1+C94)</f>
        <v>2.5</v>
      </c>
      <c r="P94" s="3">
        <f>H94/(1+D94)</f>
        <v>0.32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</row>
    <row r="95" spans="1:142" s="3" customFormat="1" x14ac:dyDescent="0.25">
      <c r="A95" s="1">
        <v>30</v>
      </c>
      <c r="B95" s="1">
        <v>0.19400000000000001</v>
      </c>
      <c r="C95" s="6">
        <v>0.2</v>
      </c>
      <c r="D95" s="6">
        <v>1</v>
      </c>
      <c r="E95" s="1">
        <f>(2.5*2.5)*((1-B95)*(1-B95))</f>
        <v>4.0602250000000009</v>
      </c>
      <c r="F95" s="1">
        <f>1.5</f>
        <v>1.5</v>
      </c>
      <c r="G95" s="1">
        <f>2.5*(1+C95)</f>
        <v>3</v>
      </c>
      <c r="H95" s="1">
        <f>0.32*(1+D95)</f>
        <v>0.64</v>
      </c>
      <c r="I95" s="1">
        <f>(E95-F95-G95-H95)*(E95-F95-G95-H95)</f>
        <v>1.1659140506249983</v>
      </c>
      <c r="J95" s="4">
        <f>1/I95</f>
        <v>0.85769615647391961</v>
      </c>
      <c r="K95"/>
      <c r="L95" s="3">
        <f>IF((E95-F95-G95-H95)&lt;0,-1,1)</f>
        <v>-1</v>
      </c>
      <c r="M95" s="3">
        <f>SQRT(E95/(1-B95)^2)</f>
        <v>2.5</v>
      </c>
      <c r="N95" s="3">
        <f>F95</f>
        <v>1.5</v>
      </c>
      <c r="O95" s="3">
        <f>G95/(1+C95)</f>
        <v>2.5</v>
      </c>
      <c r="P95" s="3">
        <f>H95/(1+D95)</f>
        <v>0.32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</row>
    <row r="96" spans="1:142" s="3" customFormat="1" x14ac:dyDescent="0.25">
      <c r="A96" s="1">
        <v>100</v>
      </c>
      <c r="B96" s="1">
        <v>0.19800000000000001</v>
      </c>
      <c r="C96" s="6">
        <v>0.2</v>
      </c>
      <c r="D96" s="6">
        <v>1</v>
      </c>
      <c r="E96" s="1">
        <f>(2.5*2.5)*((1-B96)*(1-B96))</f>
        <v>4.0200250000000004</v>
      </c>
      <c r="F96" s="1">
        <f>1.5</f>
        <v>1.5</v>
      </c>
      <c r="G96" s="1">
        <f>2.5*(1+C96)</f>
        <v>3</v>
      </c>
      <c r="H96" s="1">
        <f>0.32*(1+D96)</f>
        <v>0.64</v>
      </c>
      <c r="I96" s="1">
        <f>(E96-F96-G96-H96)*(E96-F96-G96-H96)</f>
        <v>1.2543440006249993</v>
      </c>
      <c r="J96" s="4">
        <f>1/I96</f>
        <v>0.79722946775504344</v>
      </c>
      <c r="K96"/>
      <c r="L96" s="3">
        <f>IF((E96-F96-G96-H96)&lt;0,-1,1)</f>
        <v>-1</v>
      </c>
      <c r="M96" s="3">
        <f>SQRT(E96/(1-B96)^2)</f>
        <v>2.5</v>
      </c>
      <c r="N96" s="3">
        <f>F96</f>
        <v>1.5</v>
      </c>
      <c r="O96" s="3">
        <f>G96/(1+C96)</f>
        <v>2.5</v>
      </c>
      <c r="P96" s="3">
        <f>H96/(1+D96)</f>
        <v>0.32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</row>
    <row r="97" spans="1:142" s="3" customFormat="1" x14ac:dyDescent="0.25">
      <c r="A97" s="1">
        <v>300</v>
      </c>
      <c r="B97" s="1">
        <v>0.1993</v>
      </c>
      <c r="C97" s="6">
        <v>0.2</v>
      </c>
      <c r="D97" s="6">
        <v>1</v>
      </c>
      <c r="E97" s="1">
        <f>(2.5*2.5)*((1-B97)*(1-B97))</f>
        <v>4.0070030624999999</v>
      </c>
      <c r="F97" s="1">
        <f>1.5</f>
        <v>1.5</v>
      </c>
      <c r="G97" s="1">
        <f>2.5*(1+C97)</f>
        <v>3</v>
      </c>
      <c r="H97" s="1">
        <f>0.32*(1+D97)</f>
        <v>0.64</v>
      </c>
      <c r="I97" s="1">
        <f>(E97-F97-G97-H97)*(E97-F97-G97-H97)</f>
        <v>1.2836820603843793</v>
      </c>
      <c r="J97" s="4">
        <f>1/I97</f>
        <v>0.77900909490046555</v>
      </c>
      <c r="K97"/>
      <c r="L97" s="3">
        <f>IF((E97-F97-G97-H97)&lt;0,-1,1)</f>
        <v>-1</v>
      </c>
      <c r="M97" s="3">
        <f>SQRT(E97/(1-B97)^2)</f>
        <v>2.5</v>
      </c>
      <c r="N97" s="3">
        <f>F97</f>
        <v>1.5</v>
      </c>
      <c r="O97" s="3">
        <f>G97/(1+C97)</f>
        <v>2.5</v>
      </c>
      <c r="P97" s="3">
        <f>H97/(1+D97)</f>
        <v>0.32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</row>
    <row r="98" spans="1:142" s="3" customFormat="1" x14ac:dyDescent="0.25">
      <c r="A98" s="1">
        <v>1000</v>
      </c>
      <c r="B98" s="1">
        <v>0.19980000000000001</v>
      </c>
      <c r="C98" s="6">
        <v>0.2</v>
      </c>
      <c r="D98" s="6">
        <v>1</v>
      </c>
      <c r="E98" s="1">
        <f>(2.5*2.5)*((1-B98)*(1-B98))</f>
        <v>4.0020002500000009</v>
      </c>
      <c r="F98" s="1">
        <f>1.5</f>
        <v>1.5</v>
      </c>
      <c r="G98" s="1">
        <f>2.5*(1+C98)</f>
        <v>3</v>
      </c>
      <c r="H98" s="1">
        <f>0.32*(1+D98)</f>
        <v>0.64</v>
      </c>
      <c r="I98" s="1">
        <f>(E98-F98-G98-H98)*(E98-F98-G98-H98)</f>
        <v>1.2950434310000607</v>
      </c>
      <c r="J98" s="4">
        <f>1/I98</f>
        <v>0.77217487542311858</v>
      </c>
      <c r="K98"/>
      <c r="L98" s="3">
        <f>IF((E98-F98-G98-H98)&lt;0,-1,1)</f>
        <v>-1</v>
      </c>
      <c r="M98" s="3">
        <f>SQRT(E98/(1-B98)^2)</f>
        <v>2.5</v>
      </c>
      <c r="N98" s="3">
        <f>F98</f>
        <v>1.5</v>
      </c>
      <c r="O98" s="3">
        <f>G98/(1+C98)</f>
        <v>2.5</v>
      </c>
      <c r="P98" s="3">
        <f>H98/(1+D98)</f>
        <v>0.32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</row>
    <row r="99" spans="1:142" s="3" customFormat="1" x14ac:dyDescent="0.25">
      <c r="A99" s="1">
        <v>3000</v>
      </c>
      <c r="B99" s="1">
        <v>0.19997999999999999</v>
      </c>
      <c r="C99" s="6">
        <v>0.2</v>
      </c>
      <c r="D99" s="6">
        <v>1</v>
      </c>
      <c r="E99" s="1">
        <f>(2.5*2.5)*((1-B99)*(1-B99))</f>
        <v>4.0002000024999997</v>
      </c>
      <c r="F99" s="1">
        <f>1.5</f>
        <v>1.5</v>
      </c>
      <c r="G99" s="1">
        <f>2.5*(1+C99)</f>
        <v>3</v>
      </c>
      <c r="H99" s="1">
        <f>0.32*(1+D99)</f>
        <v>0.64</v>
      </c>
      <c r="I99" s="1">
        <f>(E99-F99-G99-H99)*(E99-F99-G99-H99)</f>
        <v>1.2991440343010008</v>
      </c>
      <c r="J99" s="4">
        <f>1/I99</f>
        <v>0.76973759151967003</v>
      </c>
      <c r="K99"/>
      <c r="L99" s="3">
        <f>IF((E99-F99-G99-H99)&lt;0,-1,1)</f>
        <v>-1</v>
      </c>
      <c r="M99" s="3">
        <f>SQRT(E99/(1-B99)^2)</f>
        <v>2.5</v>
      </c>
      <c r="N99" s="3">
        <f>F99</f>
        <v>1.5</v>
      </c>
      <c r="O99" s="3">
        <f>G99/(1+C99)</f>
        <v>2.5</v>
      </c>
      <c r="P99" s="3">
        <f>H99/(1+D99)</f>
        <v>0.32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</row>
    <row r="100" spans="1:142" s="3" customFormat="1" x14ac:dyDescent="0.25">
      <c r="A100" s="1">
        <v>1E-3</v>
      </c>
      <c r="B100" s="1">
        <v>2.0000000000000001E-4</v>
      </c>
      <c r="C100" s="6">
        <v>0.3</v>
      </c>
      <c r="D100" s="6">
        <v>1.5</v>
      </c>
      <c r="E100" s="1">
        <f>(2.5*2.5)*((1-B100)*(1-B100))</f>
        <v>6.2475002499999999</v>
      </c>
      <c r="F100" s="1">
        <f>1.5</f>
        <v>1.5</v>
      </c>
      <c r="G100" s="1">
        <f>2.5*(1+C100)</f>
        <v>3.25</v>
      </c>
      <c r="H100" s="1">
        <f>0.32*(1+D100)</f>
        <v>0.8</v>
      </c>
      <c r="I100" s="1">
        <f>(E100-F100-G100-H100)*(E100-F100-G100-H100)</f>
        <v>0.48650659875006225</v>
      </c>
      <c r="J100" s="2">
        <f>1/I100</f>
        <v>2.0554705785475682</v>
      </c>
      <c r="K100"/>
      <c r="L100" s="3">
        <f>IF((E100-F100-G100-H100)&lt;0,-1,1)</f>
        <v>1</v>
      </c>
      <c r="M100" s="3">
        <f>SQRT(E100/(1-B100)^2)</f>
        <v>2.5</v>
      </c>
      <c r="N100" s="3">
        <f>F100</f>
        <v>1.5</v>
      </c>
      <c r="O100" s="3">
        <f>G100/(1+C100)</f>
        <v>2.5</v>
      </c>
      <c r="P100" s="3">
        <f>H100/(1+D100)</f>
        <v>0.32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</row>
    <row r="101" spans="1:142" s="3" customFormat="1" x14ac:dyDescent="0.25">
      <c r="A101" s="1">
        <v>0.01</v>
      </c>
      <c r="B101" s="1">
        <v>2E-3</v>
      </c>
      <c r="C101" s="6">
        <v>0.3</v>
      </c>
      <c r="D101" s="6">
        <v>1.5</v>
      </c>
      <c r="E101" s="1">
        <f>(2.5*2.5)*((1-B101)*(1-B101))</f>
        <v>6.2250249999999996</v>
      </c>
      <c r="F101" s="1">
        <f>1.5</f>
        <v>1.5</v>
      </c>
      <c r="G101" s="1">
        <f>2.5*(1+C101)</f>
        <v>3.25</v>
      </c>
      <c r="H101" s="1">
        <f>0.32*(1+D101)</f>
        <v>0.8</v>
      </c>
      <c r="I101" s="1">
        <f>(E101-F101-G101-H101)*(E101-F101-G101-H101)</f>
        <v>0.45565875062499939</v>
      </c>
      <c r="J101" s="2">
        <f>1/I101</f>
        <v>2.1946248121612082</v>
      </c>
      <c r="K101"/>
      <c r="L101" s="3">
        <f>IF((E101-F101-G101-H101)&lt;0,-1,1)</f>
        <v>1</v>
      </c>
      <c r="M101" s="3">
        <f>SQRT(E101/(1-B101)^2)</f>
        <v>2.5</v>
      </c>
      <c r="N101" s="3">
        <f>F101</f>
        <v>1.5</v>
      </c>
      <c r="O101" s="3">
        <f>G101/(1+C101)</f>
        <v>2.5</v>
      </c>
      <c r="P101" s="3">
        <f>H101/(1+D101)</f>
        <v>0.32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</row>
    <row r="102" spans="1:142" s="3" customFormat="1" x14ac:dyDescent="0.25">
      <c r="A102" s="1">
        <v>0.03</v>
      </c>
      <c r="B102" s="1">
        <v>6.3000000000000003E-4</v>
      </c>
      <c r="C102" s="6">
        <v>0.3</v>
      </c>
      <c r="D102" s="6">
        <v>1.5</v>
      </c>
      <c r="E102" s="1">
        <f>(2.5*2.5)*((1-B102)*(1-B102))</f>
        <v>6.2421274806249993</v>
      </c>
      <c r="F102" s="1">
        <f>1.5</f>
        <v>1.5</v>
      </c>
      <c r="G102" s="1">
        <f>2.5*(1+C102)</f>
        <v>3.25</v>
      </c>
      <c r="H102" s="1">
        <f>0.32*(1+D102)</f>
        <v>0.8</v>
      </c>
      <c r="I102" s="1">
        <f>(E102-F102-G102-H102)*(E102-F102-G102-H102)</f>
        <v>0.47904044943630875</v>
      </c>
      <c r="J102" s="2">
        <f>1/I102</f>
        <v>2.08750639153063</v>
      </c>
      <c r="K102"/>
      <c r="L102" s="3">
        <f>IF((E102-F102-G102-H102)&lt;0,-1,1)</f>
        <v>1</v>
      </c>
      <c r="M102" s="3">
        <f>SQRT(E102/(1-B102)^2)</f>
        <v>2.5</v>
      </c>
      <c r="N102" s="3">
        <f>F102</f>
        <v>1.5</v>
      </c>
      <c r="O102" s="3">
        <f>G102/(1+C102)</f>
        <v>2.5</v>
      </c>
      <c r="P102" s="3">
        <f>H102/(1+D102)</f>
        <v>0.32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</row>
    <row r="103" spans="1:142" s="3" customFormat="1" x14ac:dyDescent="0.25">
      <c r="A103" s="1">
        <v>0.03</v>
      </c>
      <c r="B103" s="1">
        <v>6.0000000000000001E-3</v>
      </c>
      <c r="C103" s="6">
        <v>0.3</v>
      </c>
      <c r="D103" s="6">
        <v>1.5</v>
      </c>
      <c r="E103" s="1">
        <f>(2.5*2.5)*((1-B103)*(1-B103))</f>
        <v>6.1752250000000002</v>
      </c>
      <c r="F103" s="1">
        <f>1.5</f>
        <v>1.5</v>
      </c>
      <c r="G103" s="1">
        <f>2.5*(1+C103)</f>
        <v>3.25</v>
      </c>
      <c r="H103" s="1">
        <f>0.32*(1+D103)</f>
        <v>0.8</v>
      </c>
      <c r="I103" s="1">
        <f>(E103-F103-G103-H103)*(E103-F103-G103-H103)</f>
        <v>0.3909063006250002</v>
      </c>
      <c r="J103" s="2">
        <f>1/I103</f>
        <v>2.5581577948504561</v>
      </c>
      <c r="K103"/>
      <c r="L103" s="3">
        <f>IF((E103-F103-G103-H103)&lt;0,-1,1)</f>
        <v>1</v>
      </c>
      <c r="M103" s="3">
        <f>SQRT(E103/(1-B103)^2)</f>
        <v>2.5</v>
      </c>
      <c r="N103" s="3">
        <f>F103</f>
        <v>1.5</v>
      </c>
      <c r="O103" s="3">
        <f>G103/(1+C103)</f>
        <v>2.5</v>
      </c>
      <c r="P103" s="3">
        <f>H103/(1+D103)</f>
        <v>0.32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</row>
    <row r="104" spans="1:142" s="3" customFormat="1" x14ac:dyDescent="0.25">
      <c r="A104" s="1">
        <v>0.1</v>
      </c>
      <c r="B104" s="1">
        <v>1.7999999999999999E-2</v>
      </c>
      <c r="C104" s="6">
        <v>0.3</v>
      </c>
      <c r="D104" s="6">
        <v>1.5</v>
      </c>
      <c r="E104" s="1">
        <f>(2.5*2.5)*((1-B104)*(1-B104))</f>
        <v>6.0270250000000001</v>
      </c>
      <c r="F104" s="1">
        <f>1.5</f>
        <v>1.5</v>
      </c>
      <c r="G104" s="1">
        <f>2.5*(1+C104)</f>
        <v>3.25</v>
      </c>
      <c r="H104" s="1">
        <f>0.32*(1+D104)</f>
        <v>0.8</v>
      </c>
      <c r="I104" s="1">
        <f>(E104-F104-G104-H104)*(E104-F104-G104-H104)</f>
        <v>0.22755285062500002</v>
      </c>
      <c r="J104" s="2">
        <f>1/I104</f>
        <v>4.3945834879826169</v>
      </c>
      <c r="K104"/>
      <c r="L104" s="3">
        <f>IF((E104-F104-G104-H104)&lt;0,-1,1)</f>
        <v>1</v>
      </c>
      <c r="M104" s="3">
        <f>SQRT(E104/(1-B104)^2)</f>
        <v>2.5</v>
      </c>
      <c r="N104" s="3">
        <f>F104</f>
        <v>1.5</v>
      </c>
      <c r="O104" s="3">
        <f>G104/(1+C104)</f>
        <v>2.5</v>
      </c>
      <c r="P104" s="3">
        <f>H104/(1+D104)</f>
        <v>0.32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</row>
    <row r="105" spans="1:142" s="3" customFormat="1" x14ac:dyDescent="0.25">
      <c r="A105" s="1">
        <v>0.3</v>
      </c>
      <c r="B105" s="1">
        <v>4.8000000000000001E-2</v>
      </c>
      <c r="C105" s="6">
        <v>0.3</v>
      </c>
      <c r="D105" s="6">
        <v>1.5</v>
      </c>
      <c r="E105" s="1">
        <f>(2.5*2.5)*((1-B105)*(1-B105))</f>
        <v>5.6643999999999997</v>
      </c>
      <c r="F105" s="1">
        <f>1.5</f>
        <v>1.5</v>
      </c>
      <c r="G105" s="1">
        <f>2.5*(1+C105)</f>
        <v>3.25</v>
      </c>
      <c r="H105" s="1">
        <f>0.32*(1+D105)</f>
        <v>0.8</v>
      </c>
      <c r="I105" s="1">
        <f>(E105-F105-G105-H105)*(E105-F105-G105-H105)</f>
        <v>1.3087359999999911E-2</v>
      </c>
      <c r="J105" s="2">
        <f>1/I105</f>
        <v>76.409604381632874</v>
      </c>
      <c r="K105"/>
      <c r="L105" s="3">
        <f>IF((E105-F105-G105-H105)&lt;0,-1,1)</f>
        <v>1</v>
      </c>
      <c r="M105" s="3">
        <f>SQRT(E105/(1-B105)^2)</f>
        <v>2.5</v>
      </c>
      <c r="N105" s="3">
        <f>F105</f>
        <v>1.5</v>
      </c>
      <c r="O105" s="3">
        <f>G105/(1+C105)</f>
        <v>2.5</v>
      </c>
      <c r="P105" s="3">
        <f>H105/(1+D105)</f>
        <v>0.32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</row>
    <row r="106" spans="1:142" s="3" customFormat="1" x14ac:dyDescent="0.25">
      <c r="A106" s="1">
        <v>1</v>
      </c>
      <c r="B106" s="1">
        <v>0.1</v>
      </c>
      <c r="C106" s="6">
        <v>0.3</v>
      </c>
      <c r="D106" s="6">
        <v>1.5</v>
      </c>
      <c r="E106" s="1">
        <f>(2.5*2.5)*((1-B106)*(1-B106))</f>
        <v>5.0625</v>
      </c>
      <c r="F106" s="1">
        <f>1.5</f>
        <v>1.5</v>
      </c>
      <c r="G106" s="1">
        <f>2.5*(1+C106)</f>
        <v>3.25</v>
      </c>
      <c r="H106" s="1">
        <f>0.32*(1+D106)</f>
        <v>0.8</v>
      </c>
      <c r="I106" s="1">
        <f>(E106-F106-G106-H106)*(E106-F106-G106-H106)</f>
        <v>0.23765625000000004</v>
      </c>
      <c r="J106" s="1">
        <f>1/I106</f>
        <v>4.2077580539118991</v>
      </c>
      <c r="K106"/>
      <c r="L106" s="3">
        <f>IF((E106-F106-G106-H106)&lt;0,-1,1)</f>
        <v>-1</v>
      </c>
      <c r="M106" s="3">
        <f>SQRT(E106/(1-B106)^2)</f>
        <v>2.5</v>
      </c>
      <c r="N106" s="3">
        <f>F106</f>
        <v>1.5</v>
      </c>
      <c r="O106" s="3">
        <f>G106/(1+C106)</f>
        <v>2.5</v>
      </c>
      <c r="P106" s="3">
        <f>H106/(1+D106)</f>
        <v>0.32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</row>
    <row r="107" spans="1:142" s="3" customFormat="1" x14ac:dyDescent="0.25">
      <c r="A107" s="1">
        <v>3</v>
      </c>
      <c r="B107" s="1">
        <v>0.152</v>
      </c>
      <c r="C107" s="6">
        <v>0.3</v>
      </c>
      <c r="D107" s="6">
        <v>1.5</v>
      </c>
      <c r="E107" s="1">
        <f>(2.5*2.5)*((1-B107)*(1-B107))</f>
        <v>4.4943999999999997</v>
      </c>
      <c r="F107" s="1">
        <f>1.5</f>
        <v>1.5</v>
      </c>
      <c r="G107" s="1">
        <f>2.5*(1+C107)</f>
        <v>3.25</v>
      </c>
      <c r="H107" s="1">
        <f>0.32*(1+D107)</f>
        <v>0.8</v>
      </c>
      <c r="I107" s="1">
        <f>(E107-F107-G107-H107)*(E107-F107-G107-H107)</f>
        <v>1.1142913600000006</v>
      </c>
      <c r="J107" s="1">
        <f>1/I107</f>
        <v>0.89743135045038802</v>
      </c>
      <c r="K107"/>
      <c r="L107" s="3">
        <f>IF((E107-F107-G107-H107)&lt;0,-1,1)</f>
        <v>-1</v>
      </c>
      <c r="M107" s="3">
        <f>SQRT(E107/(1-B107)^2)</f>
        <v>2.5</v>
      </c>
      <c r="N107" s="3">
        <f>F107</f>
        <v>1.5</v>
      </c>
      <c r="O107" s="3">
        <f>G107/(1+C107)</f>
        <v>2.5</v>
      </c>
      <c r="P107" s="3">
        <f>H107/(1+D107)</f>
        <v>0.32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</row>
    <row r="108" spans="1:142" s="3" customFormat="1" x14ac:dyDescent="0.25">
      <c r="A108" s="1">
        <v>10</v>
      </c>
      <c r="B108" s="1">
        <v>0.182</v>
      </c>
      <c r="C108" s="6">
        <v>0.3</v>
      </c>
      <c r="D108" s="6">
        <v>1.5</v>
      </c>
      <c r="E108" s="1">
        <f>(2.5*2.5)*((1-B108)*(1-B108))</f>
        <v>4.1820250000000003</v>
      </c>
      <c r="F108" s="1">
        <f>1.5</f>
        <v>1.5</v>
      </c>
      <c r="G108" s="1">
        <f>2.5*(1+C108)</f>
        <v>3.25</v>
      </c>
      <c r="H108" s="1">
        <f>0.32*(1+D108)</f>
        <v>0.8</v>
      </c>
      <c r="I108" s="1">
        <f>(E108-F108-G108-H108)*(E108-F108-G108-H108)</f>
        <v>1.8713556006249992</v>
      </c>
      <c r="J108" s="4">
        <f>1/I108</f>
        <v>0.53437198128779906</v>
      </c>
      <c r="K108"/>
      <c r="L108" s="3">
        <f>IF((E108-F108-G108-H108)&lt;0,-1,1)</f>
        <v>-1</v>
      </c>
      <c r="M108" s="3">
        <f>SQRT(E108/(1-B108)^2)</f>
        <v>2.5</v>
      </c>
      <c r="N108" s="3">
        <f>F108</f>
        <v>1.5</v>
      </c>
      <c r="O108" s="3">
        <f>G108/(1+C108)</f>
        <v>2.5</v>
      </c>
      <c r="P108" s="3">
        <f>H108/(1+D108)</f>
        <v>0.32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</row>
    <row r="109" spans="1:142" s="3" customFormat="1" x14ac:dyDescent="0.25">
      <c r="A109" s="1">
        <v>30</v>
      </c>
      <c r="B109" s="1">
        <v>0.19400000000000001</v>
      </c>
      <c r="C109" s="6">
        <v>0.3</v>
      </c>
      <c r="D109" s="6">
        <v>1.5</v>
      </c>
      <c r="E109" s="1">
        <f>(2.5*2.5)*((1-B109)*(1-B109))</f>
        <v>4.0602250000000009</v>
      </c>
      <c r="F109" s="1">
        <f>1.5</f>
        <v>1.5</v>
      </c>
      <c r="G109" s="1">
        <f>2.5*(1+C109)</f>
        <v>3.25</v>
      </c>
      <c r="H109" s="1">
        <f>0.32*(1+D109)</f>
        <v>0.8</v>
      </c>
      <c r="I109" s="1">
        <f>(E109-F109-G109-H109)*(E109-F109-G109-H109)</f>
        <v>2.2194295506249975</v>
      </c>
      <c r="J109" s="4">
        <f>1/I109</f>
        <v>0.45056622757789144</v>
      </c>
      <c r="K109"/>
      <c r="L109" s="3">
        <f>IF((E109-F109-G109-H109)&lt;0,-1,1)</f>
        <v>-1</v>
      </c>
      <c r="M109" s="3">
        <f>SQRT(E109/(1-B109)^2)</f>
        <v>2.5</v>
      </c>
      <c r="N109" s="3">
        <f>F109</f>
        <v>1.5</v>
      </c>
      <c r="O109" s="3">
        <f>G109/(1+C109)</f>
        <v>2.5</v>
      </c>
      <c r="P109" s="3">
        <f>H109/(1+D109)</f>
        <v>0.32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</row>
    <row r="110" spans="1:142" s="3" customFormat="1" x14ac:dyDescent="0.25">
      <c r="A110" s="1">
        <v>100</v>
      </c>
      <c r="B110" s="1">
        <v>0.19800000000000001</v>
      </c>
      <c r="C110" s="6">
        <v>0.3</v>
      </c>
      <c r="D110" s="6">
        <v>1.5</v>
      </c>
      <c r="E110" s="1">
        <f>(2.5*2.5)*((1-B110)*(1-B110))</f>
        <v>4.0200250000000004</v>
      </c>
      <c r="F110" s="1">
        <f>1.5</f>
        <v>1.5</v>
      </c>
      <c r="G110" s="1">
        <f>2.5*(1+C110)</f>
        <v>3.25</v>
      </c>
      <c r="H110" s="1">
        <f>0.32*(1+D110)</f>
        <v>0.8</v>
      </c>
      <c r="I110" s="1">
        <f>(E110-F110-G110-H110)*(E110-F110-G110-H110)</f>
        <v>2.3408235006249991</v>
      </c>
      <c r="J110" s="4">
        <f>1/I110</f>
        <v>0.42720008566771495</v>
      </c>
      <c r="K110"/>
      <c r="L110" s="3">
        <f>IF((E110-F110-G110-H110)&lt;0,-1,1)</f>
        <v>-1</v>
      </c>
      <c r="M110" s="3">
        <f>SQRT(E110/(1-B110)^2)</f>
        <v>2.5</v>
      </c>
      <c r="N110" s="3">
        <f>F110</f>
        <v>1.5</v>
      </c>
      <c r="O110" s="3">
        <f>G110/(1+C110)</f>
        <v>2.5</v>
      </c>
      <c r="P110" s="3">
        <f>H110/(1+D110)</f>
        <v>0.32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</row>
    <row r="111" spans="1:142" s="3" customFormat="1" x14ac:dyDescent="0.25">
      <c r="A111" s="1">
        <v>300</v>
      </c>
      <c r="B111" s="1">
        <v>0.1993</v>
      </c>
      <c r="C111" s="6">
        <v>0.3</v>
      </c>
      <c r="D111" s="6">
        <v>1.5</v>
      </c>
      <c r="E111" s="1">
        <f>(2.5*2.5)*((1-B111)*(1-B111))</f>
        <v>4.0070030624999999</v>
      </c>
      <c r="F111" s="1">
        <f>1.5</f>
        <v>1.5</v>
      </c>
      <c r="G111" s="1">
        <f>2.5*(1+C111)</f>
        <v>3.25</v>
      </c>
      <c r="H111" s="1">
        <f>0.32*(1+D111)</f>
        <v>0.8</v>
      </c>
      <c r="I111" s="1">
        <f>(E111-F111-G111-H111)*(E111-F111-G111-H111)</f>
        <v>2.3808395491343792</v>
      </c>
      <c r="J111" s="4">
        <f>1/I111</f>
        <v>0.42001990447595594</v>
      </c>
      <c r="K111"/>
      <c r="L111" s="3">
        <f>IF((E111-F111-G111-H111)&lt;0,-1,1)</f>
        <v>-1</v>
      </c>
      <c r="M111" s="3">
        <f>SQRT(E111/(1-B111)^2)</f>
        <v>2.5</v>
      </c>
      <c r="N111" s="3">
        <f>F111</f>
        <v>1.5</v>
      </c>
      <c r="O111" s="3">
        <f>G111/(1+C111)</f>
        <v>2.5</v>
      </c>
      <c r="P111" s="3">
        <f>H111/(1+D111)</f>
        <v>0.32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</row>
    <row r="112" spans="1:142" s="3" customFormat="1" x14ac:dyDescent="0.25">
      <c r="A112" s="1">
        <v>1000</v>
      </c>
      <c r="B112" s="1">
        <v>0.19980000000000001</v>
      </c>
      <c r="C112" s="6">
        <v>0.3</v>
      </c>
      <c r="D112" s="6">
        <v>1.5</v>
      </c>
      <c r="E112" s="1">
        <f>(2.5*2.5)*((1-B112)*(1-B112))</f>
        <v>4.0020002500000009</v>
      </c>
      <c r="F112" s="1">
        <f>1.5</f>
        <v>1.5</v>
      </c>
      <c r="G112" s="1">
        <f>2.5*(1+C112)</f>
        <v>3.25</v>
      </c>
      <c r="H112" s="1">
        <f>0.32*(1+D112)</f>
        <v>0.8</v>
      </c>
      <c r="I112" s="1">
        <f>(E112-F112-G112-H112)*(E112-F112-G112-H112)</f>
        <v>2.3963032260000596</v>
      </c>
      <c r="J112" s="4">
        <f>1/I112</f>
        <v>0.41730945781398998</v>
      </c>
      <c r="K112"/>
      <c r="L112" s="3">
        <f>IF((E112-F112-G112-H112)&lt;0,-1,1)</f>
        <v>-1</v>
      </c>
      <c r="M112" s="3">
        <f>SQRT(E112/(1-B112)^2)</f>
        <v>2.5</v>
      </c>
      <c r="N112" s="3">
        <f>F112</f>
        <v>1.5</v>
      </c>
      <c r="O112" s="3">
        <f>G112/(1+C112)</f>
        <v>2.5</v>
      </c>
      <c r="P112" s="3">
        <f>H112/(1+D112)</f>
        <v>0.32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</row>
    <row r="113" spans="1:142" s="3" customFormat="1" x14ac:dyDescent="0.25">
      <c r="A113" s="1">
        <v>3000</v>
      </c>
      <c r="B113" s="1">
        <v>0.19997999999999999</v>
      </c>
      <c r="C113" s="6">
        <v>0.3</v>
      </c>
      <c r="D113" s="6">
        <v>1.5</v>
      </c>
      <c r="E113" s="1">
        <f>(2.5*2.5)*((1-B113)*(1-B113))</f>
        <v>4.0002000024999997</v>
      </c>
      <c r="F113" s="1">
        <f>1.5</f>
        <v>1.5</v>
      </c>
      <c r="G113" s="1">
        <f>2.5*(1+C113)</f>
        <v>3.25</v>
      </c>
      <c r="H113" s="1">
        <f>0.32*(1+D113)</f>
        <v>0.8</v>
      </c>
      <c r="I113" s="1">
        <f>(E113-F113-G113-H113)*(E113-F113-G113-H113)</f>
        <v>2.4018800322510008</v>
      </c>
      <c r="J113" s="4">
        <f>1/I113</f>
        <v>0.41634052765858465</v>
      </c>
      <c r="K113"/>
      <c r="L113" s="3">
        <f>IF((E113-F113-G113-H113)&lt;0,-1,1)</f>
        <v>-1</v>
      </c>
      <c r="M113" s="3">
        <f>SQRT(E113/(1-B113)^2)</f>
        <v>2.5</v>
      </c>
      <c r="N113" s="3">
        <f>F113</f>
        <v>1.5</v>
      </c>
      <c r="O113" s="3">
        <f>G113/(1+C113)</f>
        <v>2.5</v>
      </c>
      <c r="P113" s="3">
        <f>H113/(1+D113)</f>
        <v>0.32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</row>
    <row r="114" spans="1:142" s="3" customFormat="1" x14ac:dyDescent="0.25">
      <c r="A114" s="1">
        <v>1E-3</v>
      </c>
      <c r="B114" s="1">
        <v>2.0000000000000001E-4</v>
      </c>
      <c r="C114" s="6">
        <v>0.4</v>
      </c>
      <c r="D114" s="6">
        <v>2</v>
      </c>
      <c r="E114" s="1">
        <f>(2.5*2.5)*((1-B114)*(1-B114))</f>
        <v>6.2475002499999999</v>
      </c>
      <c r="F114" s="1">
        <f>1.5</f>
        <v>1.5</v>
      </c>
      <c r="G114" s="1">
        <f>2.5*(1+C114)</f>
        <v>3.5</v>
      </c>
      <c r="H114" s="1">
        <f>0.32*(1+D114)</f>
        <v>0.96</v>
      </c>
      <c r="I114" s="1">
        <f>(E114-F114-G114-H114)*(E114-F114-G114-H114)</f>
        <v>8.2656393750062437E-2</v>
      </c>
      <c r="J114" s="2">
        <f>1/I114</f>
        <v>12.098277636256597</v>
      </c>
      <c r="K114"/>
      <c r="L114" s="3">
        <f>IF((E114-F114-G114-H114)&lt;0,-1,1)</f>
        <v>1</v>
      </c>
      <c r="M114" s="3">
        <f>SQRT(E114/(1-B114)^2)</f>
        <v>2.5</v>
      </c>
      <c r="N114" s="3">
        <f>F114</f>
        <v>1.5</v>
      </c>
      <c r="O114" s="3">
        <f>G114/(1+C114)</f>
        <v>2.5</v>
      </c>
      <c r="P114" s="3">
        <f>H114/(1+D114)</f>
        <v>0.32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</row>
    <row r="115" spans="1:142" s="3" customFormat="1" x14ac:dyDescent="0.25">
      <c r="A115" s="1">
        <v>0.01</v>
      </c>
      <c r="B115" s="1">
        <v>2E-3</v>
      </c>
      <c r="C115" s="6">
        <v>0.4</v>
      </c>
      <c r="D115" s="6">
        <v>2</v>
      </c>
      <c r="E115" s="1">
        <f>(2.5*2.5)*((1-B115)*(1-B115))</f>
        <v>6.2250249999999996</v>
      </c>
      <c r="F115" s="1">
        <f>1.5</f>
        <v>1.5</v>
      </c>
      <c r="G115" s="1">
        <f>2.5*(1+C115)</f>
        <v>3.5</v>
      </c>
      <c r="H115" s="1">
        <f>0.32*(1+D115)</f>
        <v>0.96</v>
      </c>
      <c r="I115" s="1">
        <f>(E115-F115-G115-H115)*(E115-F115-G115-H115)</f>
        <v>7.0238250624999804E-2</v>
      </c>
      <c r="J115" s="2">
        <f>1/I115</f>
        <v>14.237256638679314</v>
      </c>
      <c r="K115"/>
      <c r="L115" s="3">
        <f>IF((E115-F115-G115-H115)&lt;0,-1,1)</f>
        <v>1</v>
      </c>
      <c r="M115" s="3">
        <f>SQRT(E115/(1-B115)^2)</f>
        <v>2.5</v>
      </c>
      <c r="N115" s="3">
        <f>F115</f>
        <v>1.5</v>
      </c>
      <c r="O115" s="3">
        <f>G115/(1+C115)</f>
        <v>2.5</v>
      </c>
      <c r="P115" s="3">
        <f>H115/(1+D115)</f>
        <v>0.32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</row>
    <row r="116" spans="1:142" s="3" customFormat="1" x14ac:dyDescent="0.25">
      <c r="A116" s="1">
        <v>0.03</v>
      </c>
      <c r="B116" s="1">
        <v>6.3000000000000003E-4</v>
      </c>
      <c r="C116" s="6">
        <v>0.4</v>
      </c>
      <c r="D116" s="6">
        <v>2</v>
      </c>
      <c r="E116" s="1">
        <f>(2.5*2.5)*((1-B116)*(1-B116))</f>
        <v>6.2421274806249993</v>
      </c>
      <c r="F116" s="1">
        <f>1.5</f>
        <v>1.5</v>
      </c>
      <c r="G116" s="1">
        <f>2.5*(1+C116)</f>
        <v>3.5</v>
      </c>
      <c r="H116" s="1">
        <f>0.32*(1+D116)</f>
        <v>0.96</v>
      </c>
      <c r="I116" s="1">
        <f>(E116-F116-G116-H116)*(E116-F116-G116-H116)</f>
        <v>7.9595915323809399E-2</v>
      </c>
      <c r="J116" s="2">
        <f>1/I116</f>
        <v>12.563458764584011</v>
      </c>
      <c r="K116"/>
      <c r="L116" s="3">
        <f>IF((E116-F116-G116-H116)&lt;0,-1,1)</f>
        <v>1</v>
      </c>
      <c r="M116" s="3">
        <f>SQRT(E116/(1-B116)^2)</f>
        <v>2.5</v>
      </c>
      <c r="N116" s="3">
        <f>F116</f>
        <v>1.5</v>
      </c>
      <c r="O116" s="3">
        <f>G116/(1+C116)</f>
        <v>2.5</v>
      </c>
      <c r="P116" s="3">
        <f>H116/(1+D116)</f>
        <v>0.32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</row>
    <row r="117" spans="1:142" s="3" customFormat="1" x14ac:dyDescent="0.25">
      <c r="A117" s="1">
        <v>0.03</v>
      </c>
      <c r="B117" s="1">
        <v>6.0000000000000001E-3</v>
      </c>
      <c r="C117" s="6">
        <v>0.4</v>
      </c>
      <c r="D117" s="6">
        <v>2</v>
      </c>
      <c r="E117" s="1">
        <f>(2.5*2.5)*((1-B117)*(1-B117))</f>
        <v>6.1752250000000002</v>
      </c>
      <c r="F117" s="1">
        <f>1.5</f>
        <v>1.5</v>
      </c>
      <c r="G117" s="1">
        <f>2.5*(1+C117)</f>
        <v>3.5</v>
      </c>
      <c r="H117" s="1">
        <f>0.32*(1+D117)</f>
        <v>0.96</v>
      </c>
      <c r="I117" s="1">
        <f>(E117-F117-G117-H117)*(E117-F117-G117-H117)</f>
        <v>4.6321800625000097E-2</v>
      </c>
      <c r="J117" s="2">
        <f>1/I117</f>
        <v>21.588107252037506</v>
      </c>
      <c r="K117"/>
      <c r="L117" s="3">
        <f>IF((E117-F117-G117-H117)&lt;0,-1,1)</f>
        <v>1</v>
      </c>
      <c r="M117" s="3">
        <f>SQRT(E117/(1-B117)^2)</f>
        <v>2.5</v>
      </c>
      <c r="N117" s="3">
        <f>F117</f>
        <v>1.5</v>
      </c>
      <c r="O117" s="3">
        <f>G117/(1+C117)</f>
        <v>2.5</v>
      </c>
      <c r="P117" s="3">
        <f>H117/(1+D117)</f>
        <v>0.32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</row>
    <row r="118" spans="1:142" s="3" customFormat="1" x14ac:dyDescent="0.25">
      <c r="A118" s="1">
        <v>0.1</v>
      </c>
      <c r="B118" s="1">
        <v>1.7999999999999999E-2</v>
      </c>
      <c r="C118" s="6">
        <v>0.4</v>
      </c>
      <c r="D118" s="6">
        <v>2</v>
      </c>
      <c r="E118" s="1">
        <f>(2.5*2.5)*((1-B118)*(1-B118))</f>
        <v>6.0270250000000001</v>
      </c>
      <c r="F118" s="1">
        <f>1.5</f>
        <v>1.5</v>
      </c>
      <c r="G118" s="1">
        <f>2.5*(1+C118)</f>
        <v>3.5</v>
      </c>
      <c r="H118" s="1">
        <f>0.32*(1+D118)</f>
        <v>0.96</v>
      </c>
      <c r="I118" s="1">
        <f>(E118-F118-G118-H118)*(E118-F118-G118-H118)</f>
        <v>4.4923506250000153E-3</v>
      </c>
      <c r="J118" s="2">
        <f>1/I118</f>
        <v>222.60061234645872</v>
      </c>
      <c r="K118"/>
      <c r="L118" s="3">
        <f>IF((E118-F118-G118-H118)&lt;0,-1,1)</f>
        <v>1</v>
      </c>
      <c r="M118" s="3">
        <f>SQRT(E118/(1-B118)^2)</f>
        <v>2.5</v>
      </c>
      <c r="N118" s="3">
        <f>F118</f>
        <v>1.5</v>
      </c>
      <c r="O118" s="3">
        <f>G118/(1+C118)</f>
        <v>2.5</v>
      </c>
      <c r="P118" s="3">
        <f>H118/(1+D118)</f>
        <v>0.32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</row>
    <row r="119" spans="1:142" s="3" customFormat="1" x14ac:dyDescent="0.25">
      <c r="A119" s="1">
        <v>0.3</v>
      </c>
      <c r="B119" s="1">
        <v>4.8000000000000001E-2</v>
      </c>
      <c r="C119" s="6">
        <v>0.4</v>
      </c>
      <c r="D119" s="6">
        <v>2</v>
      </c>
      <c r="E119" s="1">
        <f>(2.5*2.5)*((1-B119)*(1-B119))</f>
        <v>5.6643999999999997</v>
      </c>
      <c r="F119" s="1">
        <f>1.5</f>
        <v>1.5</v>
      </c>
      <c r="G119" s="1">
        <f>2.5*(1+C119)</f>
        <v>3.5</v>
      </c>
      <c r="H119" s="1">
        <f>0.32*(1+D119)</f>
        <v>0.96</v>
      </c>
      <c r="I119" s="1">
        <f>(E119-F119-G119-H119)*(E119-F119-G119-H119)</f>
        <v>8.7379360000000184E-2</v>
      </c>
      <c r="J119" s="4">
        <f>1/I119</f>
        <v>11.444350244725962</v>
      </c>
      <c r="K119"/>
      <c r="L119" s="3">
        <f>IF((E119-F119-G119-H119)&lt;0,-1,1)</f>
        <v>-1</v>
      </c>
      <c r="M119" s="3">
        <f>SQRT(E119/(1-B119)^2)</f>
        <v>2.5</v>
      </c>
      <c r="N119" s="3">
        <f>F119</f>
        <v>1.5</v>
      </c>
      <c r="O119" s="3">
        <f>G119/(1+C119)</f>
        <v>2.5</v>
      </c>
      <c r="P119" s="3">
        <f>H119/(1+D119)</f>
        <v>0.32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</row>
    <row r="120" spans="1:142" s="3" customFormat="1" x14ac:dyDescent="0.25">
      <c r="A120" s="1">
        <v>1</v>
      </c>
      <c r="B120" s="1">
        <v>0.1</v>
      </c>
      <c r="C120" s="6">
        <v>0.4</v>
      </c>
      <c r="D120" s="6">
        <v>2</v>
      </c>
      <c r="E120" s="1">
        <f>(2.5*2.5)*((1-B120)*(1-B120))</f>
        <v>5.0625</v>
      </c>
      <c r="F120" s="1">
        <f>1.5</f>
        <v>1.5</v>
      </c>
      <c r="G120" s="1">
        <f>2.5*(1+C120)</f>
        <v>3.5</v>
      </c>
      <c r="H120" s="1">
        <f>0.32*(1+D120)</f>
        <v>0.96</v>
      </c>
      <c r="I120" s="1">
        <f>(E120-F120-G120-H120)*(E120-F120-G120-H120)</f>
        <v>0.80550624999999998</v>
      </c>
      <c r="J120" s="4">
        <f>1/I120</f>
        <v>1.2414552959707017</v>
      </c>
      <c r="K120"/>
      <c r="L120" s="3">
        <f>IF((E120-F120-G120-H120)&lt;0,-1,1)</f>
        <v>-1</v>
      </c>
      <c r="M120" s="3">
        <f>SQRT(E120/(1-B120)^2)</f>
        <v>2.5</v>
      </c>
      <c r="N120" s="3">
        <f>F120</f>
        <v>1.5</v>
      </c>
      <c r="O120" s="3">
        <f>G120/(1+C120)</f>
        <v>2.5</v>
      </c>
      <c r="P120" s="3">
        <f>H120/(1+D120)</f>
        <v>0.32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</row>
    <row r="121" spans="1:142" s="3" customFormat="1" x14ac:dyDescent="0.25">
      <c r="A121" s="1">
        <v>3</v>
      </c>
      <c r="B121" s="1">
        <v>0.152</v>
      </c>
      <c r="C121" s="6">
        <v>0.4</v>
      </c>
      <c r="D121" s="6">
        <v>2</v>
      </c>
      <c r="E121" s="1">
        <f>(2.5*2.5)*((1-B121)*(1-B121))</f>
        <v>4.4943999999999997</v>
      </c>
      <c r="F121" s="1">
        <f>1.5</f>
        <v>1.5</v>
      </c>
      <c r="G121" s="1">
        <f>2.5*(1+C121)</f>
        <v>3.5</v>
      </c>
      <c r="H121" s="1">
        <f>0.32*(1+D121)</f>
        <v>0.96</v>
      </c>
      <c r="I121" s="1">
        <f>(E121-F121-G121-H121)*(E121-F121-G121-H121)</f>
        <v>2.1479833600000009</v>
      </c>
      <c r="J121" s="4">
        <f>1/I121</f>
        <v>0.46555295474914649</v>
      </c>
      <c r="K121"/>
      <c r="L121" s="3">
        <f>IF((E121-F121-G121-H121)&lt;0,-1,1)</f>
        <v>-1</v>
      </c>
      <c r="M121" s="3">
        <f>SQRT(E121/(1-B121)^2)</f>
        <v>2.5</v>
      </c>
      <c r="N121" s="3">
        <f>F121</f>
        <v>1.5</v>
      </c>
      <c r="O121" s="3">
        <f>G121/(1+C121)</f>
        <v>2.5</v>
      </c>
      <c r="P121" s="3">
        <f>H121/(1+D121)</f>
        <v>0.32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</row>
    <row r="122" spans="1:142" s="3" customFormat="1" x14ac:dyDescent="0.25">
      <c r="A122" s="1">
        <v>10</v>
      </c>
      <c r="B122" s="1">
        <v>0.182</v>
      </c>
      <c r="C122" s="6">
        <v>0.4</v>
      </c>
      <c r="D122" s="6">
        <v>2</v>
      </c>
      <c r="E122" s="1">
        <f>(2.5*2.5)*((1-B122)*(1-B122))</f>
        <v>4.1820250000000003</v>
      </c>
      <c r="F122" s="1">
        <f>1.5</f>
        <v>1.5</v>
      </c>
      <c r="G122" s="1">
        <f>2.5*(1+C122)</f>
        <v>3.5</v>
      </c>
      <c r="H122" s="1">
        <f>0.32*(1+D122)</f>
        <v>0.96</v>
      </c>
      <c r="I122" s="1">
        <f>(E122-F122-G122-H122)*(E122-F122-G122-H122)</f>
        <v>3.1611951006249988</v>
      </c>
      <c r="J122" s="4">
        <f>1/I122</f>
        <v>0.31633605904371115</v>
      </c>
      <c r="K122"/>
      <c r="L122" s="3">
        <f>IF((E122-F122-G122-H122)&lt;0,-1,1)</f>
        <v>-1</v>
      </c>
      <c r="M122" s="3">
        <f>SQRT(E122/(1-B122)^2)</f>
        <v>2.5</v>
      </c>
      <c r="N122" s="3">
        <f>F122</f>
        <v>1.5</v>
      </c>
      <c r="O122" s="3">
        <f>G122/(1+C122)</f>
        <v>2.5</v>
      </c>
      <c r="P122" s="3">
        <f>H122/(1+D122)</f>
        <v>0.32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</row>
    <row r="123" spans="1:142" s="3" customFormat="1" x14ac:dyDescent="0.25">
      <c r="A123" s="1">
        <v>30</v>
      </c>
      <c r="B123" s="1">
        <v>0.19400000000000001</v>
      </c>
      <c r="C123" s="6">
        <v>0.4</v>
      </c>
      <c r="D123" s="6">
        <v>2</v>
      </c>
      <c r="E123" s="1">
        <f>(2.5*2.5)*((1-B123)*(1-B123))</f>
        <v>4.0602250000000009</v>
      </c>
      <c r="F123" s="1">
        <f>1.5</f>
        <v>1.5</v>
      </c>
      <c r="G123" s="1">
        <f>2.5*(1+C123)</f>
        <v>3.5</v>
      </c>
      <c r="H123" s="1">
        <f>0.32*(1+D123)</f>
        <v>0.96</v>
      </c>
      <c r="I123" s="1">
        <f>(E123-F123-G123-H123)*(E123-F123-G123-H123)</f>
        <v>3.6091450506249965</v>
      </c>
      <c r="J123" s="4">
        <f>1/I123</f>
        <v>0.27707392913643902</v>
      </c>
      <c r="K123"/>
      <c r="L123" s="3">
        <f>IF((E123-F123-G123-H123)&lt;0,-1,1)</f>
        <v>-1</v>
      </c>
      <c r="M123" s="3">
        <f>SQRT(E123/(1-B123)^2)</f>
        <v>2.5</v>
      </c>
      <c r="N123" s="3">
        <f>F123</f>
        <v>1.5</v>
      </c>
      <c r="O123" s="3">
        <f>G123/(1+C123)</f>
        <v>2.5</v>
      </c>
      <c r="P123" s="3">
        <f>H123/(1+D123)</f>
        <v>0.32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</row>
    <row r="124" spans="1:142" s="3" customFormat="1" x14ac:dyDescent="0.25">
      <c r="A124" s="1">
        <v>100</v>
      </c>
      <c r="B124" s="1">
        <v>0.19800000000000001</v>
      </c>
      <c r="C124" s="6">
        <v>0.4</v>
      </c>
      <c r="D124" s="6">
        <v>2</v>
      </c>
      <c r="E124" s="1">
        <f>(2.5*2.5)*((1-B124)*(1-B124))</f>
        <v>4.0200250000000004</v>
      </c>
      <c r="F124" s="1">
        <f>1.5</f>
        <v>1.5</v>
      </c>
      <c r="G124" s="1">
        <f>2.5*(1+C124)</f>
        <v>3.5</v>
      </c>
      <c r="H124" s="1">
        <f>0.32*(1+D124)</f>
        <v>0.96</v>
      </c>
      <c r="I124" s="1">
        <f>(E124-F124-G124-H124)*(E124-F124-G124-H124)</f>
        <v>3.7635030006249983</v>
      </c>
      <c r="J124" s="4">
        <f>1/I124</f>
        <v>0.26570989842015053</v>
      </c>
      <c r="K124"/>
      <c r="L124" s="3">
        <f>IF((E124-F124-G124-H124)&lt;0,-1,1)</f>
        <v>-1</v>
      </c>
      <c r="M124" s="3">
        <f>SQRT(E124/(1-B124)^2)</f>
        <v>2.5</v>
      </c>
      <c r="N124" s="3">
        <f>F124</f>
        <v>1.5</v>
      </c>
      <c r="O124" s="3">
        <f>G124/(1+C124)</f>
        <v>2.5</v>
      </c>
      <c r="P124" s="3">
        <f>H124/(1+D124)</f>
        <v>0.32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</row>
    <row r="125" spans="1:142" s="3" customFormat="1" x14ac:dyDescent="0.25">
      <c r="A125" s="1">
        <v>300</v>
      </c>
      <c r="B125" s="1">
        <v>0.1993</v>
      </c>
      <c r="C125" s="6">
        <v>0.4</v>
      </c>
      <c r="D125" s="6">
        <v>2</v>
      </c>
      <c r="E125" s="1">
        <f>(2.5*2.5)*((1-B125)*(1-B125))</f>
        <v>4.0070030624999999</v>
      </c>
      <c r="F125" s="1">
        <f>1.5</f>
        <v>1.5</v>
      </c>
      <c r="G125" s="1">
        <f>2.5*(1+C125)</f>
        <v>3.5</v>
      </c>
      <c r="H125" s="1">
        <f>0.32*(1+D125)</f>
        <v>0.96</v>
      </c>
      <c r="I125" s="1">
        <f>(E125-F125-G125-H125)*(E125-F125-G125-H125)</f>
        <v>3.8141970378843788</v>
      </c>
      <c r="J125" s="4">
        <f>1/I125</f>
        <v>0.2621783798968787</v>
      </c>
      <c r="K125"/>
      <c r="L125" s="3">
        <f>IF((E125-F125-G125-H125)&lt;0,-1,1)</f>
        <v>-1</v>
      </c>
      <c r="M125" s="3">
        <f>SQRT(E125/(1-B125)^2)</f>
        <v>2.5</v>
      </c>
      <c r="N125" s="3">
        <f>F125</f>
        <v>1.5</v>
      </c>
      <c r="O125" s="3">
        <f>G125/(1+C125)</f>
        <v>2.5</v>
      </c>
      <c r="P125" s="3">
        <f>H125/(1+D125)</f>
        <v>0.32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</row>
    <row r="126" spans="1:142" s="3" customFormat="1" x14ac:dyDescent="0.25">
      <c r="A126" s="1">
        <v>1000</v>
      </c>
      <c r="B126" s="1">
        <v>0.19980000000000001</v>
      </c>
      <c r="C126" s="6">
        <v>0.4</v>
      </c>
      <c r="D126" s="6">
        <v>2</v>
      </c>
      <c r="E126" s="1">
        <f>(2.5*2.5)*((1-B126)*(1-B126))</f>
        <v>4.0020002500000009</v>
      </c>
      <c r="F126" s="1">
        <f>1.5</f>
        <v>1.5</v>
      </c>
      <c r="G126" s="1">
        <f>2.5*(1+C126)</f>
        <v>3.5</v>
      </c>
      <c r="H126" s="1">
        <f>0.32*(1+D126)</f>
        <v>0.96</v>
      </c>
      <c r="I126" s="1">
        <f>(E126-F126-G126-H126)*(E126-F126-G126-H126)</f>
        <v>3.8337630210000588</v>
      </c>
      <c r="J126" s="4">
        <f>1/I126</f>
        <v>0.2608403269900455</v>
      </c>
      <c r="K126"/>
      <c r="L126" s="3">
        <f>IF((E126-F126-G126-H126)&lt;0,-1,1)</f>
        <v>-1</v>
      </c>
      <c r="M126" s="3">
        <f>SQRT(E126/(1-B126)^2)</f>
        <v>2.5</v>
      </c>
      <c r="N126" s="3">
        <f>F126</f>
        <v>1.5</v>
      </c>
      <c r="O126" s="3">
        <f>G126/(1+C126)</f>
        <v>2.5</v>
      </c>
      <c r="P126" s="3">
        <f>H126/(1+D126)</f>
        <v>0.32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</row>
    <row r="127" spans="1:142" s="3" customFormat="1" x14ac:dyDescent="0.25">
      <c r="A127" s="1">
        <v>3000</v>
      </c>
      <c r="B127" s="1">
        <v>0.19997999999999999</v>
      </c>
      <c r="C127" s="6">
        <v>0.4</v>
      </c>
      <c r="D127" s="6">
        <v>2</v>
      </c>
      <c r="E127" s="1">
        <f>(2.5*2.5)*((1-B127)*(1-B127))</f>
        <v>4.0002000024999997</v>
      </c>
      <c r="F127" s="1">
        <f>1.5</f>
        <v>1.5</v>
      </c>
      <c r="G127" s="1">
        <f>2.5*(1+C127)</f>
        <v>3.5</v>
      </c>
      <c r="H127" s="1">
        <f>0.32*(1+D127)</f>
        <v>0.96</v>
      </c>
      <c r="I127" s="1">
        <f>(E127-F127-G127-H127)*(E127-F127-G127-H127)</f>
        <v>3.840816030201001</v>
      </c>
      <c r="J127" s="4">
        <f>1/I127</f>
        <v>0.26036133783467547</v>
      </c>
      <c r="K127"/>
      <c r="L127" s="3">
        <f>IF((E127-F127-G127-H127)&lt;0,-1,1)</f>
        <v>-1</v>
      </c>
      <c r="M127" s="3">
        <f>SQRT(E127/(1-B127)^2)</f>
        <v>2.5</v>
      </c>
      <c r="N127" s="3">
        <f>F127</f>
        <v>1.5</v>
      </c>
      <c r="O127" s="3">
        <f>G127/(1+C127)</f>
        <v>2.5</v>
      </c>
      <c r="P127" s="3">
        <f>H127/(1+D127)</f>
        <v>0.32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</row>
    <row r="128" spans="1:142" s="3" customFormat="1" x14ac:dyDescent="0.25">
      <c r="A128" s="1">
        <v>1E-3</v>
      </c>
      <c r="B128" s="1">
        <v>2.0000000000000001E-4</v>
      </c>
      <c r="C128" s="6">
        <v>0.5</v>
      </c>
      <c r="D128" s="6">
        <v>2.5</v>
      </c>
      <c r="E128" s="1">
        <f>(2.5*2.5)*((1-B128)*(1-B128))</f>
        <v>6.2475002499999999</v>
      </c>
      <c r="F128" s="1">
        <f>1.5</f>
        <v>1.5</v>
      </c>
      <c r="G128" s="1">
        <f>2.5*(1+C128)</f>
        <v>3.75</v>
      </c>
      <c r="H128" s="1">
        <f>0.32*(1+D128)</f>
        <v>1.1200000000000001</v>
      </c>
      <c r="I128" s="1">
        <f>(E128-F128-G128-H128)*(E128-F128-G128-H128)</f>
        <v>1.5006188750062559E-2</v>
      </c>
      <c r="J128" s="4">
        <f>1/I128</f>
        <v>66.639172454486896</v>
      </c>
      <c r="K128"/>
      <c r="L128" s="3">
        <f>IF((E128-F128-G128-H128)&lt;0,-1,1)</f>
        <v>-1</v>
      </c>
      <c r="M128" s="3">
        <f>SQRT(E128/(1-B128)^2)</f>
        <v>2.5</v>
      </c>
      <c r="N128" s="3">
        <f>F128</f>
        <v>1.5</v>
      </c>
      <c r="O128" s="3">
        <f>G128/(1+C128)</f>
        <v>2.5</v>
      </c>
      <c r="P128" s="3">
        <f>H128/(1+D128)</f>
        <v>0.32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</row>
    <row r="129" spans="1:142" s="3" customFormat="1" x14ac:dyDescent="0.25">
      <c r="A129" s="1">
        <v>0.01</v>
      </c>
      <c r="B129" s="1">
        <v>2E-3</v>
      </c>
      <c r="C129" s="6">
        <v>0.5</v>
      </c>
      <c r="D129" s="6">
        <v>2.5</v>
      </c>
      <c r="E129" s="1">
        <f>(2.5*2.5)*((1-B129)*(1-B129))</f>
        <v>6.2250249999999996</v>
      </c>
      <c r="F129" s="1">
        <f>1.5</f>
        <v>1.5</v>
      </c>
      <c r="G129" s="1">
        <f>2.5*(1+C129)</f>
        <v>3.75</v>
      </c>
      <c r="H129" s="1">
        <f>0.32*(1+D129)</f>
        <v>1.1200000000000001</v>
      </c>
      <c r="I129" s="1">
        <f>(E129-F129-G129-H129)*(E129-F129-G129-H129)</f>
        <v>2.1017750625000151E-2</v>
      </c>
      <c r="J129" s="4">
        <f>1/I129</f>
        <v>47.578830762723108</v>
      </c>
      <c r="K129"/>
      <c r="L129" s="3">
        <f>IF((E129-F129-G129-H129)&lt;0,-1,1)</f>
        <v>-1</v>
      </c>
      <c r="M129" s="3">
        <f>SQRT(E129/(1-B129)^2)</f>
        <v>2.5</v>
      </c>
      <c r="N129" s="3">
        <f>F129</f>
        <v>1.5</v>
      </c>
      <c r="O129" s="3">
        <f>G129/(1+C129)</f>
        <v>2.5</v>
      </c>
      <c r="P129" s="3">
        <f>H129/(1+D129)</f>
        <v>0.32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</row>
    <row r="130" spans="1:142" s="3" customFormat="1" x14ac:dyDescent="0.25">
      <c r="A130" s="1">
        <v>0.03</v>
      </c>
      <c r="B130" s="1">
        <v>6.3000000000000003E-4</v>
      </c>
      <c r="C130" s="6">
        <v>0.5</v>
      </c>
      <c r="D130" s="6">
        <v>2.5</v>
      </c>
      <c r="E130" s="1">
        <f>(2.5*2.5)*((1-B130)*(1-B130))</f>
        <v>6.2421274806249993</v>
      </c>
      <c r="F130" s="1">
        <f>1.5</f>
        <v>1.5</v>
      </c>
      <c r="G130" s="1">
        <f>2.5*(1+C130)</f>
        <v>3.75</v>
      </c>
      <c r="H130" s="1">
        <f>0.32*(1+D130)</f>
        <v>1.1200000000000001</v>
      </c>
      <c r="I130" s="1">
        <f>(E130-F130-G130-H130)*(E130-F130-G130-H130)</f>
        <v>1.6351381211309947E-2</v>
      </c>
      <c r="J130" s="4">
        <f>1/I130</f>
        <v>61.156913111922222</v>
      </c>
      <c r="K130"/>
      <c r="L130" s="3">
        <f>IF((E130-F130-G130-H130)&lt;0,-1,1)</f>
        <v>-1</v>
      </c>
      <c r="M130" s="3">
        <f>SQRT(E130/(1-B130)^2)</f>
        <v>2.5</v>
      </c>
      <c r="N130" s="3">
        <f>F130</f>
        <v>1.5</v>
      </c>
      <c r="O130" s="3">
        <f>G130/(1+C130)</f>
        <v>2.5</v>
      </c>
      <c r="P130" s="3">
        <f>H130/(1+D130)</f>
        <v>0.32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</row>
    <row r="131" spans="1:142" s="3" customFormat="1" x14ac:dyDescent="0.25">
      <c r="A131" s="1">
        <v>0.03</v>
      </c>
      <c r="B131" s="1">
        <v>6.0000000000000001E-3</v>
      </c>
      <c r="C131" s="6">
        <v>0.5</v>
      </c>
      <c r="D131" s="6">
        <v>2.5</v>
      </c>
      <c r="E131" s="1">
        <f>(2.5*2.5)*((1-B131)*(1-B131))</f>
        <v>6.1752250000000002</v>
      </c>
      <c r="F131" s="1">
        <f>1.5</f>
        <v>1.5</v>
      </c>
      <c r="G131" s="1">
        <f>2.5*(1+C131)</f>
        <v>3.75</v>
      </c>
      <c r="H131" s="1">
        <f>0.32*(1+D131)</f>
        <v>1.1200000000000001</v>
      </c>
      <c r="I131" s="1">
        <f>(E131-F131-G131-H131)*(E131-F131-G131-H131)</f>
        <v>3.7937300624999969E-2</v>
      </c>
      <c r="J131" s="4">
        <f>1/I131</f>
        <v>26.3592818552045</v>
      </c>
      <c r="K131"/>
      <c r="L131" s="3">
        <f>IF((E131-F131-G131-H131)&lt;0,-1,1)</f>
        <v>-1</v>
      </c>
      <c r="M131" s="3">
        <f>SQRT(E131/(1-B131)^2)</f>
        <v>2.5</v>
      </c>
      <c r="N131" s="3">
        <f>F131</f>
        <v>1.5</v>
      </c>
      <c r="O131" s="3">
        <f>G131/(1+C131)</f>
        <v>2.5</v>
      </c>
      <c r="P131" s="3">
        <f>H131/(1+D131)</f>
        <v>0.32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</row>
    <row r="132" spans="1:142" s="3" customFormat="1" x14ac:dyDescent="0.25">
      <c r="A132" s="1">
        <v>0.1</v>
      </c>
      <c r="B132" s="1">
        <v>1.7999999999999999E-2</v>
      </c>
      <c r="C132" s="6">
        <v>0.5</v>
      </c>
      <c r="D132" s="6">
        <v>2.5</v>
      </c>
      <c r="E132" s="1">
        <f>(2.5*2.5)*((1-B132)*(1-B132))</f>
        <v>6.0270250000000001</v>
      </c>
      <c r="F132" s="1">
        <f>1.5</f>
        <v>1.5</v>
      </c>
      <c r="G132" s="1">
        <f>2.5*(1+C132)</f>
        <v>3.75</v>
      </c>
      <c r="H132" s="1">
        <f>0.32*(1+D132)</f>
        <v>1.1200000000000001</v>
      </c>
      <c r="I132" s="1">
        <f>(E132-F132-G132-H132)*(E132-F132-G132-H132)</f>
        <v>0.11763185062500002</v>
      </c>
      <c r="J132" s="4">
        <f>1/I132</f>
        <v>8.5010989344026555</v>
      </c>
      <c r="K132"/>
      <c r="L132" s="3">
        <f>IF((E132-F132-G132-H132)&lt;0,-1,1)</f>
        <v>-1</v>
      </c>
      <c r="M132" s="3">
        <f>SQRT(E132/(1-B132)^2)</f>
        <v>2.5</v>
      </c>
      <c r="N132" s="3">
        <f>F132</f>
        <v>1.5</v>
      </c>
      <c r="O132" s="3">
        <f>G132/(1+C132)</f>
        <v>2.5</v>
      </c>
      <c r="P132" s="3">
        <f>H132/(1+D132)</f>
        <v>0.32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</row>
    <row r="133" spans="1:142" s="3" customFormat="1" x14ac:dyDescent="0.25">
      <c r="A133" s="1">
        <v>0.3</v>
      </c>
      <c r="B133" s="1">
        <v>4.8000000000000001E-2</v>
      </c>
      <c r="C133" s="6">
        <v>0.5</v>
      </c>
      <c r="D133" s="6">
        <v>2.5</v>
      </c>
      <c r="E133" s="1">
        <f>(2.5*2.5)*((1-B133)*(1-B133))</f>
        <v>5.6643999999999997</v>
      </c>
      <c r="F133" s="1">
        <f>1.5</f>
        <v>1.5</v>
      </c>
      <c r="G133" s="1">
        <f>2.5*(1+C133)</f>
        <v>3.75</v>
      </c>
      <c r="H133" s="1">
        <f>0.32*(1+D133)</f>
        <v>1.1200000000000001</v>
      </c>
      <c r="I133" s="1">
        <f>(E133-F133-G133-H133)*(E133-F133-G133-H133)</f>
        <v>0.49787136000000065</v>
      </c>
      <c r="J133" s="4">
        <f>1/I133</f>
        <v>2.0085509638473655</v>
      </c>
      <c r="K133"/>
      <c r="L133" s="3">
        <f>IF((E133-F133-G133-H133)&lt;0,-1,1)</f>
        <v>-1</v>
      </c>
      <c r="M133" s="3">
        <f>SQRT(E133/(1-B133)^2)</f>
        <v>2.5</v>
      </c>
      <c r="N133" s="3">
        <f>F133</f>
        <v>1.5</v>
      </c>
      <c r="O133" s="3">
        <f>G133/(1+C133)</f>
        <v>2.5</v>
      </c>
      <c r="P133" s="3">
        <f>H133/(1+D133)</f>
        <v>0.32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</row>
    <row r="134" spans="1:142" s="3" customFormat="1" x14ac:dyDescent="0.25">
      <c r="A134" s="1">
        <v>1</v>
      </c>
      <c r="B134" s="1">
        <v>0.1</v>
      </c>
      <c r="C134" s="6">
        <v>0.5</v>
      </c>
      <c r="D134" s="6">
        <v>2.5</v>
      </c>
      <c r="E134" s="1">
        <f>(2.5*2.5)*((1-B134)*(1-B134))</f>
        <v>5.0625</v>
      </c>
      <c r="F134" s="1">
        <f>1.5</f>
        <v>1.5</v>
      </c>
      <c r="G134" s="1">
        <f>2.5*(1+C134)</f>
        <v>3.75</v>
      </c>
      <c r="H134" s="1">
        <f>0.32*(1+D134)</f>
        <v>1.1200000000000001</v>
      </c>
      <c r="I134" s="1">
        <f>(E134-F134-G134-H134)*(E134-F134-G134-H134)</f>
        <v>1.7095562500000003</v>
      </c>
      <c r="J134" s="4">
        <f>1/I134</f>
        <v>0.58494711712469238</v>
      </c>
      <c r="K134"/>
      <c r="L134" s="3">
        <f>IF((E134-F134-G134-H134)&lt;0,-1,1)</f>
        <v>-1</v>
      </c>
      <c r="M134" s="3">
        <f>SQRT(E134/(1-B134)^2)</f>
        <v>2.5</v>
      </c>
      <c r="N134" s="3">
        <f>F134</f>
        <v>1.5</v>
      </c>
      <c r="O134" s="3">
        <f>G134/(1+C134)</f>
        <v>2.5</v>
      </c>
      <c r="P134" s="3">
        <f>H134/(1+D134)</f>
        <v>0.32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</row>
    <row r="135" spans="1:142" s="3" customFormat="1" x14ac:dyDescent="0.25">
      <c r="A135" s="1">
        <v>3</v>
      </c>
      <c r="B135" s="1">
        <v>0.152</v>
      </c>
      <c r="C135" s="6">
        <v>0.5</v>
      </c>
      <c r="D135" s="6">
        <v>2.5</v>
      </c>
      <c r="E135" s="1">
        <f>(2.5*2.5)*((1-B135)*(1-B135))</f>
        <v>4.4943999999999997</v>
      </c>
      <c r="F135" s="1">
        <f>1.5</f>
        <v>1.5</v>
      </c>
      <c r="G135" s="1">
        <f>2.5*(1+C135)</f>
        <v>3.75</v>
      </c>
      <c r="H135" s="1">
        <f>0.32*(1+D135)</f>
        <v>1.1200000000000001</v>
      </c>
      <c r="I135" s="1">
        <f>(E135-F135-G135-H135)*(E135-F135-G135-H135)</f>
        <v>3.5178753600000015</v>
      </c>
      <c r="J135" s="4">
        <f>1/I135</f>
        <v>0.2842624873440654</v>
      </c>
      <c r="K135"/>
      <c r="L135" s="3">
        <f>IF((E135-F135-G135-H135)&lt;0,-1,1)</f>
        <v>-1</v>
      </c>
      <c r="M135" s="3">
        <f>SQRT(E135/(1-B135)^2)</f>
        <v>2.5</v>
      </c>
      <c r="N135" s="3">
        <f>F135</f>
        <v>1.5</v>
      </c>
      <c r="O135" s="3">
        <f>G135/(1+C135)</f>
        <v>2.5</v>
      </c>
      <c r="P135" s="3">
        <f>H135/(1+D135)</f>
        <v>0.32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</row>
    <row r="136" spans="1:142" s="3" customFormat="1" x14ac:dyDescent="0.25">
      <c r="A136" s="1">
        <v>10</v>
      </c>
      <c r="B136" s="1">
        <v>0.182</v>
      </c>
      <c r="C136" s="6">
        <v>0.5</v>
      </c>
      <c r="D136" s="6">
        <v>2.5</v>
      </c>
      <c r="E136" s="1">
        <f>(2.5*2.5)*((1-B136)*(1-B136))</f>
        <v>4.1820250000000003</v>
      </c>
      <c r="F136" s="1">
        <f>1.5</f>
        <v>1.5</v>
      </c>
      <c r="G136" s="1">
        <f>2.5*(1+C136)</f>
        <v>3.75</v>
      </c>
      <c r="H136" s="1">
        <f>0.32*(1+D136)</f>
        <v>1.1200000000000001</v>
      </c>
      <c r="I136" s="1">
        <f>(E136-F136-G136-H136)*(E136-F136-G136-H136)</f>
        <v>4.7872346006249993</v>
      </c>
      <c r="J136" s="4">
        <f>1/I136</f>
        <v>0.20888886453766953</v>
      </c>
      <c r="K136"/>
      <c r="L136" s="3">
        <f>IF((E136-F136-G136-H136)&lt;0,-1,1)</f>
        <v>-1</v>
      </c>
      <c r="M136" s="3">
        <f>SQRT(E136/(1-B136)^2)</f>
        <v>2.5</v>
      </c>
      <c r="N136" s="3">
        <f>F136</f>
        <v>1.5</v>
      </c>
      <c r="O136" s="3">
        <f>G136/(1+C136)</f>
        <v>2.5</v>
      </c>
      <c r="P136" s="3">
        <f>H136/(1+D136)</f>
        <v>0.32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</row>
    <row r="137" spans="1:142" s="3" customFormat="1" x14ac:dyDescent="0.25">
      <c r="A137" s="1">
        <v>30</v>
      </c>
      <c r="B137" s="1">
        <v>0.19400000000000001</v>
      </c>
      <c r="C137" s="6">
        <v>0.5</v>
      </c>
      <c r="D137" s="6">
        <v>2.5</v>
      </c>
      <c r="E137" s="1">
        <f>(2.5*2.5)*((1-B137)*(1-B137))</f>
        <v>4.0602250000000009</v>
      </c>
      <c r="F137" s="1">
        <f>1.5</f>
        <v>1.5</v>
      </c>
      <c r="G137" s="1">
        <f>2.5*(1+C137)</f>
        <v>3.75</v>
      </c>
      <c r="H137" s="1">
        <f>0.32*(1+D137)</f>
        <v>1.1200000000000001</v>
      </c>
      <c r="I137" s="1">
        <f>(E137-F137-G137-H137)*(E137-F137-G137-H137)</f>
        <v>5.3350605506249966</v>
      </c>
      <c r="J137" s="4">
        <f>1/I137</f>
        <v>0.18743929717589636</v>
      </c>
      <c r="K137"/>
      <c r="L137" s="3">
        <f>IF((E137-F137-G137-H137)&lt;0,-1,1)</f>
        <v>-1</v>
      </c>
      <c r="M137" s="3">
        <f>SQRT(E137/(1-B137)^2)</f>
        <v>2.5</v>
      </c>
      <c r="N137" s="3">
        <f>F137</f>
        <v>1.5</v>
      </c>
      <c r="O137" s="3">
        <f>G137/(1+C137)</f>
        <v>2.5</v>
      </c>
      <c r="P137" s="3">
        <f>H137/(1+D137)</f>
        <v>0.32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</row>
    <row r="138" spans="1:142" s="3" customFormat="1" x14ac:dyDescent="0.25">
      <c r="A138" s="1">
        <v>100</v>
      </c>
      <c r="B138" s="1">
        <v>0.19800000000000001</v>
      </c>
      <c r="C138" s="6">
        <v>0.5</v>
      </c>
      <c r="D138" s="6">
        <v>2.5</v>
      </c>
      <c r="E138" s="1">
        <f>(2.5*2.5)*((1-B138)*(1-B138))</f>
        <v>4.0200250000000004</v>
      </c>
      <c r="F138" s="1">
        <f>1.5</f>
        <v>1.5</v>
      </c>
      <c r="G138" s="1">
        <f>2.5*(1+C138)</f>
        <v>3.75</v>
      </c>
      <c r="H138" s="1">
        <f>0.32*(1+D138)</f>
        <v>1.1200000000000001</v>
      </c>
      <c r="I138" s="1">
        <f>(E138-F138-G138-H138)*(E138-F138-G138-H138)</f>
        <v>5.5223825006249987</v>
      </c>
      <c r="J138" s="4">
        <f>1/I138</f>
        <v>0.18108126336537256</v>
      </c>
      <c r="K138"/>
      <c r="L138" s="3">
        <f>IF((E138-F138-G138-H138)&lt;0,-1,1)</f>
        <v>-1</v>
      </c>
      <c r="M138" s="3">
        <f>SQRT(E138/(1-B138)^2)</f>
        <v>2.5</v>
      </c>
      <c r="N138" s="3">
        <f>F138</f>
        <v>1.5</v>
      </c>
      <c r="O138" s="3">
        <f>G138/(1+C138)</f>
        <v>2.5</v>
      </c>
      <c r="P138" s="3">
        <f>H138/(1+D138)</f>
        <v>0.32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</row>
    <row r="139" spans="1:142" s="3" customFormat="1" x14ac:dyDescent="0.25">
      <c r="A139" s="1">
        <v>300</v>
      </c>
      <c r="B139" s="1">
        <v>0.1993</v>
      </c>
      <c r="C139" s="6">
        <v>0.5</v>
      </c>
      <c r="D139" s="6">
        <v>2.5</v>
      </c>
      <c r="E139" s="1">
        <f>(2.5*2.5)*((1-B139)*(1-B139))</f>
        <v>4.0070030624999999</v>
      </c>
      <c r="F139" s="1">
        <f>1.5</f>
        <v>1.5</v>
      </c>
      <c r="G139" s="1">
        <f>2.5*(1+C139)</f>
        <v>3.75</v>
      </c>
      <c r="H139" s="1">
        <f>0.32*(1+D139)</f>
        <v>1.1200000000000001</v>
      </c>
      <c r="I139" s="1">
        <f>(E139-F139-G139-H139)*(E139-F139-G139-H139)</f>
        <v>5.5837545266343795</v>
      </c>
      <c r="J139" s="4">
        <f>1/I139</f>
        <v>0.17909096741807384</v>
      </c>
      <c r="K139"/>
      <c r="L139" s="3">
        <f>IF((E139-F139-G139-H139)&lt;0,-1,1)</f>
        <v>-1</v>
      </c>
      <c r="M139" s="3">
        <f>SQRT(E139/(1-B139)^2)</f>
        <v>2.5</v>
      </c>
      <c r="N139" s="3">
        <f>F139</f>
        <v>1.5</v>
      </c>
      <c r="O139" s="3">
        <f>G139/(1+C139)</f>
        <v>2.5</v>
      </c>
      <c r="P139" s="3">
        <f>H139/(1+D139)</f>
        <v>0.32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</row>
    <row r="140" spans="1:142" s="3" customFormat="1" x14ac:dyDescent="0.25">
      <c r="A140" s="1">
        <v>1000</v>
      </c>
      <c r="B140" s="1">
        <v>0.19980000000000001</v>
      </c>
      <c r="C140" s="6">
        <v>0.5</v>
      </c>
      <c r="D140" s="6">
        <v>2.5</v>
      </c>
      <c r="E140" s="1">
        <f>(2.5*2.5)*((1-B140)*(1-B140))</f>
        <v>4.0020002500000009</v>
      </c>
      <c r="F140" s="1">
        <f>1.5</f>
        <v>1.5</v>
      </c>
      <c r="G140" s="1">
        <f>2.5*(1+C140)</f>
        <v>3.75</v>
      </c>
      <c r="H140" s="1">
        <f>0.32*(1+D140)</f>
        <v>1.1200000000000001</v>
      </c>
      <c r="I140" s="1">
        <f>(E140-F140-G140-H140)*(E140-F140-G140-H140)</f>
        <v>5.6074228160000583</v>
      </c>
      <c r="J140" s="4">
        <f>1/I140</f>
        <v>0.17833504495980379</v>
      </c>
      <c r="K140"/>
      <c r="L140" s="3">
        <f>IF((E140-F140-G140-H140)&lt;0,-1,1)</f>
        <v>-1</v>
      </c>
      <c r="M140" s="3">
        <f>SQRT(E140/(1-B140)^2)</f>
        <v>2.5</v>
      </c>
      <c r="N140" s="3">
        <f>F140</f>
        <v>1.5</v>
      </c>
      <c r="O140" s="3">
        <f>G140/(1+C140)</f>
        <v>2.5</v>
      </c>
      <c r="P140" s="3">
        <f>H140/(1+D140)</f>
        <v>0.32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</row>
    <row r="141" spans="1:142" s="3" customFormat="1" x14ac:dyDescent="0.25">
      <c r="A141" s="1">
        <v>3000</v>
      </c>
      <c r="B141" s="1">
        <v>0.19997999999999999</v>
      </c>
      <c r="C141" s="6">
        <v>0.5</v>
      </c>
      <c r="D141" s="6">
        <v>2.5</v>
      </c>
      <c r="E141" s="1">
        <f>(2.5*2.5)*((1-B141)*(1-B141))</f>
        <v>4.0002000024999997</v>
      </c>
      <c r="F141" s="1">
        <f>1.5</f>
        <v>1.5</v>
      </c>
      <c r="G141" s="1">
        <f>2.5*(1+C141)</f>
        <v>3.75</v>
      </c>
      <c r="H141" s="1">
        <f>0.32*(1+D141)</f>
        <v>1.1200000000000001</v>
      </c>
      <c r="I141" s="1">
        <f>(E141-F141-G141-H141)*(E141-F141-G141-H141)</f>
        <v>5.6159520281510016</v>
      </c>
      <c r="J141" s="4">
        <f>1/I141</f>
        <v>0.17806419908633736</v>
      </c>
      <c r="K141"/>
      <c r="L141" s="3">
        <f>IF((E141-F141-G141-H141)&lt;0,-1,1)</f>
        <v>-1</v>
      </c>
      <c r="M141" s="3">
        <f>SQRT(E141/(1-B141)^2)</f>
        <v>2.5</v>
      </c>
      <c r="N141" s="3">
        <f>F141</f>
        <v>1.5</v>
      </c>
      <c r="O141" s="3">
        <f>G141/(1+C141)</f>
        <v>2.5</v>
      </c>
      <c r="P141" s="3">
        <f>H141/(1+D141)</f>
        <v>0.32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</row>
    <row r="142" spans="1:142" s="3" customFormat="1" x14ac:dyDescent="0.25">
      <c r="A142" s="1">
        <v>1E-3</v>
      </c>
      <c r="B142" s="1">
        <v>2.0000000000000001E-4</v>
      </c>
      <c r="C142" s="6">
        <v>0.6</v>
      </c>
      <c r="D142" s="6">
        <v>3</v>
      </c>
      <c r="E142" s="1">
        <f>(2.5*2.5)*((1-B142)*(1-B142))</f>
        <v>6.2475002499999999</v>
      </c>
      <c r="F142" s="1">
        <f>1.5</f>
        <v>1.5</v>
      </c>
      <c r="G142" s="1">
        <f>2.5*(1+C142)</f>
        <v>4</v>
      </c>
      <c r="H142" s="1">
        <f>0.32*(1+D142)</f>
        <v>1.28</v>
      </c>
      <c r="I142" s="1">
        <f>(E142-F142-G142-H142)*(E142-F142-G142-H142)</f>
        <v>0.28355598375006269</v>
      </c>
      <c r="J142" s="4">
        <f>1/I142</f>
        <v>3.5266404424793909</v>
      </c>
      <c r="K142"/>
      <c r="L142" s="3">
        <f>IF((E142-F142-G142-H142)&lt;0,-1,1)</f>
        <v>-1</v>
      </c>
      <c r="M142" s="3">
        <f>SQRT(E142/(1-B142)^2)</f>
        <v>2.5</v>
      </c>
      <c r="N142" s="3">
        <f>F142</f>
        <v>1.5</v>
      </c>
      <c r="O142" s="3">
        <f>G142/(1+C142)</f>
        <v>2.5</v>
      </c>
      <c r="P142" s="3">
        <f>H142/(1+D142)</f>
        <v>0.32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</row>
    <row r="143" spans="1:142" s="3" customFormat="1" x14ac:dyDescent="0.25">
      <c r="A143" s="1">
        <v>0.01</v>
      </c>
      <c r="B143" s="1">
        <v>2E-3</v>
      </c>
      <c r="C143" s="6">
        <v>0.6</v>
      </c>
      <c r="D143" s="6">
        <v>3</v>
      </c>
      <c r="E143" s="1">
        <f>(2.5*2.5)*((1-B143)*(1-B143))</f>
        <v>6.2250249999999996</v>
      </c>
      <c r="F143" s="1">
        <f>1.5</f>
        <v>1.5</v>
      </c>
      <c r="G143" s="1">
        <f>2.5*(1+C143)</f>
        <v>4</v>
      </c>
      <c r="H143" s="1">
        <f>0.32*(1+D143)</f>
        <v>1.28</v>
      </c>
      <c r="I143" s="1">
        <f>(E143-F143-G143-H143)*(E143-F143-G143-H143)</f>
        <v>0.3079972506250005</v>
      </c>
      <c r="J143" s="4">
        <f>1/I143</f>
        <v>3.2467822292918509</v>
      </c>
      <c r="K143"/>
      <c r="L143" s="3">
        <f>IF((E143-F143-G143-H143)&lt;0,-1,1)</f>
        <v>-1</v>
      </c>
      <c r="M143" s="3">
        <f>SQRT(E143/(1-B143)^2)</f>
        <v>2.5</v>
      </c>
      <c r="N143" s="3">
        <f>F143</f>
        <v>1.5</v>
      </c>
      <c r="O143" s="3">
        <f>G143/(1+C143)</f>
        <v>2.5</v>
      </c>
      <c r="P143" s="3">
        <f>H143/(1+D143)</f>
        <v>0.32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</row>
    <row r="144" spans="1:142" s="3" customFormat="1" x14ac:dyDescent="0.25">
      <c r="A144" s="1">
        <v>0.03</v>
      </c>
      <c r="B144" s="1">
        <v>6.3000000000000003E-4</v>
      </c>
      <c r="C144" s="6">
        <v>0.6</v>
      </c>
      <c r="D144" s="6">
        <v>3</v>
      </c>
      <c r="E144" s="1">
        <f>(2.5*2.5)*((1-B144)*(1-B144))</f>
        <v>6.2421274806249993</v>
      </c>
      <c r="F144" s="1">
        <f>1.5</f>
        <v>1.5</v>
      </c>
      <c r="G144" s="1">
        <f>2.5*(1+C144)</f>
        <v>4</v>
      </c>
      <c r="H144" s="1">
        <f>0.32*(1+D144)</f>
        <v>1.28</v>
      </c>
      <c r="I144" s="1">
        <f>(E144-F144-G144-H144)*(E144-F144-G144-H144)</f>
        <v>0.28930684709881049</v>
      </c>
      <c r="J144" s="4">
        <f>1/I144</f>
        <v>3.4565376175091278</v>
      </c>
      <c r="K144"/>
      <c r="L144" s="3">
        <f>IF((E144-F144-G144-H144)&lt;0,-1,1)</f>
        <v>-1</v>
      </c>
      <c r="M144" s="3">
        <f>SQRT(E144/(1-B144)^2)</f>
        <v>2.5</v>
      </c>
      <c r="N144" s="3">
        <f>F144</f>
        <v>1.5</v>
      </c>
      <c r="O144" s="3">
        <f>G144/(1+C144)</f>
        <v>2.5</v>
      </c>
      <c r="P144" s="3">
        <f>H144/(1+D144)</f>
        <v>0.32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</row>
    <row r="145" spans="1:142" s="3" customFormat="1" x14ac:dyDescent="0.25">
      <c r="A145" s="1">
        <v>0.03</v>
      </c>
      <c r="B145" s="1">
        <v>6.0000000000000001E-3</v>
      </c>
      <c r="C145" s="6">
        <v>0.6</v>
      </c>
      <c r="D145" s="6">
        <v>3</v>
      </c>
      <c r="E145" s="1">
        <f>(2.5*2.5)*((1-B145)*(1-B145))</f>
        <v>6.1752250000000002</v>
      </c>
      <c r="F145" s="1">
        <f>1.5</f>
        <v>1.5</v>
      </c>
      <c r="G145" s="1">
        <f>2.5*(1+C145)</f>
        <v>4</v>
      </c>
      <c r="H145" s="1">
        <f>0.32*(1+D145)</f>
        <v>1.28</v>
      </c>
      <c r="I145" s="1">
        <f>(E145-F145-G145-H145)*(E145-F145-G145-H145)</f>
        <v>0.36575280062499982</v>
      </c>
      <c r="J145" s="4">
        <f>1/I145</f>
        <v>2.7340870617837951</v>
      </c>
      <c r="K145"/>
      <c r="L145" s="3">
        <f>IF((E145-F145-G145-H145)&lt;0,-1,1)</f>
        <v>-1</v>
      </c>
      <c r="M145" s="3">
        <f>SQRT(E145/(1-B145)^2)</f>
        <v>2.5</v>
      </c>
      <c r="N145" s="3">
        <f>F145</f>
        <v>1.5</v>
      </c>
      <c r="O145" s="3">
        <f>G145/(1+C145)</f>
        <v>2.5</v>
      </c>
      <c r="P145" s="3">
        <f>H145/(1+D145)</f>
        <v>0.32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</row>
    <row r="146" spans="1:142" s="3" customFormat="1" x14ac:dyDescent="0.25">
      <c r="A146" s="1">
        <v>0.1</v>
      </c>
      <c r="B146" s="1">
        <v>1.7999999999999999E-2</v>
      </c>
      <c r="C146" s="6">
        <v>0.6</v>
      </c>
      <c r="D146" s="6">
        <v>3</v>
      </c>
      <c r="E146" s="1">
        <f>(2.5*2.5)*((1-B146)*(1-B146))</f>
        <v>6.0270250000000001</v>
      </c>
      <c r="F146" s="1">
        <f>1.5</f>
        <v>1.5</v>
      </c>
      <c r="G146" s="1">
        <f>2.5*(1+C146)</f>
        <v>4</v>
      </c>
      <c r="H146" s="1">
        <f>0.32*(1+D146)</f>
        <v>1.28</v>
      </c>
      <c r="I146" s="1">
        <f>(E146-F146-G146-H146)*(E146-F146-G146-H146)</f>
        <v>0.56697135062499993</v>
      </c>
      <c r="J146" s="4">
        <f>1/I146</f>
        <v>1.7637575494734463</v>
      </c>
      <c r="K146"/>
      <c r="L146" s="3">
        <f>IF((E146-F146-G146-H146)&lt;0,-1,1)</f>
        <v>-1</v>
      </c>
      <c r="M146" s="3">
        <f>SQRT(E146/(1-B146)^2)</f>
        <v>2.5</v>
      </c>
      <c r="N146" s="3">
        <f>F146</f>
        <v>1.5</v>
      </c>
      <c r="O146" s="3">
        <f>G146/(1+C146)</f>
        <v>2.5</v>
      </c>
      <c r="P146" s="3">
        <f>H146/(1+D146)</f>
        <v>0.32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</row>
    <row r="147" spans="1:142" s="3" customFormat="1" x14ac:dyDescent="0.25">
      <c r="A147" s="1">
        <v>0.3</v>
      </c>
      <c r="B147" s="1">
        <v>4.8000000000000001E-2</v>
      </c>
      <c r="C147" s="6">
        <v>0.6</v>
      </c>
      <c r="D147" s="6">
        <v>3</v>
      </c>
      <c r="E147" s="1">
        <f>(2.5*2.5)*((1-B147)*(1-B147))</f>
        <v>5.6643999999999997</v>
      </c>
      <c r="F147" s="1">
        <f>1.5</f>
        <v>1.5</v>
      </c>
      <c r="G147" s="1">
        <f>2.5*(1+C147)</f>
        <v>4</v>
      </c>
      <c r="H147" s="1">
        <f>0.32*(1+D147)</f>
        <v>1.28</v>
      </c>
      <c r="I147" s="1">
        <f>(E147-F147-G147-H147)*(E147-F147-G147-H147)</f>
        <v>1.2445633600000008</v>
      </c>
      <c r="J147" s="4">
        <f>1/I147</f>
        <v>0.80349464891847644</v>
      </c>
      <c r="K147"/>
      <c r="L147" s="3">
        <f>IF((E147-F147-G147-H147)&lt;0,-1,1)</f>
        <v>-1</v>
      </c>
      <c r="M147" s="3">
        <f>SQRT(E147/(1-B147)^2)</f>
        <v>2.5</v>
      </c>
      <c r="N147" s="3">
        <f>F147</f>
        <v>1.5</v>
      </c>
      <c r="O147" s="3">
        <f>G147/(1+C147)</f>
        <v>2.5</v>
      </c>
      <c r="P147" s="3">
        <f>H147/(1+D147)</f>
        <v>0.32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</row>
    <row r="148" spans="1:142" s="3" customFormat="1" x14ac:dyDescent="0.25">
      <c r="A148" s="1">
        <v>1</v>
      </c>
      <c r="B148" s="1">
        <v>0.1</v>
      </c>
      <c r="C148" s="6">
        <v>0.6</v>
      </c>
      <c r="D148" s="6">
        <v>3</v>
      </c>
      <c r="E148" s="1">
        <f>(2.5*2.5)*((1-B148)*(1-B148))</f>
        <v>5.0625</v>
      </c>
      <c r="F148" s="1">
        <f>1.5</f>
        <v>1.5</v>
      </c>
      <c r="G148" s="1">
        <f>2.5*(1+C148)</f>
        <v>4</v>
      </c>
      <c r="H148" s="1">
        <f>0.32*(1+D148)</f>
        <v>1.28</v>
      </c>
      <c r="I148" s="1">
        <f>(E148-F148-G148-H148)*(E148-F148-G148-H148)</f>
        <v>2.94980625</v>
      </c>
      <c r="J148" s="4">
        <f>1/I148</f>
        <v>0.33900531602711198</v>
      </c>
      <c r="K148"/>
      <c r="L148" s="3">
        <f>IF((E148-F148-G148-H148)&lt;0,-1,1)</f>
        <v>-1</v>
      </c>
      <c r="M148" s="3">
        <f>SQRT(E148/(1-B148)^2)</f>
        <v>2.5</v>
      </c>
      <c r="N148" s="3">
        <f>F148</f>
        <v>1.5</v>
      </c>
      <c r="O148" s="3">
        <f>G148/(1+C148)</f>
        <v>2.5</v>
      </c>
      <c r="P148" s="3">
        <f>H148/(1+D148)</f>
        <v>0.32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</row>
    <row r="149" spans="1:142" s="3" customFormat="1" x14ac:dyDescent="0.25">
      <c r="A149" s="1">
        <v>3</v>
      </c>
      <c r="B149" s="1">
        <v>0.152</v>
      </c>
      <c r="C149" s="6">
        <v>0.6</v>
      </c>
      <c r="D149" s="6">
        <v>3</v>
      </c>
      <c r="E149" s="1">
        <f>(2.5*2.5)*((1-B149)*(1-B149))</f>
        <v>4.4943999999999997</v>
      </c>
      <c r="F149" s="1">
        <f>1.5</f>
        <v>1.5</v>
      </c>
      <c r="G149" s="1">
        <f>2.5*(1+C149)</f>
        <v>4</v>
      </c>
      <c r="H149" s="1">
        <f>0.32*(1+D149)</f>
        <v>1.28</v>
      </c>
      <c r="I149" s="1">
        <f>(E149-F149-G149-H149)*(E149-F149-G149-H149)</f>
        <v>5.2239673600000023</v>
      </c>
      <c r="J149" s="4">
        <f>1/I149</f>
        <v>0.19142539206064249</v>
      </c>
      <c r="K149"/>
      <c r="L149" s="3">
        <f>IF((E149-F149-G149-H149)&lt;0,-1,1)</f>
        <v>-1</v>
      </c>
      <c r="M149" s="3">
        <f>SQRT(E149/(1-B149)^2)</f>
        <v>2.5</v>
      </c>
      <c r="N149" s="3">
        <f>F149</f>
        <v>1.5</v>
      </c>
      <c r="O149" s="3">
        <f>G149/(1+C149)</f>
        <v>2.5</v>
      </c>
      <c r="P149" s="3">
        <f>H149/(1+D149)</f>
        <v>0.32</v>
      </c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</row>
    <row r="150" spans="1:142" s="3" customFormat="1" x14ac:dyDescent="0.25">
      <c r="A150" s="1">
        <v>10</v>
      </c>
      <c r="B150" s="1">
        <v>0.182</v>
      </c>
      <c r="C150" s="6">
        <v>0.6</v>
      </c>
      <c r="D150" s="6">
        <v>3</v>
      </c>
      <c r="E150" s="1">
        <f>(2.5*2.5)*((1-B150)*(1-B150))</f>
        <v>4.1820250000000003</v>
      </c>
      <c r="F150" s="1">
        <f>1.5</f>
        <v>1.5</v>
      </c>
      <c r="G150" s="1">
        <f>2.5*(1+C150)</f>
        <v>4</v>
      </c>
      <c r="H150" s="1">
        <f>0.32*(1+D150)</f>
        <v>1.28</v>
      </c>
      <c r="I150" s="1">
        <f>(E150-F150-G150-H150)*(E150-F150-G150-H150)</f>
        <v>6.7494741006249992</v>
      </c>
      <c r="J150" s="4">
        <f>1/I150</f>
        <v>0.14815969142061014</v>
      </c>
      <c r="K150"/>
      <c r="L150" s="3">
        <f>IF((E150-F150-G150-H150)&lt;0,-1,1)</f>
        <v>-1</v>
      </c>
      <c r="M150" s="3">
        <f>SQRT(E150/(1-B150)^2)</f>
        <v>2.5</v>
      </c>
      <c r="N150" s="3">
        <f>F150</f>
        <v>1.5</v>
      </c>
      <c r="O150" s="3">
        <f>G150/(1+C150)</f>
        <v>2.5</v>
      </c>
      <c r="P150" s="3">
        <f>H150/(1+D150)</f>
        <v>0.32</v>
      </c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</row>
    <row r="151" spans="1:142" s="3" customFormat="1" x14ac:dyDescent="0.25">
      <c r="A151" s="1">
        <v>30</v>
      </c>
      <c r="B151" s="1">
        <v>0.19400000000000001</v>
      </c>
      <c r="C151" s="6">
        <v>0.6</v>
      </c>
      <c r="D151" s="6">
        <v>3</v>
      </c>
      <c r="E151" s="1">
        <f>(2.5*2.5)*((1-B151)*(1-B151))</f>
        <v>4.0602250000000009</v>
      </c>
      <c r="F151" s="1">
        <f>1.5</f>
        <v>1.5</v>
      </c>
      <c r="G151" s="1">
        <f>2.5*(1+C151)</f>
        <v>4</v>
      </c>
      <c r="H151" s="1">
        <f>0.32*(1+D151)</f>
        <v>1.28</v>
      </c>
      <c r="I151" s="1">
        <f>(E151-F151-G151-H151)*(E151-F151-G151-H151)</f>
        <v>7.3971760506249966</v>
      </c>
      <c r="J151" s="4">
        <f>1/I151</f>
        <v>0.13518672438727597</v>
      </c>
      <c r="K151"/>
      <c r="L151" s="3">
        <f>IF((E151-F151-G151-H151)&lt;0,-1,1)</f>
        <v>-1</v>
      </c>
      <c r="M151" s="3">
        <f>SQRT(E151/(1-B151)^2)</f>
        <v>2.5</v>
      </c>
      <c r="N151" s="3">
        <f>F151</f>
        <v>1.5</v>
      </c>
      <c r="O151" s="3">
        <f>G151/(1+C151)</f>
        <v>2.5</v>
      </c>
      <c r="P151" s="3">
        <f>H151/(1+D151)</f>
        <v>0.32</v>
      </c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</row>
    <row r="152" spans="1:142" s="3" customFormat="1" x14ac:dyDescent="0.25">
      <c r="A152" s="1">
        <v>100</v>
      </c>
      <c r="B152" s="1">
        <v>0.19800000000000001</v>
      </c>
      <c r="C152" s="6">
        <v>0.6</v>
      </c>
      <c r="D152" s="6">
        <v>3</v>
      </c>
      <c r="E152" s="1">
        <f>(2.5*2.5)*((1-B152)*(1-B152))</f>
        <v>4.0200250000000004</v>
      </c>
      <c r="F152" s="1">
        <f>1.5</f>
        <v>1.5</v>
      </c>
      <c r="G152" s="1">
        <f>2.5*(1+C152)</f>
        <v>4</v>
      </c>
      <c r="H152" s="1">
        <f>0.32*(1+D152)</f>
        <v>1.28</v>
      </c>
      <c r="I152" s="1">
        <f>(E152-F152-G152-H152)*(E152-F152-G152-H152)</f>
        <v>7.6174620006249993</v>
      </c>
      <c r="J152" s="4">
        <f>1/I152</f>
        <v>0.13127732044058135</v>
      </c>
      <c r="K152"/>
      <c r="L152" s="3">
        <f>IF((E152-F152-G152-H152)&lt;0,-1,1)</f>
        <v>-1</v>
      </c>
      <c r="M152" s="3">
        <f>SQRT(E152/(1-B152)^2)</f>
        <v>2.5</v>
      </c>
      <c r="N152" s="3">
        <f>F152</f>
        <v>1.5</v>
      </c>
      <c r="O152" s="3">
        <f>G152/(1+C152)</f>
        <v>2.5</v>
      </c>
      <c r="P152" s="3">
        <f>H152/(1+D152)</f>
        <v>0.32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</row>
    <row r="153" spans="1:142" s="3" customFormat="1" x14ac:dyDescent="0.25">
      <c r="A153" s="1">
        <v>300</v>
      </c>
      <c r="B153" s="1">
        <v>0.1993</v>
      </c>
      <c r="C153" s="6">
        <v>0.6</v>
      </c>
      <c r="D153" s="6">
        <v>3</v>
      </c>
      <c r="E153" s="1">
        <f>(2.5*2.5)*((1-B153)*(1-B153))</f>
        <v>4.0070030624999999</v>
      </c>
      <c r="F153" s="1">
        <f>1.5</f>
        <v>1.5</v>
      </c>
      <c r="G153" s="1">
        <f>2.5*(1+C153)</f>
        <v>4</v>
      </c>
      <c r="H153" s="1">
        <f>0.32*(1+D153)</f>
        <v>1.28</v>
      </c>
      <c r="I153" s="1">
        <f>(E153-F153-G153-H153)*(E153-F153-G153-H153)</f>
        <v>7.6895120153843806</v>
      </c>
      <c r="J153" s="4">
        <f>1/I153</f>
        <v>0.13004726411758033</v>
      </c>
      <c r="K153"/>
      <c r="L153" s="3">
        <f>IF((E153-F153-G153-H153)&lt;0,-1,1)</f>
        <v>-1</v>
      </c>
      <c r="M153" s="3">
        <f>SQRT(E153/(1-B153)^2)</f>
        <v>2.5</v>
      </c>
      <c r="N153" s="3">
        <f>F153</f>
        <v>1.5</v>
      </c>
      <c r="O153" s="3">
        <f>G153/(1+C153)</f>
        <v>2.5</v>
      </c>
      <c r="P153" s="3">
        <f>H153/(1+D153)</f>
        <v>0.32</v>
      </c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</row>
    <row r="154" spans="1:142" s="3" customFormat="1" x14ac:dyDescent="0.25">
      <c r="A154" s="1">
        <v>1000</v>
      </c>
      <c r="B154" s="1">
        <v>0.19980000000000001</v>
      </c>
      <c r="C154" s="6">
        <v>0.6</v>
      </c>
      <c r="D154" s="6">
        <v>3</v>
      </c>
      <c r="E154" s="1">
        <f>(2.5*2.5)*((1-B154)*(1-B154))</f>
        <v>4.0020002500000009</v>
      </c>
      <c r="F154" s="1">
        <f>1.5</f>
        <v>1.5</v>
      </c>
      <c r="G154" s="1">
        <f>2.5*(1+C154)</f>
        <v>4</v>
      </c>
      <c r="H154" s="1">
        <f>0.32*(1+D154)</f>
        <v>1.28</v>
      </c>
      <c r="I154" s="1">
        <f>(E154-F154-G154-H154)*(E154-F154-G154-H154)</f>
        <v>7.7172826110000585</v>
      </c>
      <c r="J154" s="4">
        <f>1/I154</f>
        <v>0.12957928981045999</v>
      </c>
      <c r="K154"/>
      <c r="L154" s="3">
        <f>IF((E154-F154-G154-H154)&lt;0,-1,1)</f>
        <v>-1</v>
      </c>
      <c r="M154" s="3">
        <f>SQRT(E154/(1-B154)^2)</f>
        <v>2.5</v>
      </c>
      <c r="N154" s="3">
        <f>F154</f>
        <v>1.5</v>
      </c>
      <c r="O154" s="3">
        <f>G154/(1+C154)</f>
        <v>2.5</v>
      </c>
      <c r="P154" s="3">
        <f>H154/(1+D154)</f>
        <v>0.32</v>
      </c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</row>
    <row r="155" spans="1:142" s="3" customFormat="1" x14ac:dyDescent="0.25">
      <c r="A155" s="1">
        <v>3000</v>
      </c>
      <c r="B155" s="1">
        <v>0.19997999999999999</v>
      </c>
      <c r="C155" s="6">
        <v>0.6</v>
      </c>
      <c r="D155" s="6">
        <v>3</v>
      </c>
      <c r="E155" s="1">
        <f>(2.5*2.5)*((1-B155)*(1-B155))</f>
        <v>4.0002000024999997</v>
      </c>
      <c r="F155" s="1">
        <f>1.5</f>
        <v>1.5</v>
      </c>
      <c r="G155" s="1">
        <f>2.5*(1+C155)</f>
        <v>4</v>
      </c>
      <c r="H155" s="1">
        <f>0.32*(1+D155)</f>
        <v>1.28</v>
      </c>
      <c r="I155" s="1">
        <f>(E155-F155-G155-H155)*(E155-F155-G155-H155)</f>
        <v>7.7272880261010028</v>
      </c>
      <c r="J155" s="4">
        <f>1/I155</f>
        <v>0.12941150849071884</v>
      </c>
      <c r="K155"/>
      <c r="L155" s="3">
        <f>IF((E155-F155-G155-H155)&lt;0,-1,1)</f>
        <v>-1</v>
      </c>
      <c r="M155" s="3">
        <f>SQRT(E155/(1-B155)^2)</f>
        <v>2.5</v>
      </c>
      <c r="N155" s="3">
        <f>F155</f>
        <v>1.5</v>
      </c>
      <c r="O155" s="3">
        <f>G155/(1+C155)</f>
        <v>2.5</v>
      </c>
      <c r="P155" s="3">
        <f>H155/(1+D155)</f>
        <v>0.32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</row>
    <row r="156" spans="1:142" s="3" customFormat="1" x14ac:dyDescent="0.25">
      <c r="A156" s="1">
        <v>1E-3</v>
      </c>
      <c r="B156" s="1">
        <v>2.0000000000000001E-4</v>
      </c>
      <c r="C156" s="6">
        <v>0.7</v>
      </c>
      <c r="D156" s="6">
        <v>3.5</v>
      </c>
      <c r="E156" s="1">
        <f>(2.5*2.5)*((1-B156)*(1-B156))</f>
        <v>6.2475002499999999</v>
      </c>
      <c r="F156" s="1">
        <f>1.5</f>
        <v>1.5</v>
      </c>
      <c r="G156" s="1">
        <f>2.5*(1+C156)</f>
        <v>4.25</v>
      </c>
      <c r="H156" s="1">
        <f>0.32*(1+D156)</f>
        <v>1.44</v>
      </c>
      <c r="I156" s="1">
        <f>(E156-F156-G156-H156)*(E156-F156-G156-H156)</f>
        <v>0.88830577875006267</v>
      </c>
      <c r="J156" s="4">
        <f>1/I156</f>
        <v>1.1257384832136323</v>
      </c>
      <c r="K156"/>
      <c r="L156" s="3">
        <f>IF((E156-F156-G156-H156)&lt;0,-1,1)</f>
        <v>-1</v>
      </c>
      <c r="M156" s="3">
        <f>SQRT(E156/(1-B156)^2)</f>
        <v>2.5</v>
      </c>
      <c r="N156" s="3">
        <f>F156</f>
        <v>1.5</v>
      </c>
      <c r="O156" s="3">
        <f>G156/(1+C156)</f>
        <v>2.5</v>
      </c>
      <c r="P156" s="3">
        <f>H156/(1+D156)</f>
        <v>0.32</v>
      </c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</row>
    <row r="157" spans="1:142" s="3" customFormat="1" x14ac:dyDescent="0.25">
      <c r="A157" s="1">
        <v>0.01</v>
      </c>
      <c r="B157" s="1">
        <v>2E-3</v>
      </c>
      <c r="C157" s="6">
        <v>0.7</v>
      </c>
      <c r="D157" s="6">
        <v>3.5</v>
      </c>
      <c r="E157" s="1">
        <f>(2.5*2.5)*((1-B157)*(1-B157))</f>
        <v>6.2250249999999996</v>
      </c>
      <c r="F157" s="1">
        <f>1.5</f>
        <v>1.5</v>
      </c>
      <c r="G157" s="1">
        <f>2.5*(1+C157)</f>
        <v>4.25</v>
      </c>
      <c r="H157" s="1">
        <f>0.32*(1+D157)</f>
        <v>1.44</v>
      </c>
      <c r="I157" s="1">
        <f>(E157-F157-G157-H157)*(E157-F157-G157-H157)</f>
        <v>0.93117675062500072</v>
      </c>
      <c r="J157" s="4">
        <f>1/I157</f>
        <v>1.0739099739429765</v>
      </c>
      <c r="K157"/>
      <c r="L157" s="3">
        <f>IF((E157-F157-G157-H157)&lt;0,-1,1)</f>
        <v>-1</v>
      </c>
      <c r="M157" s="3">
        <f>SQRT(E157/(1-B157)^2)</f>
        <v>2.5</v>
      </c>
      <c r="N157" s="3">
        <f>F157</f>
        <v>1.5</v>
      </c>
      <c r="O157" s="3">
        <f>G157/(1+C157)</f>
        <v>2.5</v>
      </c>
      <c r="P157" s="3">
        <f>H157/(1+D157)</f>
        <v>0.32</v>
      </c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</row>
    <row r="158" spans="1:142" s="3" customFormat="1" x14ac:dyDescent="0.25">
      <c r="A158" s="1">
        <v>0.03</v>
      </c>
      <c r="B158" s="1">
        <v>6.3000000000000003E-4</v>
      </c>
      <c r="C158" s="6">
        <v>0.7</v>
      </c>
      <c r="D158" s="6">
        <v>3.5</v>
      </c>
      <c r="E158" s="1">
        <f>(2.5*2.5)*((1-B158)*(1-B158))</f>
        <v>6.2421274806249993</v>
      </c>
      <c r="F158" s="1">
        <f>1.5</f>
        <v>1.5</v>
      </c>
      <c r="G158" s="1">
        <f>2.5*(1+C158)</f>
        <v>4.25</v>
      </c>
      <c r="H158" s="1">
        <f>0.32*(1+D158)</f>
        <v>1.44</v>
      </c>
      <c r="I158" s="1">
        <f>(E158-F158-G158-H158)*(E158-F158-G158-H158)</f>
        <v>0.89846231298631096</v>
      </c>
      <c r="J158" s="4">
        <f>1/I158</f>
        <v>1.1130127391500684</v>
      </c>
      <c r="K158"/>
      <c r="L158" s="3">
        <f>IF((E158-F158-G158-H158)&lt;0,-1,1)</f>
        <v>-1</v>
      </c>
      <c r="M158" s="3">
        <f>SQRT(E158/(1-B158)^2)</f>
        <v>2.5</v>
      </c>
      <c r="N158" s="3">
        <f>F158</f>
        <v>1.5</v>
      </c>
      <c r="O158" s="3">
        <f>G158/(1+C158)</f>
        <v>2.5</v>
      </c>
      <c r="P158" s="3">
        <f>H158/(1+D158)</f>
        <v>0.32</v>
      </c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</row>
    <row r="159" spans="1:142" s="3" customFormat="1" x14ac:dyDescent="0.25">
      <c r="A159" s="1">
        <v>0.03</v>
      </c>
      <c r="B159" s="1">
        <v>6.0000000000000001E-3</v>
      </c>
      <c r="C159" s="6">
        <v>0.7</v>
      </c>
      <c r="D159" s="6">
        <v>3.5</v>
      </c>
      <c r="E159" s="1">
        <f>(2.5*2.5)*((1-B159)*(1-B159))</f>
        <v>6.1752250000000002</v>
      </c>
      <c r="F159" s="1">
        <f>1.5</f>
        <v>1.5</v>
      </c>
      <c r="G159" s="1">
        <f>2.5*(1+C159)</f>
        <v>4.25</v>
      </c>
      <c r="H159" s="1">
        <f>0.32*(1+D159)</f>
        <v>1.44</v>
      </c>
      <c r="I159" s="1">
        <f>(E159-F159-G159-H159)*(E159-F159-G159-H159)</f>
        <v>1.0297683006249996</v>
      </c>
      <c r="J159" s="4">
        <f>1/I159</f>
        <v>0.97109223443085957</v>
      </c>
      <c r="K159"/>
      <c r="L159" s="3">
        <f>IF((E159-F159-G159-H159)&lt;0,-1,1)</f>
        <v>-1</v>
      </c>
      <c r="M159" s="3">
        <f>SQRT(E159/(1-B159)^2)</f>
        <v>2.5</v>
      </c>
      <c r="N159" s="3">
        <f>F159</f>
        <v>1.5</v>
      </c>
      <c r="O159" s="3">
        <f>G159/(1+C159)</f>
        <v>2.5</v>
      </c>
      <c r="P159" s="3">
        <f>H159/(1+D159)</f>
        <v>0.32</v>
      </c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</row>
    <row r="160" spans="1:142" s="3" customFormat="1" x14ac:dyDescent="0.25">
      <c r="A160" s="1">
        <v>0.1</v>
      </c>
      <c r="B160" s="1">
        <v>1.7999999999999999E-2</v>
      </c>
      <c r="C160" s="6">
        <v>0.7</v>
      </c>
      <c r="D160" s="6">
        <v>3.5</v>
      </c>
      <c r="E160" s="1">
        <f>(2.5*2.5)*((1-B160)*(1-B160))</f>
        <v>6.0270250000000001</v>
      </c>
      <c r="F160" s="1">
        <f>1.5</f>
        <v>1.5</v>
      </c>
      <c r="G160" s="1">
        <f>2.5*(1+C160)</f>
        <v>4.25</v>
      </c>
      <c r="H160" s="1">
        <f>0.32*(1+D160)</f>
        <v>1.44</v>
      </c>
      <c r="I160" s="1">
        <f>(E160-F160-G160-H160)*(E160-F160-G160-H160)</f>
        <v>1.3525108506249996</v>
      </c>
      <c r="J160" s="4">
        <f>1/I160</f>
        <v>0.73936560252947081</v>
      </c>
      <c r="K160"/>
      <c r="L160" s="3">
        <f>IF((E160-F160-G160-H160)&lt;0,-1,1)</f>
        <v>-1</v>
      </c>
      <c r="M160" s="3">
        <f>SQRT(E160/(1-B160)^2)</f>
        <v>2.5</v>
      </c>
      <c r="N160" s="3">
        <f>F160</f>
        <v>1.5</v>
      </c>
      <c r="O160" s="3">
        <f>G160/(1+C160)</f>
        <v>2.5</v>
      </c>
      <c r="P160" s="3">
        <f>H160/(1+D160)</f>
        <v>0.32</v>
      </c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</row>
    <row r="161" spans="1:142" s="3" customFormat="1" x14ac:dyDescent="0.25">
      <c r="A161" s="1">
        <v>0.3</v>
      </c>
      <c r="B161" s="1">
        <v>4.8000000000000001E-2</v>
      </c>
      <c r="C161" s="6">
        <v>0.7</v>
      </c>
      <c r="D161" s="6">
        <v>3.5</v>
      </c>
      <c r="E161" s="1">
        <f>(2.5*2.5)*((1-B161)*(1-B161))</f>
        <v>5.6643999999999997</v>
      </c>
      <c r="F161" s="1">
        <f>1.5</f>
        <v>1.5</v>
      </c>
      <c r="G161" s="1">
        <f>2.5*(1+C161)</f>
        <v>4.25</v>
      </c>
      <c r="H161" s="1">
        <f>0.32*(1+D161)</f>
        <v>1.44</v>
      </c>
      <c r="I161" s="1">
        <f>(E161-F161-G161-H161)*(E161-F161-G161-H161)</f>
        <v>2.327455360000001</v>
      </c>
      <c r="J161" s="4">
        <f>1/I161</f>
        <v>0.42965378291938522</v>
      </c>
      <c r="K161"/>
      <c r="L161" s="3">
        <f>IF((E161-F161-G161-H161)&lt;0,-1,1)</f>
        <v>-1</v>
      </c>
      <c r="M161" s="3">
        <f>SQRT(E161/(1-B161)^2)</f>
        <v>2.5</v>
      </c>
      <c r="N161" s="3">
        <f>F161</f>
        <v>1.5</v>
      </c>
      <c r="O161" s="3">
        <f>G161/(1+C161)</f>
        <v>2.5</v>
      </c>
      <c r="P161" s="3">
        <f>H161/(1+D161)</f>
        <v>0.32</v>
      </c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</row>
    <row r="162" spans="1:142" s="3" customFormat="1" x14ac:dyDescent="0.25">
      <c r="A162" s="1">
        <v>1</v>
      </c>
      <c r="B162" s="1">
        <v>0.1</v>
      </c>
      <c r="C162" s="6">
        <v>0.7</v>
      </c>
      <c r="D162" s="6">
        <v>3.5</v>
      </c>
      <c r="E162" s="1">
        <f>(2.5*2.5)*((1-B162)*(1-B162))</f>
        <v>5.0625</v>
      </c>
      <c r="F162" s="1">
        <f>1.5</f>
        <v>1.5</v>
      </c>
      <c r="G162" s="1">
        <f>2.5*(1+C162)</f>
        <v>4.25</v>
      </c>
      <c r="H162" s="1">
        <f>0.32*(1+D162)</f>
        <v>1.44</v>
      </c>
      <c r="I162" s="1">
        <f>(E162-F162-G162-H162)*(E162-F162-G162-H162)</f>
        <v>4.5262562499999994</v>
      </c>
      <c r="J162" s="4">
        <f>1/I162</f>
        <v>0.22093313872806034</v>
      </c>
      <c r="K162"/>
      <c r="L162" s="3">
        <f>IF((E162-F162-G162-H162)&lt;0,-1,1)</f>
        <v>-1</v>
      </c>
      <c r="M162" s="3">
        <f>SQRT(E162/(1-B162)^2)</f>
        <v>2.5</v>
      </c>
      <c r="N162" s="3">
        <f>F162</f>
        <v>1.5</v>
      </c>
      <c r="O162" s="3">
        <f>G162/(1+C162)</f>
        <v>2.5</v>
      </c>
      <c r="P162" s="3">
        <f>H162/(1+D162)</f>
        <v>0.32</v>
      </c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</row>
    <row r="163" spans="1:142" s="3" customFormat="1" x14ac:dyDescent="0.25">
      <c r="A163" s="1">
        <v>3</v>
      </c>
      <c r="B163" s="1">
        <v>0.152</v>
      </c>
      <c r="C163" s="6">
        <v>0.7</v>
      </c>
      <c r="D163" s="6">
        <v>3.5</v>
      </c>
      <c r="E163" s="1">
        <f>(2.5*2.5)*((1-B163)*(1-B163))</f>
        <v>4.4943999999999997</v>
      </c>
      <c r="F163" s="1">
        <f>1.5</f>
        <v>1.5</v>
      </c>
      <c r="G163" s="1">
        <f>2.5*(1+C163)</f>
        <v>4.25</v>
      </c>
      <c r="H163" s="1">
        <f>0.32*(1+D163)</f>
        <v>1.44</v>
      </c>
      <c r="I163" s="1">
        <f>(E163-F163-G163-H163)*(E163-F163-G163-H163)</f>
        <v>7.2662593600000012</v>
      </c>
      <c r="J163" s="4">
        <f>1/I163</f>
        <v>0.13762239282358893</v>
      </c>
      <c r="K163"/>
      <c r="L163" s="3">
        <f>IF((E163-F163-G163-H163)&lt;0,-1,1)</f>
        <v>-1</v>
      </c>
      <c r="M163" s="3">
        <f>SQRT(E163/(1-B163)^2)</f>
        <v>2.5</v>
      </c>
      <c r="N163" s="3">
        <f>F163</f>
        <v>1.5</v>
      </c>
      <c r="O163" s="3">
        <f>G163/(1+C163)</f>
        <v>2.5</v>
      </c>
      <c r="P163" s="3">
        <f>H163/(1+D163)</f>
        <v>0.32</v>
      </c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</row>
    <row r="164" spans="1:142" s="3" customFormat="1" x14ac:dyDescent="0.25">
      <c r="A164" s="1">
        <v>10</v>
      </c>
      <c r="B164" s="1">
        <v>0.182</v>
      </c>
      <c r="C164" s="6">
        <v>0.7</v>
      </c>
      <c r="D164" s="6">
        <v>3.5</v>
      </c>
      <c r="E164" s="1">
        <f>(2.5*2.5)*((1-B164)*(1-B164))</f>
        <v>4.1820250000000003</v>
      </c>
      <c r="F164" s="1">
        <f>1.5</f>
        <v>1.5</v>
      </c>
      <c r="G164" s="1">
        <f>2.5*(1+C164)</f>
        <v>4.25</v>
      </c>
      <c r="H164" s="1">
        <f>0.32*(1+D164)</f>
        <v>1.44</v>
      </c>
      <c r="I164" s="1">
        <f>(E164-F164-G164-H164)*(E164-F164-G164-H164)</f>
        <v>9.0479136006249981</v>
      </c>
      <c r="J164" s="4">
        <f>1/I164</f>
        <v>0.11052271762751177</v>
      </c>
      <c r="K164"/>
      <c r="L164" s="3">
        <f>IF((E164-F164-G164-H164)&lt;0,-1,1)</f>
        <v>-1</v>
      </c>
      <c r="M164" s="3">
        <f>SQRT(E164/(1-B164)^2)</f>
        <v>2.5</v>
      </c>
      <c r="N164" s="3">
        <f>F164</f>
        <v>1.5</v>
      </c>
      <c r="O164" s="3">
        <f>G164/(1+C164)</f>
        <v>2.5</v>
      </c>
      <c r="P164" s="3">
        <f>H164/(1+D164)</f>
        <v>0.32</v>
      </c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</row>
    <row r="165" spans="1:142" s="3" customFormat="1" x14ac:dyDescent="0.25">
      <c r="A165" s="1">
        <v>30</v>
      </c>
      <c r="B165" s="1">
        <v>0.19400000000000001</v>
      </c>
      <c r="C165" s="6">
        <v>0.7</v>
      </c>
      <c r="D165" s="6">
        <v>3.5</v>
      </c>
      <c r="E165" s="1">
        <f>(2.5*2.5)*((1-B165)*(1-B165))</f>
        <v>4.0602250000000009</v>
      </c>
      <c r="F165" s="1">
        <f>1.5</f>
        <v>1.5</v>
      </c>
      <c r="G165" s="1">
        <f>2.5*(1+C165)</f>
        <v>4.25</v>
      </c>
      <c r="H165" s="1">
        <f>0.32*(1+D165)</f>
        <v>1.44</v>
      </c>
      <c r="I165" s="1">
        <f>(E165-F165-G165-H165)*(E165-F165-G165-H165)</f>
        <v>9.7954915506249947</v>
      </c>
      <c r="J165" s="4">
        <f>1/I165</f>
        <v>0.1020877813871623</v>
      </c>
      <c r="K165"/>
      <c r="L165" s="3">
        <f>IF((E165-F165-G165-H165)&lt;0,-1,1)</f>
        <v>-1</v>
      </c>
      <c r="M165" s="3">
        <f>SQRT(E165/(1-B165)^2)</f>
        <v>2.5</v>
      </c>
      <c r="N165" s="3">
        <f>F165</f>
        <v>1.5</v>
      </c>
      <c r="O165" s="3">
        <f>G165/(1+C165)</f>
        <v>2.5</v>
      </c>
      <c r="P165" s="3">
        <f>H165/(1+D165)</f>
        <v>0.32</v>
      </c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</row>
    <row r="166" spans="1:142" s="3" customFormat="1" x14ac:dyDescent="0.25">
      <c r="A166" s="1">
        <v>100</v>
      </c>
      <c r="B166" s="1">
        <v>0.19800000000000001</v>
      </c>
      <c r="C166" s="6">
        <v>0.7</v>
      </c>
      <c r="D166" s="6">
        <v>3.5</v>
      </c>
      <c r="E166" s="1">
        <f>(2.5*2.5)*((1-B166)*(1-B166))</f>
        <v>4.0200250000000004</v>
      </c>
      <c r="F166" s="1">
        <f>1.5</f>
        <v>1.5</v>
      </c>
      <c r="G166" s="1">
        <f>2.5*(1+C166)</f>
        <v>4.25</v>
      </c>
      <c r="H166" s="1">
        <f>0.32*(1+D166)</f>
        <v>1.44</v>
      </c>
      <c r="I166" s="1">
        <f>(E166-F166-G166-H166)*(E166-F166-G166-H166)</f>
        <v>10.048741500624997</v>
      </c>
      <c r="J166" s="4">
        <f>1/I166</f>
        <v>9.9514949204117104E-2</v>
      </c>
      <c r="K166"/>
      <c r="L166" s="3">
        <f>IF((E166-F166-G166-H166)&lt;0,-1,1)</f>
        <v>-1</v>
      </c>
      <c r="M166" s="3">
        <f>SQRT(E166/(1-B166)^2)</f>
        <v>2.5</v>
      </c>
      <c r="N166" s="3">
        <f>F166</f>
        <v>1.5</v>
      </c>
      <c r="O166" s="3">
        <f>G166/(1+C166)</f>
        <v>2.5</v>
      </c>
      <c r="P166" s="3">
        <f>H166/(1+D166)</f>
        <v>0.32</v>
      </c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</row>
    <row r="167" spans="1:142" s="3" customFormat="1" x14ac:dyDescent="0.25">
      <c r="A167" s="1">
        <v>300</v>
      </c>
      <c r="B167" s="1">
        <v>0.1993</v>
      </c>
      <c r="C167" s="6">
        <v>0.7</v>
      </c>
      <c r="D167" s="6">
        <v>3.5</v>
      </c>
      <c r="E167" s="1">
        <f>(2.5*2.5)*((1-B167)*(1-B167))</f>
        <v>4.0070030624999999</v>
      </c>
      <c r="F167" s="1">
        <f>1.5</f>
        <v>1.5</v>
      </c>
      <c r="G167" s="1">
        <f>2.5*(1+C167)</f>
        <v>4.25</v>
      </c>
      <c r="H167" s="1">
        <f>0.32*(1+D167)</f>
        <v>1.44</v>
      </c>
      <c r="I167" s="1">
        <f>(E167-F167-G167-H167)*(E167-F167-G167-H167)</f>
        <v>10.13146950413438</v>
      </c>
      <c r="J167" s="4">
        <f>1/I167</f>
        <v>9.8702364902932091E-2</v>
      </c>
      <c r="K167"/>
      <c r="L167" s="3">
        <f>IF((E167-F167-G167-H167)&lt;0,-1,1)</f>
        <v>-1</v>
      </c>
      <c r="M167" s="3">
        <f>SQRT(E167/(1-B167)^2)</f>
        <v>2.5</v>
      </c>
      <c r="N167" s="3">
        <f>F167</f>
        <v>1.5</v>
      </c>
      <c r="O167" s="3">
        <f>G167/(1+C167)</f>
        <v>2.5</v>
      </c>
      <c r="P167" s="3">
        <f>H167/(1+D167)</f>
        <v>0.32</v>
      </c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</row>
    <row r="168" spans="1:142" s="3" customFormat="1" x14ac:dyDescent="0.25">
      <c r="A168" s="1">
        <v>1000</v>
      </c>
      <c r="B168" s="1">
        <v>0.19980000000000001</v>
      </c>
      <c r="C168" s="6">
        <v>0.7</v>
      </c>
      <c r="D168" s="6">
        <v>3.5</v>
      </c>
      <c r="E168" s="1">
        <f>(2.5*2.5)*((1-B168)*(1-B168))</f>
        <v>4.0020002500000009</v>
      </c>
      <c r="F168" s="1">
        <f>1.5</f>
        <v>1.5</v>
      </c>
      <c r="G168" s="1">
        <f>2.5*(1+C168)</f>
        <v>4.25</v>
      </c>
      <c r="H168" s="1">
        <f>0.32*(1+D168)</f>
        <v>1.44</v>
      </c>
      <c r="I168" s="1">
        <f>(E168-F168-G168-H168)*(E168-F168-G168-H168)</f>
        <v>10.163342406000057</v>
      </c>
      <c r="J168" s="4">
        <f>1/I168</f>
        <v>9.8392827876155928E-2</v>
      </c>
      <c r="K168"/>
      <c r="L168" s="3">
        <f>IF((E168-F168-G168-H168)&lt;0,-1,1)</f>
        <v>-1</v>
      </c>
      <c r="M168" s="3">
        <f>SQRT(E168/(1-B168)^2)</f>
        <v>2.5</v>
      </c>
      <c r="N168" s="3">
        <f>F168</f>
        <v>1.5</v>
      </c>
      <c r="O168" s="3">
        <f>G168/(1+C168)</f>
        <v>2.5</v>
      </c>
      <c r="P168" s="3">
        <f>H168/(1+D168)</f>
        <v>0.32</v>
      </c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</row>
    <row r="169" spans="1:142" s="3" customFormat="1" x14ac:dyDescent="0.25">
      <c r="A169" s="1">
        <v>3000</v>
      </c>
      <c r="B169" s="1">
        <v>0.19997999999999999</v>
      </c>
      <c r="C169" s="6">
        <v>0.7</v>
      </c>
      <c r="D169" s="6">
        <v>3.5</v>
      </c>
      <c r="E169" s="1">
        <f>(2.5*2.5)*((1-B169)*(1-B169))</f>
        <v>4.0002000024999997</v>
      </c>
      <c r="F169" s="1">
        <f>1.5</f>
        <v>1.5</v>
      </c>
      <c r="G169" s="1">
        <f>2.5*(1+C169)</f>
        <v>4.25</v>
      </c>
      <c r="H169" s="1">
        <f>0.32*(1+D169)</f>
        <v>1.44</v>
      </c>
      <c r="I169" s="1">
        <f>(E169-F169-G169-H169)*(E169-F169-G169-H169)</f>
        <v>10.174824024051002</v>
      </c>
      <c r="J169" s="4">
        <f>1/I169</f>
        <v>9.8281798057266084E-2</v>
      </c>
      <c r="K169"/>
      <c r="L169" s="3">
        <f>IF((E169-F169-G169-H169)&lt;0,-1,1)</f>
        <v>-1</v>
      </c>
      <c r="M169" s="3">
        <f>SQRT(E169/(1-B169)^2)</f>
        <v>2.5</v>
      </c>
      <c r="N169" s="3">
        <f>F169</f>
        <v>1.5</v>
      </c>
      <c r="O169" s="3">
        <f>G169/(1+C169)</f>
        <v>2.5</v>
      </c>
      <c r="P169" s="3">
        <f>H169/(1+D169)</f>
        <v>0.32</v>
      </c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</row>
    <row r="170" spans="1:142" s="3" customFormat="1" x14ac:dyDescent="0.25">
      <c r="A170" s="1">
        <v>1E-3</v>
      </c>
      <c r="B170" s="1">
        <v>2.0000000000000001E-4</v>
      </c>
      <c r="C170" s="6">
        <v>0</v>
      </c>
      <c r="D170" s="6">
        <v>0</v>
      </c>
      <c r="E170" s="1">
        <f>(2.75*2.75)*((1-B170)*(1-B170))</f>
        <v>7.5594753025000001</v>
      </c>
      <c r="F170" s="1">
        <f>1</f>
        <v>1</v>
      </c>
      <c r="G170" s="1">
        <f>2.5*(1+C170)</f>
        <v>2.5</v>
      </c>
      <c r="H170" s="1">
        <f>0.32*(1+D170)</f>
        <v>0.32</v>
      </c>
      <c r="I170" s="1">
        <f>(E170-F170-G170-H170)*(E170-F170-G170-H170)</f>
        <v>13.983675538007468</v>
      </c>
      <c r="J170" s="2">
        <f>1/I170</f>
        <v>7.1511956729975013E-2</v>
      </c>
      <c r="L170" s="3">
        <f>IF((E170-F170-G170-H170)&lt;0,-1,1)</f>
        <v>1</v>
      </c>
      <c r="M170" s="3">
        <f>SQRT(E170/(1-B170)^2)</f>
        <v>2.75</v>
      </c>
      <c r="N170" s="3">
        <f>F170</f>
        <v>1</v>
      </c>
      <c r="O170" s="3">
        <f>G170/(1+C170)</f>
        <v>2.5</v>
      </c>
      <c r="P170" s="3">
        <f>H170/(1+D170)</f>
        <v>0.32</v>
      </c>
    </row>
    <row r="171" spans="1:142" s="3" customFormat="1" x14ac:dyDescent="0.25">
      <c r="A171" s="1">
        <v>3.0000000000000001E-3</v>
      </c>
      <c r="B171" s="1">
        <v>6.3000000000000003E-4</v>
      </c>
      <c r="C171" s="6">
        <v>0</v>
      </c>
      <c r="D171" s="6">
        <v>0</v>
      </c>
      <c r="E171" s="1">
        <f>(2.75*2.75)*((1-B171)*(1-B171))</f>
        <v>7.5529742515562495</v>
      </c>
      <c r="F171" s="1">
        <f>1</f>
        <v>1</v>
      </c>
      <c r="G171" s="1">
        <f>2.5*(1+C171)</f>
        <v>2.5</v>
      </c>
      <c r="H171" s="1">
        <f>0.32*(1+D171)</f>
        <v>0.32</v>
      </c>
      <c r="I171" s="1">
        <f>(E171-F171-G171-H171)*(E171-F171-G171-H171)</f>
        <v>13.935096762781942</v>
      </c>
      <c r="J171" s="2">
        <f>1/I171</f>
        <v>7.1761252686153881E-2</v>
      </c>
      <c r="L171" s="3">
        <f>IF((E171-F171-G171-H171)&lt;0,-1,1)</f>
        <v>1</v>
      </c>
      <c r="M171" s="3">
        <f>SQRT(E171/(1-B171)^2)</f>
        <v>2.75</v>
      </c>
      <c r="N171" s="3">
        <f>F171</f>
        <v>1</v>
      </c>
      <c r="O171" s="3">
        <f>G171/(1+C171)</f>
        <v>2.5</v>
      </c>
      <c r="P171" s="3">
        <f>H171/(1+D171)</f>
        <v>0.32</v>
      </c>
    </row>
    <row r="172" spans="1:142" s="3" customFormat="1" x14ac:dyDescent="0.25">
      <c r="A172" s="1">
        <v>0.01</v>
      </c>
      <c r="B172" s="1">
        <v>2E-3</v>
      </c>
      <c r="C172" s="6">
        <v>0</v>
      </c>
      <c r="D172" s="6">
        <v>0</v>
      </c>
      <c r="E172" s="1">
        <f>(2.75*2.75)*((1-B172)*(1-B172))</f>
        <v>7.5322802500000003</v>
      </c>
      <c r="F172" s="1">
        <f>1</f>
        <v>1</v>
      </c>
      <c r="G172" s="1">
        <f>2.5*(1+C172)</f>
        <v>2.5</v>
      </c>
      <c r="H172" s="1">
        <f>0.32*(1+D172)</f>
        <v>0.32</v>
      </c>
      <c r="I172" s="1">
        <f>(E172-F172-G172-H172)*(E172-F172-G172-H172)</f>
        <v>13.781024654540067</v>
      </c>
      <c r="J172" s="2">
        <f>1/I172</f>
        <v>7.2563544806558106E-2</v>
      </c>
      <c r="L172" s="3">
        <f>IF((E172-F172-G172-H172)&lt;0,-1,1)</f>
        <v>1</v>
      </c>
      <c r="M172" s="3">
        <f>SQRT(E172/(1-B172)^2)</f>
        <v>2.75</v>
      </c>
      <c r="N172" s="3">
        <f>F172</f>
        <v>1</v>
      </c>
      <c r="O172" s="3">
        <f>G172/(1+C172)</f>
        <v>2.5</v>
      </c>
      <c r="P172" s="3">
        <f>H172/(1+D172)</f>
        <v>0.32</v>
      </c>
    </row>
    <row r="173" spans="1:142" s="3" customFormat="1" x14ac:dyDescent="0.25">
      <c r="A173" s="1">
        <v>0.03</v>
      </c>
      <c r="B173" s="1">
        <v>6.0000000000000001E-3</v>
      </c>
      <c r="C173" s="6">
        <v>0</v>
      </c>
      <c r="D173" s="6">
        <v>0</v>
      </c>
      <c r="E173" s="1">
        <f>(2.75*2.75)*((1-B173)*(1-B173))</f>
        <v>7.4720222500000002</v>
      </c>
      <c r="F173" s="1">
        <f>1</f>
        <v>1</v>
      </c>
      <c r="G173" s="1">
        <f>2.5*(1+C173)</f>
        <v>2.5</v>
      </c>
      <c r="H173" s="1">
        <f>0.32*(1+D173)</f>
        <v>0.32</v>
      </c>
      <c r="I173" s="1">
        <f>(E173-F173-G173-H173)*(E173-F173-G173-H173)</f>
        <v>13.337266514495065</v>
      </c>
      <c r="J173" s="2">
        <f>1/I173</f>
        <v>7.4977882380410615E-2</v>
      </c>
      <c r="L173" s="3">
        <f>IF((E173-F173-G173-H173)&lt;0,-1,1)</f>
        <v>1</v>
      </c>
      <c r="M173" s="3">
        <f>SQRT(E173/(1-B173)^2)</f>
        <v>2.75</v>
      </c>
      <c r="N173" s="3">
        <f>F173</f>
        <v>1</v>
      </c>
      <c r="O173" s="3">
        <f>G173/(1+C173)</f>
        <v>2.5</v>
      </c>
      <c r="P173" s="3">
        <f>H173/(1+D173)</f>
        <v>0.32</v>
      </c>
    </row>
    <row r="174" spans="1:142" s="3" customFormat="1" x14ac:dyDescent="0.25">
      <c r="A174" s="1">
        <v>0.1</v>
      </c>
      <c r="B174" s="1">
        <v>1.7999999999999999E-2</v>
      </c>
      <c r="C174" s="6">
        <v>0</v>
      </c>
      <c r="D174" s="6">
        <v>0</v>
      </c>
      <c r="E174" s="1">
        <f>(2.75*2.75)*((1-B174)*(1-B174))</f>
        <v>7.2927002499999993</v>
      </c>
      <c r="F174" s="1">
        <f>1</f>
        <v>1</v>
      </c>
      <c r="G174" s="1">
        <f>2.5*(1+C174)</f>
        <v>2.5</v>
      </c>
      <c r="H174" s="1">
        <f>0.32*(1+D174)</f>
        <v>0.32</v>
      </c>
      <c r="I174" s="1">
        <f>(E174-F174-G174-H174)*(E174-F174-G174-H174)</f>
        <v>12.059647026350058</v>
      </c>
      <c r="J174" s="2">
        <f>1/I174</f>
        <v>8.2921166582655567E-2</v>
      </c>
      <c r="L174" s="3">
        <f>IF((E174-F174-G174-H174)&lt;0,-1,1)</f>
        <v>1</v>
      </c>
      <c r="M174" s="3">
        <f>SQRT(E174/(1-B174)^2)</f>
        <v>2.75</v>
      </c>
      <c r="N174" s="3">
        <f>F174</f>
        <v>1</v>
      </c>
      <c r="O174" s="3">
        <f>G174/(1+C174)</f>
        <v>2.5</v>
      </c>
      <c r="P174" s="3">
        <f>H174/(1+D174)</f>
        <v>0.32</v>
      </c>
    </row>
    <row r="175" spans="1:142" s="3" customFormat="1" x14ac:dyDescent="0.25">
      <c r="A175" s="1">
        <v>0.3</v>
      </c>
      <c r="B175" s="1">
        <v>4.8000000000000001E-2</v>
      </c>
      <c r="C175" s="6">
        <v>0</v>
      </c>
      <c r="D175" s="6">
        <v>0</v>
      </c>
      <c r="E175" s="1">
        <f>(2.75*2.75)*((1-B175)*(1-B175))</f>
        <v>6.8539239999999992</v>
      </c>
      <c r="F175" s="1">
        <f>1</f>
        <v>1</v>
      </c>
      <c r="G175" s="1">
        <f>2.5*(1+C175)</f>
        <v>2.5</v>
      </c>
      <c r="H175" s="1">
        <f>0.32*(1+D175)</f>
        <v>0.32</v>
      </c>
      <c r="I175" s="1">
        <f>(E175-F175-G175-H175)*(E175-F175-G175-H175)</f>
        <v>9.2046948377759961</v>
      </c>
      <c r="J175" s="2">
        <f>1/I175</f>
        <v>0.10864021215521538</v>
      </c>
      <c r="L175" s="3">
        <f>IF((E175-F175-G175-H175)&lt;0,-1,1)</f>
        <v>1</v>
      </c>
      <c r="M175" s="3">
        <f>SQRT(E175/(1-B175)^2)</f>
        <v>2.75</v>
      </c>
      <c r="N175" s="3">
        <f>F175</f>
        <v>1</v>
      </c>
      <c r="O175" s="3">
        <f>G175/(1+C175)</f>
        <v>2.5</v>
      </c>
      <c r="P175" s="3">
        <f>H175/(1+D175)</f>
        <v>0.32</v>
      </c>
    </row>
    <row r="176" spans="1:142" s="3" customFormat="1" x14ac:dyDescent="0.25">
      <c r="A176" s="1">
        <v>1</v>
      </c>
      <c r="B176" s="1">
        <v>0.1</v>
      </c>
      <c r="C176" s="6">
        <v>0</v>
      </c>
      <c r="D176" s="6">
        <v>0</v>
      </c>
      <c r="E176" s="1">
        <f>(2.75*2.75)*((1-B176)*(1-B176))</f>
        <v>6.1256250000000003</v>
      </c>
      <c r="F176" s="1">
        <f>1</f>
        <v>1</v>
      </c>
      <c r="G176" s="1">
        <f>2.5*(1+C176)</f>
        <v>2.5</v>
      </c>
      <c r="H176" s="1">
        <f>0.32*(1+D176)</f>
        <v>0.32</v>
      </c>
      <c r="I176" s="1">
        <f>(E176-F176-G176-H176)*(E176-F176-G176-H176)</f>
        <v>5.315906640625002</v>
      </c>
      <c r="J176" s="2">
        <f>1/I176</f>
        <v>0.18811466558833848</v>
      </c>
      <c r="L176" s="3">
        <f>IF((E176-F176-G176-H176)&lt;0,-1,1)</f>
        <v>1</v>
      </c>
      <c r="M176" s="3">
        <f>SQRT(E176/(1-B176)^2)</f>
        <v>2.75</v>
      </c>
      <c r="N176" s="3">
        <f>F176</f>
        <v>1</v>
      </c>
      <c r="O176" s="3">
        <f>G176/(1+C176)</f>
        <v>2.5</v>
      </c>
      <c r="P176" s="3">
        <f>H176/(1+D176)</f>
        <v>0.32</v>
      </c>
    </row>
    <row r="177" spans="1:142" s="3" customFormat="1" x14ac:dyDescent="0.25">
      <c r="A177" s="1">
        <v>3</v>
      </c>
      <c r="B177" s="1">
        <v>0.152</v>
      </c>
      <c r="C177" s="6">
        <v>0</v>
      </c>
      <c r="D177" s="6">
        <v>0</v>
      </c>
      <c r="E177" s="1">
        <f>(2.75*2.75)*((1-B177)*(1-B177))</f>
        <v>5.4382239999999999</v>
      </c>
      <c r="F177" s="1">
        <f>1</f>
        <v>1</v>
      </c>
      <c r="G177" s="1">
        <f>2.5*(1+C177)</f>
        <v>2.5</v>
      </c>
      <c r="H177" s="1">
        <f>0.32*(1+D177)</f>
        <v>0.32</v>
      </c>
      <c r="I177" s="1">
        <f>(E177-F177-G177-H177)*(E177-F177-G177-H177)</f>
        <v>2.6186489141759997</v>
      </c>
      <c r="J177" s="2">
        <f>1/I177</f>
        <v>0.38187631590723042</v>
      </c>
      <c r="L177" s="3">
        <f>IF((E177-F177-G177-H177)&lt;0,-1,1)</f>
        <v>1</v>
      </c>
      <c r="M177" s="3">
        <f>SQRT(E177/(1-B177)^2)</f>
        <v>2.75</v>
      </c>
      <c r="N177" s="3">
        <f>F177</f>
        <v>1</v>
      </c>
      <c r="O177" s="3">
        <f>G177/(1+C177)</f>
        <v>2.5</v>
      </c>
      <c r="P177" s="3">
        <f>H177/(1+D177)</f>
        <v>0.32</v>
      </c>
    </row>
    <row r="178" spans="1:142" s="3" customFormat="1" x14ac:dyDescent="0.25">
      <c r="A178" s="1">
        <v>10</v>
      </c>
      <c r="B178" s="1">
        <v>0.182</v>
      </c>
      <c r="C178" s="6">
        <v>0</v>
      </c>
      <c r="D178" s="6">
        <v>0</v>
      </c>
      <c r="E178" s="1">
        <f>(2.75*2.75)*((1-B178)*(1-B178))</f>
        <v>5.0602502500000002</v>
      </c>
      <c r="F178" s="1">
        <f>1</f>
        <v>1</v>
      </c>
      <c r="G178" s="1">
        <f>2.5*(1+C178)</f>
        <v>2.5</v>
      </c>
      <c r="H178" s="1">
        <f>0.32*(1+D178)</f>
        <v>0.32</v>
      </c>
      <c r="I178" s="1">
        <f>(E178-F178-G178-H178)*(E178-F178-G178-H178)</f>
        <v>1.5382206826250628</v>
      </c>
      <c r="J178" s="2">
        <f>1/I178</f>
        <v>0.65010177752482301</v>
      </c>
      <c r="L178" s="3">
        <f>IF((E178-F178-G178-H178)&lt;0,-1,1)</f>
        <v>1</v>
      </c>
      <c r="M178" s="3">
        <f>SQRT(E178/(1-B178)^2)</f>
        <v>2.75</v>
      </c>
      <c r="N178" s="3">
        <f>F178</f>
        <v>1</v>
      </c>
      <c r="O178" s="3">
        <f>G178/(1+C178)</f>
        <v>2.5</v>
      </c>
      <c r="P178" s="3">
        <f>H178/(1+D178)</f>
        <v>0.32</v>
      </c>
    </row>
    <row r="179" spans="1:142" s="3" customFormat="1" x14ac:dyDescent="0.25">
      <c r="A179" s="1">
        <v>30</v>
      </c>
      <c r="B179" s="1">
        <v>0.19400000000000001</v>
      </c>
      <c r="C179" s="6">
        <v>0</v>
      </c>
      <c r="D179" s="6">
        <v>0</v>
      </c>
      <c r="E179" s="1">
        <f>(2.75*2.75)*((1-B179)*(1-B179))</f>
        <v>4.9128722500000004</v>
      </c>
      <c r="F179" s="1">
        <f>1</f>
        <v>1</v>
      </c>
      <c r="G179" s="1">
        <f>2.5*(1+C179)</f>
        <v>2.5</v>
      </c>
      <c r="H179" s="1">
        <f>0.32*(1+D179)</f>
        <v>0.32</v>
      </c>
      <c r="I179" s="1">
        <f>(E179-F179-G179-H179)*(E179-F179-G179-H179)</f>
        <v>1.1943697548200631</v>
      </c>
      <c r="J179" s="2">
        <f>1/I179</f>
        <v>0.83726165700725919</v>
      </c>
      <c r="L179" s="3">
        <f>IF((E179-F179-G179-H179)&lt;0,-1,1)</f>
        <v>1</v>
      </c>
      <c r="M179" s="3">
        <f>SQRT(E179/(1-B179)^2)</f>
        <v>2.75</v>
      </c>
      <c r="N179" s="3">
        <f>F179</f>
        <v>1</v>
      </c>
      <c r="O179" s="3">
        <f>G179/(1+C179)</f>
        <v>2.5</v>
      </c>
      <c r="P179" s="3">
        <f>H179/(1+D179)</f>
        <v>0.32</v>
      </c>
    </row>
    <row r="180" spans="1:142" s="3" customFormat="1" x14ac:dyDescent="0.25">
      <c r="A180" s="1">
        <v>100</v>
      </c>
      <c r="B180" s="1">
        <v>0.19800000000000001</v>
      </c>
      <c r="C180" s="6">
        <v>0</v>
      </c>
      <c r="D180" s="6">
        <v>0</v>
      </c>
      <c r="E180" s="1">
        <f>(2.75*2.75)*((1-B180)*(1-B180))</f>
        <v>4.8642302500000012</v>
      </c>
      <c r="F180" s="1">
        <f>1</f>
        <v>1</v>
      </c>
      <c r="G180" s="1">
        <f>2.5*(1+C180)</f>
        <v>2.5</v>
      </c>
      <c r="H180" s="1">
        <f>0.32*(1+D180)</f>
        <v>0.32</v>
      </c>
      <c r="I180" s="1">
        <f>(E180-F180-G180-H180)*(E180-F180-G180-H180)</f>
        <v>1.0904168150150648</v>
      </c>
      <c r="J180" s="2">
        <f>1/I180</f>
        <v>0.91708050190530521</v>
      </c>
      <c r="L180" s="3">
        <f>IF((E180-F180-G180-H180)&lt;0,-1,1)</f>
        <v>1</v>
      </c>
      <c r="M180" s="3">
        <f>SQRT(E180/(1-B180)^2)</f>
        <v>2.75</v>
      </c>
      <c r="N180" s="3">
        <f>F180</f>
        <v>1</v>
      </c>
      <c r="O180" s="3">
        <f>G180/(1+C180)</f>
        <v>2.5</v>
      </c>
      <c r="P180" s="3">
        <f>H180/(1+D180)</f>
        <v>0.32</v>
      </c>
    </row>
    <row r="181" spans="1:142" s="3" customFormat="1" x14ac:dyDescent="0.25">
      <c r="A181" s="1">
        <v>300</v>
      </c>
      <c r="B181" s="1">
        <v>0.1993</v>
      </c>
      <c r="C181" s="6">
        <v>0</v>
      </c>
      <c r="D181" s="6">
        <v>0</v>
      </c>
      <c r="E181" s="1">
        <f>(2.75*2.75)*((1-B181)*(1-B181))</f>
        <v>4.8484737056249996</v>
      </c>
      <c r="F181" s="1">
        <f>1</f>
        <v>1</v>
      </c>
      <c r="G181" s="1">
        <f>2.5*(1+C181)</f>
        <v>2.5</v>
      </c>
      <c r="H181" s="1">
        <f>0.32*(1+D181)</f>
        <v>0.32</v>
      </c>
      <c r="I181" s="1">
        <f>(E181-F181-G181-H181)*(E181-F181-G181-H181)</f>
        <v>1.0577581631620181</v>
      </c>
      <c r="J181" s="2">
        <f>1/I181</f>
        <v>0.94539568194930468</v>
      </c>
      <c r="L181" s="3">
        <f>IF((E181-F181-G181-H181)&lt;0,-1,1)</f>
        <v>1</v>
      </c>
      <c r="M181" s="3">
        <f>SQRT(E181/(1-B181)^2)</f>
        <v>2.75</v>
      </c>
      <c r="N181" s="3">
        <f>F181</f>
        <v>1</v>
      </c>
      <c r="O181" s="3">
        <f>G181/(1+C181)</f>
        <v>2.5</v>
      </c>
      <c r="P181" s="3">
        <f>H181/(1+D181)</f>
        <v>0.32</v>
      </c>
    </row>
    <row r="182" spans="1:142" s="3" customFormat="1" x14ac:dyDescent="0.25">
      <c r="A182" s="1">
        <v>1000</v>
      </c>
      <c r="B182" s="1">
        <v>0.19980000000000001</v>
      </c>
      <c r="C182" s="6">
        <v>0</v>
      </c>
      <c r="D182" s="6">
        <v>0</v>
      </c>
      <c r="E182" s="1">
        <f>(2.75*2.75)*((1-B182)*(1-B182))</f>
        <v>4.8424203025000008</v>
      </c>
      <c r="F182" s="1">
        <f>1</f>
        <v>1</v>
      </c>
      <c r="G182" s="1">
        <f>2.5*(1+C182)</f>
        <v>2.5</v>
      </c>
      <c r="H182" s="1">
        <f>0.32*(1+D182)</f>
        <v>0.32</v>
      </c>
      <c r="I182" s="1">
        <f>(E182-F182-G182-H182)*(E182-F182-G182-H182)</f>
        <v>1.0453432749641929</v>
      </c>
      <c r="J182" s="2">
        <f>1/I182</f>
        <v>0.95662355510370878</v>
      </c>
      <c r="L182" s="3">
        <f>IF((E182-F182-G182-H182)&lt;0,-1,1)</f>
        <v>1</v>
      </c>
      <c r="M182" s="3">
        <f>SQRT(E182/(1-B182)^2)</f>
        <v>2.75</v>
      </c>
      <c r="N182" s="3">
        <f>F182</f>
        <v>1</v>
      </c>
      <c r="O182" s="3">
        <f>G182/(1+C182)</f>
        <v>2.5</v>
      </c>
      <c r="P182" s="3">
        <f>H182/(1+D182)</f>
        <v>0.32</v>
      </c>
    </row>
    <row r="183" spans="1:142" s="3" customFormat="1" x14ac:dyDescent="0.25">
      <c r="A183" s="1">
        <v>3000</v>
      </c>
      <c r="B183" s="1">
        <v>0.19997999999999999</v>
      </c>
      <c r="C183" s="6">
        <v>0</v>
      </c>
      <c r="D183" s="6">
        <v>0</v>
      </c>
      <c r="E183" s="1">
        <f>(2.75*2.75)*((1-B183)*(1-B183))</f>
        <v>4.8402420030249997</v>
      </c>
      <c r="F183" s="1">
        <f>1</f>
        <v>1</v>
      </c>
      <c r="G183" s="1">
        <f>2.5*(1+C183)</f>
        <v>2.5</v>
      </c>
      <c r="H183" s="1">
        <f>0.32*(1+D183)</f>
        <v>0.32</v>
      </c>
      <c r="I183" s="1">
        <f>(E183-F183-G183-H183)*(E183-F183-G183-H183)</f>
        <v>1.0408937447364635</v>
      </c>
      <c r="J183" s="2">
        <f>1/I183</f>
        <v>0.96071285379199101</v>
      </c>
      <c r="L183" s="3">
        <f>IF((E183-F183-G183-H183)&lt;0,-1,1)</f>
        <v>1</v>
      </c>
      <c r="M183" s="3">
        <f>SQRT(E183/(1-B183)^2)</f>
        <v>2.75</v>
      </c>
      <c r="N183" s="3">
        <f>F183</f>
        <v>1</v>
      </c>
      <c r="O183" s="3">
        <f>G183/(1+C183)</f>
        <v>2.5</v>
      </c>
      <c r="P183" s="3">
        <f>H183/(1+D183)</f>
        <v>0.32</v>
      </c>
    </row>
    <row r="184" spans="1:142" s="3" customFormat="1" x14ac:dyDescent="0.25">
      <c r="A184" s="1">
        <v>1E-3</v>
      </c>
      <c r="B184" s="1">
        <v>2.0000000000000001E-4</v>
      </c>
      <c r="C184" s="6">
        <v>0.02</v>
      </c>
      <c r="D184" s="6">
        <v>0.1</v>
      </c>
      <c r="E184" s="1">
        <f>(2.75*2.75)*((1-B184)*(1-B184))</f>
        <v>7.5594753025000001</v>
      </c>
      <c r="F184" s="1">
        <f>1</f>
        <v>1</v>
      </c>
      <c r="G184" s="1">
        <f>2.5*(1+C184)</f>
        <v>2.5499999999999998</v>
      </c>
      <c r="H184" s="1">
        <f>0.32*(1+D184)</f>
        <v>0.35200000000000004</v>
      </c>
      <c r="I184" s="1">
        <f>(E184-F184-G184-H184)*(E184-F184-G184-H184)</f>
        <v>13.377125588397469</v>
      </c>
      <c r="J184" s="2">
        <f>1/I184</f>
        <v>7.4754474972361859E-2</v>
      </c>
      <c r="K184"/>
      <c r="L184" s="3">
        <f>IF((E184-F184-G184-H184)&lt;0,-1,1)</f>
        <v>1</v>
      </c>
      <c r="M184" s="3">
        <f>SQRT(E184/(1-B184)^2)</f>
        <v>2.75</v>
      </c>
      <c r="N184" s="3">
        <f>F184</f>
        <v>1</v>
      </c>
      <c r="O184" s="3">
        <f>G184/(1+C184)</f>
        <v>2.5</v>
      </c>
      <c r="P184" s="3">
        <f>H184/(1+D184)</f>
        <v>0.32</v>
      </c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</row>
    <row r="185" spans="1:142" s="3" customFormat="1" x14ac:dyDescent="0.25">
      <c r="A185" s="1">
        <v>0.01</v>
      </c>
      <c r="B185" s="1">
        <v>2E-3</v>
      </c>
      <c r="C185" s="6">
        <v>0.02</v>
      </c>
      <c r="D185" s="6">
        <v>0.1</v>
      </c>
      <c r="E185" s="1">
        <f>(2.75*2.75)*((1-B185)*(1-B185))</f>
        <v>7.5322802500000003</v>
      </c>
      <c r="F185" s="1">
        <f>1</f>
        <v>1</v>
      </c>
      <c r="G185" s="1">
        <f>2.5*(1+C185)</f>
        <v>2.5499999999999998</v>
      </c>
      <c r="H185" s="1">
        <f>0.32*(1+D185)</f>
        <v>0.35200000000000004</v>
      </c>
      <c r="I185" s="1">
        <f>(E185-F185-G185-H185)*(E185-F185-G185-H185)</f>
        <v>13.178934693540068</v>
      </c>
      <c r="J185" s="2">
        <f>1/I185</f>
        <v>7.5878667225672727E-2</v>
      </c>
      <c r="K185"/>
      <c r="L185" s="3">
        <f>IF((E185-F185-G185-H185)&lt;0,-1,1)</f>
        <v>1</v>
      </c>
      <c r="M185" s="3">
        <f>SQRT(E185/(1-B185)^2)</f>
        <v>2.75</v>
      </c>
      <c r="N185" s="3">
        <f>F185</f>
        <v>1</v>
      </c>
      <c r="O185" s="3">
        <f>G185/(1+C185)</f>
        <v>2.5</v>
      </c>
      <c r="P185" s="3">
        <f>H185/(1+D185)</f>
        <v>0.32</v>
      </c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</row>
    <row r="186" spans="1:142" s="3" customFormat="1" x14ac:dyDescent="0.25">
      <c r="A186" s="1">
        <v>0.03</v>
      </c>
      <c r="B186" s="1">
        <v>6.3000000000000003E-4</v>
      </c>
      <c r="C186" s="6">
        <v>0.02</v>
      </c>
      <c r="D186" s="6">
        <v>0.1</v>
      </c>
      <c r="E186" s="1">
        <f>(2.75*2.75)*((1-B186)*(1-B186))</f>
        <v>7.5529742515562495</v>
      </c>
      <c r="F186" s="1">
        <f>1</f>
        <v>1</v>
      </c>
      <c r="G186" s="1">
        <f>2.5*(1+C186)</f>
        <v>2.5499999999999998</v>
      </c>
      <c r="H186" s="1">
        <f>0.32*(1+D186)</f>
        <v>0.35200000000000004</v>
      </c>
      <c r="I186" s="1">
        <f>(E186-F186-G186-H186)*(E186-F186-G186-H186)</f>
        <v>13.329612985526719</v>
      </c>
      <c r="J186" s="2">
        <f>1/I186</f>
        <v>7.5020932797208673E-2</v>
      </c>
      <c r="K186"/>
      <c r="L186" s="3">
        <f>IF((E186-F186-G186-H186)&lt;0,-1,1)</f>
        <v>1</v>
      </c>
      <c r="M186" s="3">
        <f>SQRT(E186/(1-B186)^2)</f>
        <v>2.75</v>
      </c>
      <c r="N186" s="3">
        <f>F186</f>
        <v>1</v>
      </c>
      <c r="O186" s="3">
        <f>G186/(1+C186)</f>
        <v>2.5</v>
      </c>
      <c r="P186" s="3">
        <f>H186/(1+D186)</f>
        <v>0.32</v>
      </c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</row>
    <row r="187" spans="1:142" s="3" customFormat="1" x14ac:dyDescent="0.25">
      <c r="A187" s="1">
        <v>0.03</v>
      </c>
      <c r="B187" s="1">
        <v>6.0000000000000001E-3</v>
      </c>
      <c r="C187" s="6">
        <v>0.02</v>
      </c>
      <c r="D187" s="6">
        <v>0.1</v>
      </c>
      <c r="E187" s="1">
        <f>(2.75*2.75)*((1-B187)*(1-B187))</f>
        <v>7.4720222500000002</v>
      </c>
      <c r="F187" s="1">
        <f>1</f>
        <v>1</v>
      </c>
      <c r="G187" s="1">
        <f>2.5*(1+C187)</f>
        <v>2.5499999999999998</v>
      </c>
      <c r="H187" s="1">
        <f>0.32*(1+D187)</f>
        <v>0.35200000000000004</v>
      </c>
      <c r="I187" s="1">
        <f>(E187-F187-G187-H187)*(E187-F187-G187-H187)</f>
        <v>12.745058865495066</v>
      </c>
      <c r="J187" s="2">
        <f>1/I187</f>
        <v>7.8461779624048544E-2</v>
      </c>
      <c r="K187"/>
      <c r="L187" s="3">
        <f>IF((E187-F187-G187-H187)&lt;0,-1,1)</f>
        <v>1</v>
      </c>
      <c r="M187" s="3">
        <f>SQRT(E187/(1-B187)^2)</f>
        <v>2.75</v>
      </c>
      <c r="N187" s="3">
        <f>F187</f>
        <v>1</v>
      </c>
      <c r="O187" s="3">
        <f>G187/(1+C187)</f>
        <v>2.5</v>
      </c>
      <c r="P187" s="3">
        <f>H187/(1+D187)</f>
        <v>0.32</v>
      </c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</row>
    <row r="188" spans="1:142" s="3" customFormat="1" x14ac:dyDescent="0.25">
      <c r="A188" s="1">
        <v>0.1</v>
      </c>
      <c r="B188" s="1">
        <v>1.7999999999999999E-2</v>
      </c>
      <c r="C188" s="6">
        <v>0.02</v>
      </c>
      <c r="D188" s="6">
        <v>0.1</v>
      </c>
      <c r="E188" s="1">
        <f>(2.75*2.75)*((1-B188)*(1-B188))</f>
        <v>7.2927002499999993</v>
      </c>
      <c r="F188" s="1">
        <f>1</f>
        <v>1</v>
      </c>
      <c r="G188" s="1">
        <f>2.5*(1+C188)</f>
        <v>2.5499999999999998</v>
      </c>
      <c r="H188" s="1">
        <f>0.32*(1+D188)</f>
        <v>0.35200000000000004</v>
      </c>
      <c r="I188" s="1">
        <f>(E188-F188-G188-H188)*(E188-F188-G188-H188)</f>
        <v>11.496848185350061</v>
      </c>
      <c r="J188" s="2">
        <f>1/I188</f>
        <v>8.6980360519525429E-2</v>
      </c>
      <c r="K188"/>
      <c r="L188" s="3">
        <f>IF((E188-F188-G188-H188)&lt;0,-1,1)</f>
        <v>1</v>
      </c>
      <c r="M188" s="3">
        <f>SQRT(E188/(1-B188)^2)</f>
        <v>2.75</v>
      </c>
      <c r="N188" s="3">
        <f>F188</f>
        <v>1</v>
      </c>
      <c r="O188" s="3">
        <f>G188/(1+C188)</f>
        <v>2.5</v>
      </c>
      <c r="P188" s="3">
        <f>H188/(1+D188)</f>
        <v>0.32</v>
      </c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</row>
    <row r="189" spans="1:142" s="3" customFormat="1" x14ac:dyDescent="0.25">
      <c r="A189" s="1">
        <v>0.3</v>
      </c>
      <c r="B189" s="1">
        <v>4.8000000000000001E-2</v>
      </c>
      <c r="C189" s="6">
        <v>0.02</v>
      </c>
      <c r="D189" s="6">
        <v>0.1</v>
      </c>
      <c r="E189" s="1">
        <f>(2.75*2.75)*((1-B189)*(1-B189))</f>
        <v>6.8539239999999992</v>
      </c>
      <c r="F189" s="1">
        <f>1</f>
        <v>1</v>
      </c>
      <c r="G189" s="1">
        <f>2.5*(1+C189)</f>
        <v>2.5499999999999998</v>
      </c>
      <c r="H189" s="1">
        <f>0.32*(1+D189)</f>
        <v>0.35200000000000004</v>
      </c>
      <c r="I189" s="1">
        <f>(E189-F189-G189-H189)*(E189-F189-G189-H189)</f>
        <v>8.7138553017759968</v>
      </c>
      <c r="J189" s="2">
        <f>1/I189</f>
        <v>0.11475976652908007</v>
      </c>
      <c r="K189"/>
      <c r="L189" s="3">
        <f>IF((E189-F189-G189-H189)&lt;0,-1,1)</f>
        <v>1</v>
      </c>
      <c r="M189" s="3">
        <f>SQRT(E189/(1-B189)^2)</f>
        <v>2.75</v>
      </c>
      <c r="N189" s="3">
        <f>F189</f>
        <v>1</v>
      </c>
      <c r="O189" s="3">
        <f>G189/(1+C189)</f>
        <v>2.5</v>
      </c>
      <c r="P189" s="3">
        <f>H189/(1+D189)</f>
        <v>0.32</v>
      </c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</row>
    <row r="190" spans="1:142" s="3" customFormat="1" x14ac:dyDescent="0.25">
      <c r="A190" s="1">
        <v>1</v>
      </c>
      <c r="B190" s="1">
        <v>0.1</v>
      </c>
      <c r="C190" s="6">
        <v>0.02</v>
      </c>
      <c r="D190" s="6">
        <v>0.1</v>
      </c>
      <c r="E190" s="1">
        <f>(2.75*2.75)*((1-B190)*(1-B190))</f>
        <v>6.1256250000000003</v>
      </c>
      <c r="F190" s="1">
        <f>1</f>
        <v>1</v>
      </c>
      <c r="G190" s="1">
        <f>2.5*(1+C190)</f>
        <v>2.5499999999999998</v>
      </c>
      <c r="H190" s="1">
        <f>0.32*(1+D190)</f>
        <v>0.35200000000000004</v>
      </c>
      <c r="I190" s="1">
        <f>(E190-F190-G190-H190)*(E190-F190-G190-H190)</f>
        <v>4.9445081406250031</v>
      </c>
      <c r="J190" s="2">
        <f>1/I190</f>
        <v>0.2022445856209262</v>
      </c>
      <c r="K190"/>
      <c r="L190" s="3">
        <f>IF((E190-F190-G190-H190)&lt;0,-1,1)</f>
        <v>1</v>
      </c>
      <c r="M190" s="3">
        <f>SQRT(E190/(1-B190)^2)</f>
        <v>2.75</v>
      </c>
      <c r="N190" s="3">
        <f>F190</f>
        <v>1</v>
      </c>
      <c r="O190" s="3">
        <f>G190/(1+C190)</f>
        <v>2.5</v>
      </c>
      <c r="P190" s="3">
        <f>H190/(1+D190)</f>
        <v>0.32</v>
      </c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</row>
    <row r="191" spans="1:142" s="3" customFormat="1" x14ac:dyDescent="0.25">
      <c r="A191" s="1">
        <v>3</v>
      </c>
      <c r="B191" s="1">
        <v>0.152</v>
      </c>
      <c r="C191" s="6">
        <v>0.02</v>
      </c>
      <c r="D191" s="6">
        <v>0.1</v>
      </c>
      <c r="E191" s="1">
        <f>(2.75*2.75)*((1-B191)*(1-B191))</f>
        <v>5.4382239999999999</v>
      </c>
      <c r="F191" s="1">
        <f>1</f>
        <v>1</v>
      </c>
      <c r="G191" s="1">
        <f>2.5*(1+C191)</f>
        <v>2.5499999999999998</v>
      </c>
      <c r="H191" s="1">
        <f>0.32*(1+D191)</f>
        <v>0.35200000000000004</v>
      </c>
      <c r="I191" s="1">
        <f>(E191-F191-G191-H191)*(E191-F191-G191-H191)</f>
        <v>2.359984178176</v>
      </c>
      <c r="J191" s="2">
        <f>1/I191</f>
        <v>0.42373165432527882</v>
      </c>
      <c r="K191"/>
      <c r="L191" s="3">
        <f>IF((E191-F191-G191-H191)&lt;0,-1,1)</f>
        <v>1</v>
      </c>
      <c r="M191" s="3">
        <f>SQRT(E191/(1-B191)^2)</f>
        <v>2.75</v>
      </c>
      <c r="N191" s="3">
        <f>F191</f>
        <v>1</v>
      </c>
      <c r="O191" s="3">
        <f>G191/(1+C191)</f>
        <v>2.5</v>
      </c>
      <c r="P191" s="3">
        <f>H191/(1+D191)</f>
        <v>0.32</v>
      </c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</row>
    <row r="192" spans="1:142" s="3" customFormat="1" x14ac:dyDescent="0.25">
      <c r="A192" s="1">
        <v>10</v>
      </c>
      <c r="B192" s="1">
        <v>0.182</v>
      </c>
      <c r="C192" s="6">
        <v>0.02</v>
      </c>
      <c r="D192" s="6">
        <v>0.1</v>
      </c>
      <c r="E192" s="1">
        <f>(2.75*2.75)*((1-B192)*(1-B192))</f>
        <v>5.0602502500000002</v>
      </c>
      <c r="F192" s="1">
        <f>1</f>
        <v>1</v>
      </c>
      <c r="G192" s="1">
        <f>2.5*(1+C192)</f>
        <v>2.5499999999999998</v>
      </c>
      <c r="H192" s="1">
        <f>0.32*(1+D192)</f>
        <v>0.35200000000000004</v>
      </c>
      <c r="I192" s="1">
        <f>(E192-F192-G192-H192)*(E192-F192-G192-H192)</f>
        <v>1.341543641625063</v>
      </c>
      <c r="J192" s="2">
        <f>1/I192</f>
        <v>0.74540996578289609</v>
      </c>
      <c r="K192"/>
      <c r="L192" s="3">
        <f>IF((E192-F192-G192-H192)&lt;0,-1,1)</f>
        <v>1</v>
      </c>
      <c r="M192" s="3">
        <f>SQRT(E192/(1-B192)^2)</f>
        <v>2.75</v>
      </c>
      <c r="N192" s="3">
        <f>F192</f>
        <v>1</v>
      </c>
      <c r="O192" s="3">
        <f>G192/(1+C192)</f>
        <v>2.5</v>
      </c>
      <c r="P192" s="3">
        <f>H192/(1+D192)</f>
        <v>0.32</v>
      </c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</row>
    <row r="193" spans="1:142" s="3" customFormat="1" x14ac:dyDescent="0.25">
      <c r="A193" s="1">
        <v>30</v>
      </c>
      <c r="B193" s="1">
        <v>0.19400000000000001</v>
      </c>
      <c r="C193" s="6">
        <v>0.02</v>
      </c>
      <c r="D193" s="6">
        <v>0.1</v>
      </c>
      <c r="E193" s="1">
        <f>(2.75*2.75)*((1-B193)*(1-B193))</f>
        <v>4.9128722500000004</v>
      </c>
      <c r="F193" s="1">
        <f>1</f>
        <v>1</v>
      </c>
      <c r="G193" s="1">
        <f>2.5*(1+C193)</f>
        <v>2.5499999999999998</v>
      </c>
      <c r="H193" s="1">
        <f>0.32*(1+D193)</f>
        <v>0.35200000000000004</v>
      </c>
      <c r="I193" s="1">
        <f>(E193-F193-G193-H193)*(E193-F193-G193-H193)</f>
        <v>1.0218627058200636</v>
      </c>
      <c r="J193" s="2">
        <f>1/I193</f>
        <v>0.97860504577029428</v>
      </c>
      <c r="K193"/>
      <c r="L193" s="3">
        <f>IF((E193-F193-G193-H193)&lt;0,-1,1)</f>
        <v>1</v>
      </c>
      <c r="M193" s="3">
        <f>SQRT(E193/(1-B193)^2)</f>
        <v>2.75</v>
      </c>
      <c r="N193" s="3">
        <f>F193</f>
        <v>1</v>
      </c>
      <c r="O193" s="3">
        <f>G193/(1+C193)</f>
        <v>2.5</v>
      </c>
      <c r="P193" s="3">
        <f>H193/(1+D193)</f>
        <v>0.32</v>
      </c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</row>
    <row r="194" spans="1:142" s="3" customFormat="1" x14ac:dyDescent="0.25">
      <c r="A194" s="1">
        <v>100</v>
      </c>
      <c r="B194" s="1">
        <v>0.19800000000000001</v>
      </c>
      <c r="C194" s="6">
        <v>0.02</v>
      </c>
      <c r="D194" s="6">
        <v>0.1</v>
      </c>
      <c r="E194" s="1">
        <f>(2.75*2.75)*((1-B194)*(1-B194))</f>
        <v>4.8642302500000012</v>
      </c>
      <c r="F194" s="1">
        <f>1</f>
        <v>1</v>
      </c>
      <c r="G194" s="1">
        <f>2.5*(1+C194)</f>
        <v>2.5499999999999998</v>
      </c>
      <c r="H194" s="1">
        <f>0.32*(1+D194)</f>
        <v>0.35200000000000004</v>
      </c>
      <c r="I194" s="1">
        <f>(E194-F194-G194-H194)*(E194-F194-G194-H194)</f>
        <v>0.92588705401506499</v>
      </c>
      <c r="J194" s="2">
        <f>1/I194</f>
        <v>1.0800453421003651</v>
      </c>
      <c r="K194"/>
      <c r="L194" s="3">
        <f>IF((E194-F194-G194-H194)&lt;0,-1,1)</f>
        <v>1</v>
      </c>
      <c r="M194" s="3">
        <f>SQRT(E194/(1-B194)^2)</f>
        <v>2.75</v>
      </c>
      <c r="N194" s="3">
        <f>F194</f>
        <v>1</v>
      </c>
      <c r="O194" s="3">
        <f>G194/(1+C194)</f>
        <v>2.5</v>
      </c>
      <c r="P194" s="3">
        <f>H194/(1+D194)</f>
        <v>0.32</v>
      </c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</row>
    <row r="195" spans="1:142" s="3" customFormat="1" x14ac:dyDescent="0.25">
      <c r="A195" s="1">
        <v>300</v>
      </c>
      <c r="B195" s="1">
        <v>0.1993</v>
      </c>
      <c r="C195" s="6">
        <v>0.02</v>
      </c>
      <c r="D195" s="6">
        <v>0.1</v>
      </c>
      <c r="E195" s="1">
        <f>(2.75*2.75)*((1-B195)*(1-B195))</f>
        <v>4.8484737056249996</v>
      </c>
      <c r="F195" s="1">
        <f>1</f>
        <v>1</v>
      </c>
      <c r="G195" s="1">
        <f>2.5*(1+C195)</f>
        <v>2.5499999999999998</v>
      </c>
      <c r="H195" s="1">
        <f>0.32*(1+D195)</f>
        <v>0.35200000000000004</v>
      </c>
      <c r="I195" s="1">
        <f>(E195-F195-G195-H195)*(E195-F195-G195-H195)</f>
        <v>0.89581247543951847</v>
      </c>
      <c r="J195" s="2">
        <f>1/I195</f>
        <v>1.1163050609552667</v>
      </c>
      <c r="K195"/>
      <c r="L195" s="3">
        <f>IF((E195-F195-G195-H195)&lt;0,-1,1)</f>
        <v>1</v>
      </c>
      <c r="M195" s="3">
        <f>SQRT(E195/(1-B195)^2)</f>
        <v>2.75</v>
      </c>
      <c r="N195" s="3">
        <f>F195</f>
        <v>1</v>
      </c>
      <c r="O195" s="3">
        <f>G195/(1+C195)</f>
        <v>2.5</v>
      </c>
      <c r="P195" s="3">
        <f>H195/(1+D195)</f>
        <v>0.32</v>
      </c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</row>
    <row r="196" spans="1:142" s="3" customFormat="1" x14ac:dyDescent="0.25">
      <c r="A196" s="1">
        <v>1000</v>
      </c>
      <c r="B196" s="1">
        <v>0.19980000000000001</v>
      </c>
      <c r="C196" s="6">
        <v>0.02</v>
      </c>
      <c r="D196" s="6">
        <v>0.1</v>
      </c>
      <c r="E196" s="1">
        <f>(2.75*2.75)*((1-B196)*(1-B196))</f>
        <v>4.8424203025000008</v>
      </c>
      <c r="F196" s="1">
        <f>1</f>
        <v>1</v>
      </c>
      <c r="G196" s="1">
        <f>2.5*(1+C196)</f>
        <v>2.5499999999999998</v>
      </c>
      <c r="H196" s="1">
        <f>0.32*(1+D196)</f>
        <v>0.35200000000000004</v>
      </c>
      <c r="I196" s="1">
        <f>(E196-F196-G196-H196)*(E196-F196-G196-H196)</f>
        <v>0.88439034535419314</v>
      </c>
      <c r="J196" s="2">
        <f>1/I196</f>
        <v>1.1307224295845359</v>
      </c>
      <c r="K196"/>
      <c r="L196" s="3">
        <f>IF((E196-F196-G196-H196)&lt;0,-1,1)</f>
        <v>1</v>
      </c>
      <c r="M196" s="3">
        <f>SQRT(E196/(1-B196)^2)</f>
        <v>2.75</v>
      </c>
      <c r="N196" s="3">
        <f>F196</f>
        <v>1</v>
      </c>
      <c r="O196" s="3">
        <f>G196/(1+C196)</f>
        <v>2.5</v>
      </c>
      <c r="P196" s="3">
        <f>H196/(1+D196)</f>
        <v>0.32</v>
      </c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</row>
    <row r="197" spans="1:142" s="3" customFormat="1" x14ac:dyDescent="0.25">
      <c r="A197" s="1">
        <v>3000</v>
      </c>
      <c r="B197" s="1">
        <v>0.19997999999999999</v>
      </c>
      <c r="C197" s="6">
        <v>0.02</v>
      </c>
      <c r="D197" s="6">
        <v>0.1</v>
      </c>
      <c r="E197" s="1">
        <f>(2.75*2.75)*((1-B197)*(1-B197))</f>
        <v>4.8402420030249997</v>
      </c>
      <c r="F197" s="1">
        <f>1</f>
        <v>1</v>
      </c>
      <c r="G197" s="1">
        <f>2.5*(1+C197)</f>
        <v>2.5499999999999998</v>
      </c>
      <c r="H197" s="1">
        <f>0.32*(1+D197)</f>
        <v>0.35200000000000004</v>
      </c>
      <c r="I197" s="1">
        <f>(E197-F197-G197-H197)*(E197-F197-G197-H197)</f>
        <v>0.88029805624036384</v>
      </c>
      <c r="J197" s="2">
        <f>1/I197</f>
        <v>1.1359788800066961</v>
      </c>
      <c r="K197"/>
      <c r="L197" s="3">
        <f>IF((E197-F197-G197-H197)&lt;0,-1,1)</f>
        <v>1</v>
      </c>
      <c r="M197" s="3">
        <f>SQRT(E197/(1-B197)^2)</f>
        <v>2.75</v>
      </c>
      <c r="N197" s="3">
        <f>F197</f>
        <v>1</v>
      </c>
      <c r="O197" s="3">
        <f>G197/(1+C197)</f>
        <v>2.5</v>
      </c>
      <c r="P197" s="3">
        <f>H197/(1+D197)</f>
        <v>0.32</v>
      </c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</row>
    <row r="198" spans="1:142" s="3" customFormat="1" x14ac:dyDescent="0.25">
      <c r="A198" s="1">
        <v>1E-3</v>
      </c>
      <c r="B198" s="1">
        <v>2.0000000000000001E-4</v>
      </c>
      <c r="C198" s="6">
        <v>0.04</v>
      </c>
      <c r="D198" s="6">
        <v>0.2</v>
      </c>
      <c r="E198" s="1">
        <f>(2.75*2.75)*((1-B198)*(1-B198))</f>
        <v>7.5594753025000001</v>
      </c>
      <c r="F198" s="1">
        <f>1</f>
        <v>1</v>
      </c>
      <c r="G198" s="1">
        <f>2.5*(1+C198)</f>
        <v>2.6</v>
      </c>
      <c r="H198" s="1">
        <f>0.32*(1+D198)</f>
        <v>0.38400000000000001</v>
      </c>
      <c r="I198" s="1">
        <f>(E198-F198-G198-H198)*(E198-F198-G198-H198)</f>
        <v>12.784023638787467</v>
      </c>
      <c r="J198" s="2">
        <f>1/I198</f>
        <v>7.8222633832273444E-2</v>
      </c>
      <c r="K198"/>
      <c r="L198" s="3">
        <f>IF((E198-F198-G198-H198)&lt;0,-1,1)</f>
        <v>1</v>
      </c>
      <c r="M198" s="3">
        <f>SQRT(E198/(1-B198)^2)</f>
        <v>2.75</v>
      </c>
      <c r="N198" s="3">
        <f>F198</f>
        <v>1</v>
      </c>
      <c r="O198" s="3">
        <f>G198/(1+C198)</f>
        <v>2.5</v>
      </c>
      <c r="P198" s="3">
        <f>H198/(1+D198)</f>
        <v>0.32</v>
      </c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</row>
    <row r="199" spans="1:142" s="3" customFormat="1" x14ac:dyDescent="0.25">
      <c r="A199" s="1">
        <v>0.01</v>
      </c>
      <c r="B199" s="1">
        <v>2E-3</v>
      </c>
      <c r="C199" s="6">
        <v>0.04</v>
      </c>
      <c r="D199" s="6">
        <v>0.2</v>
      </c>
      <c r="E199" s="1">
        <f>(2.75*2.75)*((1-B199)*(1-B199))</f>
        <v>7.5322802500000003</v>
      </c>
      <c r="F199" s="1">
        <f>1</f>
        <v>1</v>
      </c>
      <c r="G199" s="1">
        <f>2.5*(1+C199)</f>
        <v>2.6</v>
      </c>
      <c r="H199" s="1">
        <f>0.32*(1+D199)</f>
        <v>0.38400000000000001</v>
      </c>
      <c r="I199" s="1">
        <f>(E199-F199-G199-H199)*(E199-F199-G199-H199)</f>
        <v>12.590292732540066</v>
      </c>
      <c r="J199" s="2">
        <f>1/I199</f>
        <v>7.9426270797934975E-2</v>
      </c>
      <c r="K199"/>
      <c r="L199" s="3">
        <f>IF((E199-F199-G199-H199)&lt;0,-1,1)</f>
        <v>1</v>
      </c>
      <c r="M199" s="3">
        <f>SQRT(E199/(1-B199)^2)</f>
        <v>2.75</v>
      </c>
      <c r="N199" s="3">
        <f>F199</f>
        <v>1</v>
      </c>
      <c r="O199" s="3">
        <f>G199/(1+C199)</f>
        <v>2.5</v>
      </c>
      <c r="P199" s="3">
        <f>H199/(1+D199)</f>
        <v>0.32</v>
      </c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</row>
    <row r="200" spans="1:142" s="3" customFormat="1" x14ac:dyDescent="0.25">
      <c r="A200" s="1">
        <v>0.03</v>
      </c>
      <c r="B200" s="1">
        <v>6.3000000000000003E-4</v>
      </c>
      <c r="C200" s="6">
        <v>0.04</v>
      </c>
      <c r="D200" s="6">
        <v>0.2</v>
      </c>
      <c r="E200" s="1">
        <f>(2.75*2.75)*((1-B200)*(1-B200))</f>
        <v>7.5529742515562495</v>
      </c>
      <c r="F200" s="1">
        <f>1</f>
        <v>1</v>
      </c>
      <c r="G200" s="1">
        <f>2.5*(1+C200)</f>
        <v>2.6</v>
      </c>
      <c r="H200" s="1">
        <f>0.32*(1+D200)</f>
        <v>0.38400000000000001</v>
      </c>
      <c r="I200" s="1">
        <f>(E200-F200-G200-H200)*(E200-F200-G200-H200)</f>
        <v>12.737577208271491</v>
      </c>
      <c r="J200" s="2">
        <f>1/I200</f>
        <v>7.8507865636380431E-2</v>
      </c>
      <c r="K200"/>
      <c r="L200" s="3">
        <f>IF((E200-F200-G200-H200)&lt;0,-1,1)</f>
        <v>1</v>
      </c>
      <c r="M200" s="3">
        <f>SQRT(E200/(1-B200)^2)</f>
        <v>2.75</v>
      </c>
      <c r="N200" s="3">
        <f>F200</f>
        <v>1</v>
      </c>
      <c r="O200" s="3">
        <f>G200/(1+C200)</f>
        <v>2.5</v>
      </c>
      <c r="P200" s="3">
        <f>H200/(1+D200)</f>
        <v>0.32</v>
      </c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</row>
    <row r="201" spans="1:142" s="3" customFormat="1" x14ac:dyDescent="0.25">
      <c r="A201" s="1">
        <v>0.03</v>
      </c>
      <c r="B201" s="1">
        <v>6.0000000000000001E-3</v>
      </c>
      <c r="C201" s="6">
        <v>0.04</v>
      </c>
      <c r="D201" s="6">
        <v>0.2</v>
      </c>
      <c r="E201" s="1">
        <f>(2.75*2.75)*((1-B201)*(1-B201))</f>
        <v>7.4720222500000002</v>
      </c>
      <c r="F201" s="1">
        <f>1</f>
        <v>1</v>
      </c>
      <c r="G201" s="1">
        <f>2.5*(1+C201)</f>
        <v>2.6</v>
      </c>
      <c r="H201" s="1">
        <f>0.32*(1+D201)</f>
        <v>0.38400000000000001</v>
      </c>
      <c r="I201" s="1">
        <f>(E201-F201-G201-H201)*(E201-F201-G201-H201)</f>
        <v>12.166299216495064</v>
      </c>
      <c r="J201" s="2">
        <f>1/I201</f>
        <v>8.2194263202420695E-2</v>
      </c>
      <c r="K201"/>
      <c r="L201" s="3">
        <f>IF((E201-F201-G201-H201)&lt;0,-1,1)</f>
        <v>1</v>
      </c>
      <c r="M201" s="3">
        <f>SQRT(E201/(1-B201)^2)</f>
        <v>2.75</v>
      </c>
      <c r="N201" s="3">
        <f>F201</f>
        <v>1</v>
      </c>
      <c r="O201" s="3">
        <f>G201/(1+C201)</f>
        <v>2.5</v>
      </c>
      <c r="P201" s="3">
        <f>H201/(1+D201)</f>
        <v>0.32</v>
      </c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</row>
    <row r="202" spans="1:142" s="3" customFormat="1" x14ac:dyDescent="0.25">
      <c r="A202" s="1">
        <v>0.1</v>
      </c>
      <c r="B202" s="1">
        <v>1.7999999999999999E-2</v>
      </c>
      <c r="C202" s="6">
        <v>0.04</v>
      </c>
      <c r="D202" s="6">
        <v>0.2</v>
      </c>
      <c r="E202" s="1">
        <f>(2.75*2.75)*((1-B202)*(1-B202))</f>
        <v>7.2927002499999993</v>
      </c>
      <c r="F202" s="1">
        <f>1</f>
        <v>1</v>
      </c>
      <c r="G202" s="1">
        <f>2.5*(1+C202)</f>
        <v>2.6</v>
      </c>
      <c r="H202" s="1">
        <f>0.32*(1+D202)</f>
        <v>0.38400000000000001</v>
      </c>
      <c r="I202" s="1">
        <f>(E202-F202-G202-H202)*(E202-F202-G202-H202)</f>
        <v>10.947497344350058</v>
      </c>
      <c r="J202" s="2">
        <f>1/I202</f>
        <v>9.1345078107380809E-2</v>
      </c>
      <c r="K202"/>
      <c r="L202" s="3">
        <f>IF((E202-F202-G202-H202)&lt;0,-1,1)</f>
        <v>1</v>
      </c>
      <c r="M202" s="3">
        <f>SQRT(E202/(1-B202)^2)</f>
        <v>2.75</v>
      </c>
      <c r="N202" s="3">
        <f>F202</f>
        <v>1</v>
      </c>
      <c r="O202" s="3">
        <f>G202/(1+C202)</f>
        <v>2.5</v>
      </c>
      <c r="P202" s="3">
        <f>H202/(1+D202)</f>
        <v>0.32</v>
      </c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</row>
    <row r="203" spans="1:142" s="3" customFormat="1" x14ac:dyDescent="0.25">
      <c r="A203" s="1">
        <v>0.3</v>
      </c>
      <c r="B203" s="1">
        <v>4.8000000000000001E-2</v>
      </c>
      <c r="C203" s="6">
        <v>0.04</v>
      </c>
      <c r="D203" s="6">
        <v>0.2</v>
      </c>
      <c r="E203" s="1">
        <f>(2.75*2.75)*((1-B203)*(1-B203))</f>
        <v>6.8539239999999992</v>
      </c>
      <c r="F203" s="1">
        <f>1</f>
        <v>1</v>
      </c>
      <c r="G203" s="1">
        <f>2.5*(1+C203)</f>
        <v>2.6</v>
      </c>
      <c r="H203" s="1">
        <f>0.32*(1+D203)</f>
        <v>0.38400000000000001</v>
      </c>
      <c r="I203" s="1">
        <f>(E203-F203-G203-H203)*(E203-F203-G203-H203)</f>
        <v>8.236463765775996</v>
      </c>
      <c r="J203" s="2">
        <f>1/I203</f>
        <v>0.12141132753538986</v>
      </c>
      <c r="K203"/>
      <c r="L203" s="3">
        <f>IF((E203-F203-G203-H203)&lt;0,-1,1)</f>
        <v>1</v>
      </c>
      <c r="M203" s="3">
        <f>SQRT(E203/(1-B203)^2)</f>
        <v>2.75</v>
      </c>
      <c r="N203" s="3">
        <f>F203</f>
        <v>1</v>
      </c>
      <c r="O203" s="3">
        <f>G203/(1+C203)</f>
        <v>2.5</v>
      </c>
      <c r="P203" s="3">
        <f>H203/(1+D203)</f>
        <v>0.32</v>
      </c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</row>
    <row r="204" spans="1:142" s="3" customFormat="1" x14ac:dyDescent="0.25">
      <c r="A204" s="1">
        <v>1</v>
      </c>
      <c r="B204" s="1">
        <v>0.1</v>
      </c>
      <c r="C204" s="6">
        <v>0.04</v>
      </c>
      <c r="D204" s="6">
        <v>0.2</v>
      </c>
      <c r="E204" s="1">
        <f>(2.75*2.75)*((1-B204)*(1-B204))</f>
        <v>6.1256250000000003</v>
      </c>
      <c r="F204" s="1">
        <f>1</f>
        <v>1</v>
      </c>
      <c r="G204" s="1">
        <f>2.5*(1+C204)</f>
        <v>2.6</v>
      </c>
      <c r="H204" s="1">
        <f>0.32*(1+D204)</f>
        <v>0.38400000000000001</v>
      </c>
      <c r="I204" s="1">
        <f>(E204-F204-G204-H204)*(E204-F204-G204-H204)</f>
        <v>4.586557640625001</v>
      </c>
      <c r="J204" s="2">
        <f>1/I204</f>
        <v>0.218028438396281</v>
      </c>
      <c r="K204"/>
      <c r="L204" s="3">
        <f>IF((E204-F204-G204-H204)&lt;0,-1,1)</f>
        <v>1</v>
      </c>
      <c r="M204" s="3">
        <f>SQRT(E204/(1-B204)^2)</f>
        <v>2.75</v>
      </c>
      <c r="N204" s="3">
        <f>F204</f>
        <v>1</v>
      </c>
      <c r="O204" s="3">
        <f>G204/(1+C204)</f>
        <v>2.5</v>
      </c>
      <c r="P204" s="3">
        <f>H204/(1+D204)</f>
        <v>0.32</v>
      </c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</row>
    <row r="205" spans="1:142" s="3" customFormat="1" x14ac:dyDescent="0.25">
      <c r="A205" s="1">
        <v>3</v>
      </c>
      <c r="B205" s="1">
        <v>0.152</v>
      </c>
      <c r="C205" s="6">
        <v>0.04</v>
      </c>
      <c r="D205" s="6">
        <v>0.2</v>
      </c>
      <c r="E205" s="1">
        <f>(2.75*2.75)*((1-B205)*(1-B205))</f>
        <v>5.4382239999999999</v>
      </c>
      <c r="F205" s="1">
        <f>1</f>
        <v>1</v>
      </c>
      <c r="G205" s="1">
        <f>2.5*(1+C205)</f>
        <v>2.6</v>
      </c>
      <c r="H205" s="1">
        <f>0.32*(1+D205)</f>
        <v>0.38400000000000001</v>
      </c>
      <c r="I205" s="1">
        <f>(E205-F205-G205-H205)*(E205-F205-G205-H205)</f>
        <v>2.1147674421759999</v>
      </c>
      <c r="J205" s="2">
        <f>1/I205</f>
        <v>0.47286523333792452</v>
      </c>
      <c r="K205"/>
      <c r="L205" s="3">
        <f>IF((E205-F205-G205-H205)&lt;0,-1,1)</f>
        <v>1</v>
      </c>
      <c r="M205" s="3">
        <f>SQRT(E205/(1-B205)^2)</f>
        <v>2.75</v>
      </c>
      <c r="N205" s="3">
        <f>F205</f>
        <v>1</v>
      </c>
      <c r="O205" s="3">
        <f>G205/(1+C205)</f>
        <v>2.5</v>
      </c>
      <c r="P205" s="3">
        <f>H205/(1+D205)</f>
        <v>0.32</v>
      </c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</row>
    <row r="206" spans="1:142" s="3" customFormat="1" x14ac:dyDescent="0.25">
      <c r="A206" s="1">
        <v>10</v>
      </c>
      <c r="B206" s="1">
        <v>0.182</v>
      </c>
      <c r="C206" s="6">
        <v>0.04</v>
      </c>
      <c r="D206" s="6">
        <v>0.2</v>
      </c>
      <c r="E206" s="1">
        <f>(2.75*2.75)*((1-B206)*(1-B206))</f>
        <v>5.0602502500000002</v>
      </c>
      <c r="F206" s="1">
        <f>1</f>
        <v>1</v>
      </c>
      <c r="G206" s="1">
        <f>2.5*(1+C206)</f>
        <v>2.6</v>
      </c>
      <c r="H206" s="1">
        <f>0.32*(1+D206)</f>
        <v>0.38400000000000001</v>
      </c>
      <c r="I206" s="1">
        <f>(E206-F206-G206-H206)*(E206-F206-G206-H206)</f>
        <v>1.1583146006250629</v>
      </c>
      <c r="J206" s="2">
        <f>1/I206</f>
        <v>0.86332331428816378</v>
      </c>
      <c r="K206"/>
      <c r="L206" s="3">
        <f>IF((E206-F206-G206-H206)&lt;0,-1,1)</f>
        <v>1</v>
      </c>
      <c r="M206" s="3">
        <f>SQRT(E206/(1-B206)^2)</f>
        <v>2.75</v>
      </c>
      <c r="N206" s="3">
        <f>F206</f>
        <v>1</v>
      </c>
      <c r="O206" s="3">
        <f>G206/(1+C206)</f>
        <v>2.5</v>
      </c>
      <c r="P206" s="3">
        <f>H206/(1+D206)</f>
        <v>0.32</v>
      </c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</row>
    <row r="207" spans="1:142" s="3" customFormat="1" x14ac:dyDescent="0.25">
      <c r="A207" s="1">
        <v>30</v>
      </c>
      <c r="B207" s="1">
        <v>0.19400000000000001</v>
      </c>
      <c r="C207" s="6">
        <v>0.04</v>
      </c>
      <c r="D207" s="6">
        <v>0.2</v>
      </c>
      <c r="E207" s="1">
        <f>(2.75*2.75)*((1-B207)*(1-B207))</f>
        <v>4.9128722500000004</v>
      </c>
      <c r="F207" s="1">
        <f>1</f>
        <v>1</v>
      </c>
      <c r="G207" s="1">
        <f>2.5*(1+C207)</f>
        <v>2.6</v>
      </c>
      <c r="H207" s="1">
        <f>0.32*(1+D207)</f>
        <v>0.38400000000000001</v>
      </c>
      <c r="I207" s="1">
        <f>(E207-F207-G207-H207)*(E207-F207-G207-H207)</f>
        <v>0.86280365682006299</v>
      </c>
      <c r="J207" s="2">
        <f>1/I207</f>
        <v>1.1590122411923773</v>
      </c>
      <c r="K207"/>
      <c r="L207" s="3">
        <f>IF((E207-F207-G207-H207)&lt;0,-1,1)</f>
        <v>1</v>
      </c>
      <c r="M207" s="3">
        <f>SQRT(E207/(1-B207)^2)</f>
        <v>2.75</v>
      </c>
      <c r="N207" s="3">
        <f>F207</f>
        <v>1</v>
      </c>
      <c r="O207" s="3">
        <f>G207/(1+C207)</f>
        <v>2.5</v>
      </c>
      <c r="P207" s="3">
        <f>H207/(1+D207)</f>
        <v>0.32</v>
      </c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</row>
    <row r="208" spans="1:142" s="3" customFormat="1" x14ac:dyDescent="0.25">
      <c r="A208" s="1">
        <v>100</v>
      </c>
      <c r="B208" s="1">
        <v>0.19800000000000001</v>
      </c>
      <c r="C208" s="6">
        <v>0.04</v>
      </c>
      <c r="D208" s="6">
        <v>0.2</v>
      </c>
      <c r="E208" s="1">
        <f>(2.75*2.75)*((1-B208)*(1-B208))</f>
        <v>4.8642302500000012</v>
      </c>
      <c r="F208" s="1">
        <f>1</f>
        <v>1</v>
      </c>
      <c r="G208" s="1">
        <f>2.5*(1+C208)</f>
        <v>2.6</v>
      </c>
      <c r="H208" s="1">
        <f>0.32*(1+D208)</f>
        <v>0.38400000000000001</v>
      </c>
      <c r="I208" s="1">
        <f>(E208-F208-G208-H208)*(E208-F208-G208-H208)</f>
        <v>0.7748052930150644</v>
      </c>
      <c r="J208" s="2">
        <f>1/I208</f>
        <v>1.2906468360697649</v>
      </c>
      <c r="K208"/>
      <c r="L208" s="3">
        <f>IF((E208-F208-G208-H208)&lt;0,-1,1)</f>
        <v>1</v>
      </c>
      <c r="M208" s="3">
        <f>SQRT(E208/(1-B208)^2)</f>
        <v>2.75</v>
      </c>
      <c r="N208" s="3">
        <f>F208</f>
        <v>1</v>
      </c>
      <c r="O208" s="3">
        <f>G208/(1+C208)</f>
        <v>2.5</v>
      </c>
      <c r="P208" s="3">
        <f>H208/(1+D208)</f>
        <v>0.32</v>
      </c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</row>
    <row r="209" spans="1:142" s="3" customFormat="1" x14ac:dyDescent="0.25">
      <c r="A209" s="1">
        <v>300</v>
      </c>
      <c r="B209" s="1">
        <v>0.1993</v>
      </c>
      <c r="C209" s="6">
        <v>0.04</v>
      </c>
      <c r="D209" s="6">
        <v>0.2</v>
      </c>
      <c r="E209" s="1">
        <f>(2.75*2.75)*((1-B209)*(1-B209))</f>
        <v>4.8484737056249996</v>
      </c>
      <c r="F209" s="1">
        <f>1</f>
        <v>1</v>
      </c>
      <c r="G209" s="1">
        <f>2.5*(1+C209)</f>
        <v>2.6</v>
      </c>
      <c r="H209" s="1">
        <f>0.32*(1+D209)</f>
        <v>0.38400000000000001</v>
      </c>
      <c r="I209" s="1">
        <f>(E209-F209-G209-H209)*(E209-F209-G209-H209)</f>
        <v>0.7473147877170182</v>
      </c>
      <c r="J209" s="2">
        <f>1/I209</f>
        <v>1.3381241967055317</v>
      </c>
      <c r="K209"/>
      <c r="L209" s="3">
        <f>IF((E209-F209-G209-H209)&lt;0,-1,1)</f>
        <v>1</v>
      </c>
      <c r="M209" s="3">
        <f>SQRT(E209/(1-B209)^2)</f>
        <v>2.75</v>
      </c>
      <c r="N209" s="3">
        <f>F209</f>
        <v>1</v>
      </c>
      <c r="O209" s="3">
        <f>G209/(1+C209)</f>
        <v>2.5</v>
      </c>
      <c r="P209" s="3">
        <f>H209/(1+D209)</f>
        <v>0.32</v>
      </c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</row>
    <row r="210" spans="1:142" s="3" customFormat="1" x14ac:dyDescent="0.25">
      <c r="A210" s="1">
        <v>1000</v>
      </c>
      <c r="B210" s="1">
        <v>0.19980000000000001</v>
      </c>
      <c r="C210" s="6">
        <v>0.04</v>
      </c>
      <c r="D210" s="6">
        <v>0.2</v>
      </c>
      <c r="E210" s="1">
        <f>(2.75*2.75)*((1-B210)*(1-B210))</f>
        <v>4.8424203025000008</v>
      </c>
      <c r="F210" s="1">
        <f>1</f>
        <v>1</v>
      </c>
      <c r="G210" s="1">
        <f>2.5*(1+C210)</f>
        <v>2.6</v>
      </c>
      <c r="H210" s="1">
        <f>0.32*(1+D210)</f>
        <v>0.38400000000000001</v>
      </c>
      <c r="I210" s="1">
        <f>(E210-F210-G210-H210)*(E210-F210-G210-H210)</f>
        <v>0.73688541574419264</v>
      </c>
      <c r="J210" s="2">
        <f>1/I210</f>
        <v>1.3570630909964254</v>
      </c>
      <c r="K210"/>
      <c r="L210" s="3">
        <f>IF((E210-F210-G210-H210)&lt;0,-1,1)</f>
        <v>1</v>
      </c>
      <c r="M210" s="3">
        <f>SQRT(E210/(1-B210)^2)</f>
        <v>2.75</v>
      </c>
      <c r="N210" s="3">
        <f>F210</f>
        <v>1</v>
      </c>
      <c r="O210" s="3">
        <f>G210/(1+C210)</f>
        <v>2.5</v>
      </c>
      <c r="P210" s="3">
        <f>H210/(1+D210)</f>
        <v>0.32</v>
      </c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</row>
    <row r="211" spans="1:142" s="3" customFormat="1" x14ac:dyDescent="0.25">
      <c r="A211" s="1">
        <v>3000</v>
      </c>
      <c r="B211" s="1">
        <v>0.19997999999999999</v>
      </c>
      <c r="C211" s="6">
        <v>0.04</v>
      </c>
      <c r="D211" s="6">
        <v>0.2</v>
      </c>
      <c r="E211" s="1">
        <f>(2.75*2.75)*((1-B211)*(1-B211))</f>
        <v>4.8402420030249997</v>
      </c>
      <c r="F211" s="1">
        <f>1</f>
        <v>1</v>
      </c>
      <c r="G211" s="1">
        <f>2.5*(1+C211)</f>
        <v>2.6</v>
      </c>
      <c r="H211" s="1">
        <f>0.32*(1+D211)</f>
        <v>0.38400000000000001</v>
      </c>
      <c r="I211" s="1">
        <f>(E211-F211-G211-H211)*(E211-F211-G211-H211)</f>
        <v>0.73315036774426345</v>
      </c>
      <c r="J211" s="2">
        <f>1/I211</f>
        <v>1.3639766738121841</v>
      </c>
      <c r="K211"/>
      <c r="L211" s="3">
        <f>IF((E211-F211-G211-H211)&lt;0,-1,1)</f>
        <v>1</v>
      </c>
      <c r="M211" s="3">
        <f>SQRT(E211/(1-B211)^2)</f>
        <v>2.75</v>
      </c>
      <c r="N211" s="3">
        <f>F211</f>
        <v>1</v>
      </c>
      <c r="O211" s="3">
        <f>G211/(1+C211)</f>
        <v>2.5</v>
      </c>
      <c r="P211" s="3">
        <f>H211/(1+D211)</f>
        <v>0.32</v>
      </c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</row>
    <row r="212" spans="1:142" s="3" customFormat="1" x14ac:dyDescent="0.25">
      <c r="A212" s="1">
        <v>1E-3</v>
      </c>
      <c r="B212" s="1">
        <v>2.0000000000000001E-4</v>
      </c>
      <c r="C212" s="6">
        <v>0.06</v>
      </c>
      <c r="D212" s="6">
        <v>0.3</v>
      </c>
      <c r="E212" s="1">
        <f>(2.75*2.75)*((1-B212)*(1-B212))</f>
        <v>7.5594753025000001</v>
      </c>
      <c r="F212" s="1">
        <f>1</f>
        <v>1</v>
      </c>
      <c r="G212" s="1">
        <f>2.5*(1+C212)</f>
        <v>2.6500000000000004</v>
      </c>
      <c r="H212" s="1">
        <f>0.32*(1+D212)</f>
        <v>0.41600000000000004</v>
      </c>
      <c r="I212" s="1">
        <f>(E212-F212-G212-H212)*(E212-F212-G212-H212)</f>
        <v>12.204369689177465</v>
      </c>
      <c r="J212" s="2">
        <f>1/I212</f>
        <v>8.1937865327594547E-2</v>
      </c>
      <c r="K212"/>
      <c r="L212" s="3">
        <f>IF((E212-F212-G212-H212)&lt;0,-1,1)</f>
        <v>1</v>
      </c>
      <c r="M212" s="3">
        <f>SQRT(E212/(1-B212)^2)</f>
        <v>2.75</v>
      </c>
      <c r="N212" s="3">
        <f>F212</f>
        <v>1</v>
      </c>
      <c r="O212" s="3">
        <f>G212/(1+C212)</f>
        <v>2.5</v>
      </c>
      <c r="P212" s="3">
        <f>H212/(1+D212)</f>
        <v>0.32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</row>
    <row r="213" spans="1:142" s="3" customFormat="1" x14ac:dyDescent="0.25">
      <c r="A213" s="1">
        <v>0.01</v>
      </c>
      <c r="B213" s="1">
        <v>2E-3</v>
      </c>
      <c r="C213" s="6">
        <v>0.06</v>
      </c>
      <c r="D213" s="6">
        <v>0.3</v>
      </c>
      <c r="E213" s="1">
        <f>(2.75*2.75)*((1-B213)*(1-B213))</f>
        <v>7.5322802500000003</v>
      </c>
      <c r="F213" s="1">
        <f>1</f>
        <v>1</v>
      </c>
      <c r="G213" s="1">
        <f>2.5*(1+C213)</f>
        <v>2.6500000000000004</v>
      </c>
      <c r="H213" s="1">
        <f>0.32*(1+D213)</f>
        <v>0.41600000000000004</v>
      </c>
      <c r="I213" s="1">
        <f>(E213-F213-G213-H213)*(E213-F213-G213-H213)</f>
        <v>12.015098771540062</v>
      </c>
      <c r="J213" s="2">
        <f>1/I213</f>
        <v>8.3228612516168504E-2</v>
      </c>
      <c r="K213"/>
      <c r="L213" s="3">
        <f>IF((E213-F213-G213-H213)&lt;0,-1,1)</f>
        <v>1</v>
      </c>
      <c r="M213" s="3">
        <f>SQRT(E213/(1-B213)^2)</f>
        <v>2.75</v>
      </c>
      <c r="N213" s="3">
        <f>F213</f>
        <v>1</v>
      </c>
      <c r="O213" s="3">
        <f>G213/(1+C213)</f>
        <v>2.5</v>
      </c>
      <c r="P213" s="3">
        <f>H213/(1+D213)</f>
        <v>0.32</v>
      </c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</row>
    <row r="214" spans="1:142" s="3" customFormat="1" x14ac:dyDescent="0.25">
      <c r="A214" s="1">
        <v>0.03</v>
      </c>
      <c r="B214" s="1">
        <v>6.3000000000000003E-4</v>
      </c>
      <c r="C214" s="6">
        <v>0.06</v>
      </c>
      <c r="D214" s="6">
        <v>0.3</v>
      </c>
      <c r="E214" s="1">
        <f>(2.75*2.75)*((1-B214)*(1-B214))</f>
        <v>7.5529742515562495</v>
      </c>
      <c r="F214" s="1">
        <f>1</f>
        <v>1</v>
      </c>
      <c r="G214" s="1">
        <f>2.5*(1+C214)</f>
        <v>2.6500000000000004</v>
      </c>
      <c r="H214" s="1">
        <f>0.32*(1+D214)</f>
        <v>0.41600000000000004</v>
      </c>
      <c r="I214" s="1">
        <f>(E214-F214-G214-H214)*(E214-F214-G214-H214)</f>
        <v>12.158989431016265</v>
      </c>
      <c r="J214" s="2">
        <f>1/I214</f>
        <v>8.2243677048448482E-2</v>
      </c>
      <c r="K214"/>
      <c r="L214" s="3">
        <f>IF((E214-F214-G214-H214)&lt;0,-1,1)</f>
        <v>1</v>
      </c>
      <c r="M214" s="3">
        <f>SQRT(E214/(1-B214)^2)</f>
        <v>2.75</v>
      </c>
      <c r="N214" s="3">
        <f>F214</f>
        <v>1</v>
      </c>
      <c r="O214" s="3">
        <f>G214/(1+C214)</f>
        <v>2.5</v>
      </c>
      <c r="P214" s="3">
        <f>H214/(1+D214)</f>
        <v>0.32</v>
      </c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</row>
    <row r="215" spans="1:142" s="3" customFormat="1" x14ac:dyDescent="0.25">
      <c r="A215" s="1">
        <v>0.03</v>
      </c>
      <c r="B215" s="1">
        <v>6.0000000000000001E-3</v>
      </c>
      <c r="C215" s="6">
        <v>0.06</v>
      </c>
      <c r="D215" s="6">
        <v>0.3</v>
      </c>
      <c r="E215" s="1">
        <f>(2.75*2.75)*((1-B215)*(1-B215))</f>
        <v>7.4720222500000002</v>
      </c>
      <c r="F215" s="1">
        <f>1</f>
        <v>1</v>
      </c>
      <c r="G215" s="1">
        <f>2.5*(1+C215)</f>
        <v>2.6500000000000004</v>
      </c>
      <c r="H215" s="1">
        <f>0.32*(1+D215)</f>
        <v>0.41600000000000004</v>
      </c>
      <c r="I215" s="1">
        <f>(E215-F215-G215-H215)*(E215-F215-G215-H215)</f>
        <v>11.600987567495062</v>
      </c>
      <c r="J215" s="2">
        <f>1/I215</f>
        <v>8.6199557941249005E-2</v>
      </c>
      <c r="K215"/>
      <c r="L215" s="3">
        <f>IF((E215-F215-G215-H215)&lt;0,-1,1)</f>
        <v>1</v>
      </c>
      <c r="M215" s="3">
        <f>SQRT(E215/(1-B215)^2)</f>
        <v>2.75</v>
      </c>
      <c r="N215" s="3">
        <f>F215</f>
        <v>1</v>
      </c>
      <c r="O215" s="3">
        <f>G215/(1+C215)</f>
        <v>2.5</v>
      </c>
      <c r="P215" s="3">
        <f>H215/(1+D215)</f>
        <v>0.32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</row>
    <row r="216" spans="1:142" s="3" customFormat="1" x14ac:dyDescent="0.25">
      <c r="A216" s="1">
        <v>0.1</v>
      </c>
      <c r="B216" s="1">
        <v>1.7999999999999999E-2</v>
      </c>
      <c r="C216" s="6">
        <v>0.06</v>
      </c>
      <c r="D216" s="6">
        <v>0.3</v>
      </c>
      <c r="E216" s="1">
        <f>(2.75*2.75)*((1-B216)*(1-B216))</f>
        <v>7.2927002499999993</v>
      </c>
      <c r="F216" s="1">
        <f>1</f>
        <v>1</v>
      </c>
      <c r="G216" s="1">
        <f>2.5*(1+C216)</f>
        <v>2.6500000000000004</v>
      </c>
      <c r="H216" s="1">
        <f>0.32*(1+D216)</f>
        <v>0.41600000000000004</v>
      </c>
      <c r="I216" s="1">
        <f>(E216-F216-G216-H216)*(E216-F216-G216-H216)</f>
        <v>10.411594503350056</v>
      </c>
      <c r="J216" s="2">
        <f>1/I216</f>
        <v>9.604676782967661E-2</v>
      </c>
      <c r="K216"/>
      <c r="L216" s="3">
        <f>IF((E216-F216-G216-H216)&lt;0,-1,1)</f>
        <v>1</v>
      </c>
      <c r="M216" s="3">
        <f>SQRT(E216/(1-B216)^2)</f>
        <v>2.75</v>
      </c>
      <c r="N216" s="3">
        <f>F216</f>
        <v>1</v>
      </c>
      <c r="O216" s="3">
        <f>G216/(1+C216)</f>
        <v>2.5</v>
      </c>
      <c r="P216" s="3">
        <f>H216/(1+D216)</f>
        <v>0.32</v>
      </c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</row>
    <row r="217" spans="1:142" s="3" customFormat="1" x14ac:dyDescent="0.25">
      <c r="A217" s="1">
        <v>0.3</v>
      </c>
      <c r="B217" s="1">
        <v>4.8000000000000001E-2</v>
      </c>
      <c r="C217" s="6">
        <v>0.06</v>
      </c>
      <c r="D217" s="6">
        <v>0.3</v>
      </c>
      <c r="E217" s="1">
        <f>(2.75*2.75)*((1-B217)*(1-B217))</f>
        <v>6.8539239999999992</v>
      </c>
      <c r="F217" s="1">
        <f>1</f>
        <v>1</v>
      </c>
      <c r="G217" s="1">
        <f>2.5*(1+C217)</f>
        <v>2.6500000000000004</v>
      </c>
      <c r="H217" s="1">
        <f>0.32*(1+D217)</f>
        <v>0.41600000000000004</v>
      </c>
      <c r="I217" s="1">
        <f>(E217-F217-G217-H217)*(E217-F217-G217-H217)</f>
        <v>7.7725202297759939</v>
      </c>
      <c r="J217" s="2">
        <f>1/I217</f>
        <v>0.1286583978474663</v>
      </c>
      <c r="K217"/>
      <c r="L217" s="3">
        <f>IF((E217-F217-G217-H217)&lt;0,-1,1)</f>
        <v>1</v>
      </c>
      <c r="M217" s="3">
        <f>SQRT(E217/(1-B217)^2)</f>
        <v>2.75</v>
      </c>
      <c r="N217" s="3">
        <f>F217</f>
        <v>1</v>
      </c>
      <c r="O217" s="3">
        <f>G217/(1+C217)</f>
        <v>2.5</v>
      </c>
      <c r="P217" s="3">
        <f>H217/(1+D217)</f>
        <v>0.32</v>
      </c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</row>
    <row r="218" spans="1:142" s="3" customFormat="1" x14ac:dyDescent="0.25">
      <c r="A218" s="1">
        <v>1</v>
      </c>
      <c r="B218" s="1">
        <v>0.1</v>
      </c>
      <c r="C218" s="6">
        <v>0.06</v>
      </c>
      <c r="D218" s="6">
        <v>0.3</v>
      </c>
      <c r="E218" s="1">
        <f>(2.75*2.75)*((1-B218)*(1-B218))</f>
        <v>6.1256250000000003</v>
      </c>
      <c r="F218" s="1">
        <f>1</f>
        <v>1</v>
      </c>
      <c r="G218" s="1">
        <f>2.5*(1+C218)</f>
        <v>2.6500000000000004</v>
      </c>
      <c r="H218" s="1">
        <f>0.32*(1+D218)</f>
        <v>0.41600000000000004</v>
      </c>
      <c r="I218" s="1">
        <f>(E218-F218-G218-H218)*(E218-F218-G218-H218)</f>
        <v>4.2420551406250002</v>
      </c>
      <c r="J218" s="2">
        <f>1/I218</f>
        <v>0.23573479524659496</v>
      </c>
      <c r="K218"/>
      <c r="L218" s="3">
        <f>IF((E218-F218-G218-H218)&lt;0,-1,1)</f>
        <v>1</v>
      </c>
      <c r="M218" s="3">
        <f>SQRT(E218/(1-B218)^2)</f>
        <v>2.75</v>
      </c>
      <c r="N218" s="3">
        <f>F218</f>
        <v>1</v>
      </c>
      <c r="O218" s="3">
        <f>G218/(1+C218)</f>
        <v>2.5</v>
      </c>
      <c r="P218" s="3">
        <f>H218/(1+D218)</f>
        <v>0.32</v>
      </c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</row>
    <row r="219" spans="1:142" s="3" customFormat="1" x14ac:dyDescent="0.25">
      <c r="A219" s="1">
        <v>3</v>
      </c>
      <c r="B219" s="1">
        <v>0.152</v>
      </c>
      <c r="C219" s="6">
        <v>0.06</v>
      </c>
      <c r="D219" s="6">
        <v>0.3</v>
      </c>
      <c r="E219" s="1">
        <f>(2.75*2.75)*((1-B219)*(1-B219))</f>
        <v>5.4382239999999999</v>
      </c>
      <c r="F219" s="1">
        <f>1</f>
        <v>1</v>
      </c>
      <c r="G219" s="1">
        <f>2.5*(1+C219)</f>
        <v>2.6500000000000004</v>
      </c>
      <c r="H219" s="1">
        <f>0.32*(1+D219)</f>
        <v>0.41600000000000004</v>
      </c>
      <c r="I219" s="1">
        <f>(E219-F219-G219-H219)*(E219-F219-G219-H219)</f>
        <v>1.8829987061759992</v>
      </c>
      <c r="J219" s="2">
        <f>1/I219</f>
        <v>0.53106781046642548</v>
      </c>
      <c r="K219"/>
      <c r="L219" s="3">
        <f>IF((E219-F219-G219-H219)&lt;0,-1,1)</f>
        <v>1</v>
      </c>
      <c r="M219" s="3">
        <f>SQRT(E219/(1-B219)^2)</f>
        <v>2.75</v>
      </c>
      <c r="N219" s="3">
        <f>F219</f>
        <v>1</v>
      </c>
      <c r="O219" s="3">
        <f>G219/(1+C219)</f>
        <v>2.5</v>
      </c>
      <c r="P219" s="3">
        <f>H219/(1+D219)</f>
        <v>0.32</v>
      </c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</row>
    <row r="220" spans="1:142" s="3" customFormat="1" x14ac:dyDescent="0.25">
      <c r="A220" s="1">
        <v>10</v>
      </c>
      <c r="B220" s="1">
        <v>0.182</v>
      </c>
      <c r="C220" s="6">
        <v>0.06</v>
      </c>
      <c r="D220" s="6">
        <v>0.3</v>
      </c>
      <c r="E220" s="1">
        <f>(2.75*2.75)*((1-B220)*(1-B220))</f>
        <v>5.0602502500000002</v>
      </c>
      <c r="F220" s="1">
        <f>1</f>
        <v>1</v>
      </c>
      <c r="G220" s="1">
        <f>2.5*(1+C220)</f>
        <v>2.6500000000000004</v>
      </c>
      <c r="H220" s="1">
        <f>0.32*(1+D220)</f>
        <v>0.41600000000000004</v>
      </c>
      <c r="I220" s="1">
        <f>(E220-F220-G220-H220)*(E220-F220-G220-H220)</f>
        <v>0.98853355962506206</v>
      </c>
      <c r="J220" s="2">
        <f>1/I220</f>
        <v>1.0115994447161583</v>
      </c>
      <c r="K220"/>
      <c r="L220" s="3">
        <f>IF((E220-F220-G220-H220)&lt;0,-1,1)</f>
        <v>1</v>
      </c>
      <c r="M220" s="3">
        <f>SQRT(E220/(1-B220)^2)</f>
        <v>2.75</v>
      </c>
      <c r="N220" s="3">
        <f>F220</f>
        <v>1</v>
      </c>
      <c r="O220" s="3">
        <f>G220/(1+C220)</f>
        <v>2.5</v>
      </c>
      <c r="P220" s="3">
        <f>H220/(1+D220)</f>
        <v>0.32</v>
      </c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</row>
    <row r="221" spans="1:142" s="3" customFormat="1" x14ac:dyDescent="0.25">
      <c r="A221" s="1">
        <v>30</v>
      </c>
      <c r="B221" s="1">
        <v>0.19400000000000001</v>
      </c>
      <c r="C221" s="6">
        <v>0.06</v>
      </c>
      <c r="D221" s="6">
        <v>0.3</v>
      </c>
      <c r="E221" s="1">
        <f>(2.75*2.75)*((1-B221)*(1-B221))</f>
        <v>4.9128722500000004</v>
      </c>
      <c r="F221" s="1">
        <f>1</f>
        <v>1</v>
      </c>
      <c r="G221" s="1">
        <f>2.5*(1+C221)</f>
        <v>2.6500000000000004</v>
      </c>
      <c r="H221" s="1">
        <f>0.32*(1+D221)</f>
        <v>0.41600000000000004</v>
      </c>
      <c r="I221" s="1">
        <f>(E221-F221-G221-H221)*(E221-F221-G221-H221)</f>
        <v>0.71719260782006244</v>
      </c>
      <c r="J221" s="2">
        <f>1/I221</f>
        <v>1.3943255815750009</v>
      </c>
      <c r="K221"/>
      <c r="L221" s="3">
        <f>IF((E221-F221-G221-H221)&lt;0,-1,1)</f>
        <v>1</v>
      </c>
      <c r="M221" s="3">
        <f>SQRT(E221/(1-B221)^2)</f>
        <v>2.75</v>
      </c>
      <c r="N221" s="3">
        <f>F221</f>
        <v>1</v>
      </c>
      <c r="O221" s="3">
        <f>G221/(1+C221)</f>
        <v>2.5</v>
      </c>
      <c r="P221" s="3">
        <f>H221/(1+D221)</f>
        <v>0.32</v>
      </c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</row>
    <row r="222" spans="1:142" s="3" customFormat="1" x14ac:dyDescent="0.25">
      <c r="A222" s="1">
        <v>100</v>
      </c>
      <c r="B222" s="1">
        <v>0.19800000000000001</v>
      </c>
      <c r="C222" s="6">
        <v>0.06</v>
      </c>
      <c r="D222" s="6">
        <v>0.3</v>
      </c>
      <c r="E222" s="1">
        <f>(2.75*2.75)*((1-B222)*(1-B222))</f>
        <v>4.8642302500000012</v>
      </c>
      <c r="F222" s="1">
        <f>1</f>
        <v>1</v>
      </c>
      <c r="G222" s="1">
        <f>2.5*(1+C222)</f>
        <v>2.6500000000000004</v>
      </c>
      <c r="H222" s="1">
        <f>0.32*(1+D222)</f>
        <v>0.41600000000000004</v>
      </c>
      <c r="I222" s="1">
        <f>(E222-F222-G222-H222)*(E222-F222-G222-H222)</f>
        <v>0.63717153201506382</v>
      </c>
      <c r="J222" s="2">
        <f>1/I222</f>
        <v>1.5694360933506966</v>
      </c>
      <c r="K222"/>
      <c r="L222" s="3">
        <f>IF((E222-F222-G222-H222)&lt;0,-1,1)</f>
        <v>1</v>
      </c>
      <c r="M222" s="3">
        <f>SQRT(E222/(1-B222)^2)</f>
        <v>2.75</v>
      </c>
      <c r="N222" s="3">
        <f>F222</f>
        <v>1</v>
      </c>
      <c r="O222" s="3">
        <f>G222/(1+C222)</f>
        <v>2.5</v>
      </c>
      <c r="P222" s="3">
        <f>H222/(1+D222)</f>
        <v>0.32</v>
      </c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</row>
    <row r="223" spans="1:142" s="3" customFormat="1" x14ac:dyDescent="0.25">
      <c r="A223" s="1">
        <v>300</v>
      </c>
      <c r="B223" s="1">
        <v>0.1993</v>
      </c>
      <c r="C223" s="6">
        <v>0.06</v>
      </c>
      <c r="D223" s="6">
        <v>0.3</v>
      </c>
      <c r="E223" s="1">
        <f>(2.75*2.75)*((1-B223)*(1-B223))</f>
        <v>4.8484737056249996</v>
      </c>
      <c r="F223" s="1">
        <f>1</f>
        <v>1</v>
      </c>
      <c r="G223" s="1">
        <f>2.5*(1+C223)</f>
        <v>2.6500000000000004</v>
      </c>
      <c r="H223" s="1">
        <f>0.32*(1+D223)</f>
        <v>0.41600000000000004</v>
      </c>
      <c r="I223" s="1">
        <f>(E223-F223-G223-H223)*(E223-F223-G223-H223)</f>
        <v>0.61226509999451784</v>
      </c>
      <c r="J223" s="2">
        <f>1/I223</f>
        <v>1.6332794405706841</v>
      </c>
      <c r="K223"/>
      <c r="L223" s="3">
        <f>IF((E223-F223-G223-H223)&lt;0,-1,1)</f>
        <v>1</v>
      </c>
      <c r="M223" s="3">
        <f>SQRT(E223/(1-B223)^2)</f>
        <v>2.75</v>
      </c>
      <c r="N223" s="3">
        <f>F223</f>
        <v>1</v>
      </c>
      <c r="O223" s="3">
        <f>G223/(1+C223)</f>
        <v>2.5</v>
      </c>
      <c r="P223" s="3">
        <f>H223/(1+D223)</f>
        <v>0.32</v>
      </c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</row>
    <row r="224" spans="1:142" s="3" customFormat="1" x14ac:dyDescent="0.25">
      <c r="A224" s="1">
        <v>1000</v>
      </c>
      <c r="B224" s="1">
        <v>0.19980000000000001</v>
      </c>
      <c r="C224" s="6">
        <v>0.06</v>
      </c>
      <c r="D224" s="6">
        <v>0.3</v>
      </c>
      <c r="E224" s="1">
        <f>(2.75*2.75)*((1-B224)*(1-B224))</f>
        <v>4.8424203025000008</v>
      </c>
      <c r="F224" s="1">
        <f>1</f>
        <v>1</v>
      </c>
      <c r="G224" s="1">
        <f>2.5*(1+C224)</f>
        <v>2.6500000000000004</v>
      </c>
      <c r="H224" s="1">
        <f>0.32*(1+D224)</f>
        <v>0.41600000000000004</v>
      </c>
      <c r="I224" s="1">
        <f>(E224-F224-G224-H224)*(E224-F224-G224-H224)</f>
        <v>0.60282848613419204</v>
      </c>
      <c r="J224" s="2">
        <f>1/I224</f>
        <v>1.6588466255348722</v>
      </c>
      <c r="K224"/>
      <c r="L224" s="3">
        <f>IF((E224-F224-G224-H224)&lt;0,-1,1)</f>
        <v>1</v>
      </c>
      <c r="M224" s="3">
        <f>SQRT(E224/(1-B224)^2)</f>
        <v>2.75</v>
      </c>
      <c r="N224" s="3">
        <f>F224</f>
        <v>1</v>
      </c>
      <c r="O224" s="3">
        <f>G224/(1+C224)</f>
        <v>2.5</v>
      </c>
      <c r="P224" s="3">
        <f>H224/(1+D224)</f>
        <v>0.32</v>
      </c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</row>
    <row r="225" spans="1:16" x14ac:dyDescent="0.25">
      <c r="A225" s="1">
        <v>3000</v>
      </c>
      <c r="B225" s="1">
        <v>0.19997999999999999</v>
      </c>
      <c r="C225" s="6">
        <v>0.06</v>
      </c>
      <c r="D225" s="6">
        <v>0.3</v>
      </c>
      <c r="E225" s="1">
        <f>(2.75*2.75)*((1-B225)*(1-B225))</f>
        <v>4.8402420030249997</v>
      </c>
      <c r="F225" s="1">
        <f>1</f>
        <v>1</v>
      </c>
      <c r="G225" s="1">
        <f>2.5*(1+C225)</f>
        <v>2.6500000000000004</v>
      </c>
      <c r="H225" s="1">
        <f>0.32*(1+D225)</f>
        <v>0.41600000000000004</v>
      </c>
      <c r="I225" s="1">
        <f>(E225-F225-G225-H225)*(E225-F225-G225-H225)</f>
        <v>0.59945067924816309</v>
      </c>
      <c r="J225" s="2">
        <f>1/I225</f>
        <v>1.6681939559301355</v>
      </c>
      <c r="L225" s="3">
        <f>IF((E225-F225-G225-H225)&lt;0,-1,1)</f>
        <v>1</v>
      </c>
      <c r="M225" s="3">
        <f>SQRT(E225/(1-B225)^2)</f>
        <v>2.75</v>
      </c>
      <c r="N225" s="3">
        <f>F225</f>
        <v>1</v>
      </c>
      <c r="O225" s="3">
        <f>G225/(1+C225)</f>
        <v>2.5</v>
      </c>
      <c r="P225" s="3">
        <f>H225/(1+D225)</f>
        <v>0.32</v>
      </c>
    </row>
    <row r="226" spans="1:16" x14ac:dyDescent="0.25">
      <c r="A226" s="1">
        <v>1E-3</v>
      </c>
      <c r="B226" s="1">
        <v>2.0000000000000001E-4</v>
      </c>
      <c r="C226" s="6">
        <v>0.08</v>
      </c>
      <c r="D226" s="6">
        <v>0.4</v>
      </c>
      <c r="E226" s="1">
        <f>(2.75*2.75)*((1-B226)*(1-B226))</f>
        <v>7.5594753025000001</v>
      </c>
      <c r="F226" s="1">
        <f>1</f>
        <v>1</v>
      </c>
      <c r="G226" s="1">
        <f>2.5*(1+C226)</f>
        <v>2.7</v>
      </c>
      <c r="H226" s="1">
        <f>0.32*(1+D226)</f>
        <v>0.44799999999999995</v>
      </c>
      <c r="I226" s="1">
        <f>(E226-F226-G226-H226)*(E226-F226-G226-H226)</f>
        <v>11.638163739567466</v>
      </c>
      <c r="J226" s="2">
        <f>1/I226</f>
        <v>8.5924207837031613E-2</v>
      </c>
      <c r="L226" s="3">
        <f>IF((E226-F226-G226-H226)&lt;0,-1,1)</f>
        <v>1</v>
      </c>
      <c r="M226" s="3">
        <f>SQRT(E226/(1-B226)^2)</f>
        <v>2.75</v>
      </c>
      <c r="N226" s="3">
        <f>F226</f>
        <v>1</v>
      </c>
      <c r="O226" s="3">
        <f>G226/(1+C226)</f>
        <v>2.5</v>
      </c>
      <c r="P226" s="3">
        <f>H226/(1+D226)</f>
        <v>0.32</v>
      </c>
    </row>
    <row r="227" spans="1:16" x14ac:dyDescent="0.25">
      <c r="A227" s="1">
        <v>0.01</v>
      </c>
      <c r="B227" s="1">
        <v>2E-3</v>
      </c>
      <c r="C227" s="6">
        <v>0.08</v>
      </c>
      <c r="D227" s="6">
        <v>0.4</v>
      </c>
      <c r="E227" s="1">
        <f>(2.75*2.75)*((1-B227)*(1-B227))</f>
        <v>7.5322802500000003</v>
      </c>
      <c r="F227" s="1">
        <f>1</f>
        <v>1</v>
      </c>
      <c r="G227" s="1">
        <f>2.5*(1+C227)</f>
        <v>2.7</v>
      </c>
      <c r="H227" s="1">
        <f>0.32*(1+D227)</f>
        <v>0.44799999999999995</v>
      </c>
      <c r="I227" s="1">
        <f>(E227-F227-G227-H227)*(E227-F227-G227-H227)</f>
        <v>11.453352810540064</v>
      </c>
      <c r="J227" s="2">
        <f>1/I227</f>
        <v>8.7310678064482561E-2</v>
      </c>
      <c r="L227" s="3">
        <f>IF((E227-F227-G227-H227)&lt;0,-1,1)</f>
        <v>1</v>
      </c>
      <c r="M227" s="3">
        <f>SQRT(E227/(1-B227)^2)</f>
        <v>2.75</v>
      </c>
      <c r="N227" s="3">
        <f>F227</f>
        <v>1</v>
      </c>
      <c r="O227" s="3">
        <f>G227/(1+C227)</f>
        <v>2.5</v>
      </c>
      <c r="P227" s="3">
        <f>H227/(1+D227)</f>
        <v>0.32</v>
      </c>
    </row>
    <row r="228" spans="1:16" x14ac:dyDescent="0.25">
      <c r="A228" s="1">
        <v>0.03</v>
      </c>
      <c r="B228" s="1">
        <v>6.3000000000000003E-4</v>
      </c>
      <c r="C228" s="6">
        <v>0.08</v>
      </c>
      <c r="D228" s="6">
        <v>0.4</v>
      </c>
      <c r="E228" s="1">
        <f>(2.75*2.75)*((1-B228)*(1-B228))</f>
        <v>7.5529742515562495</v>
      </c>
      <c r="F228" s="1">
        <f>1</f>
        <v>1</v>
      </c>
      <c r="G228" s="1">
        <f>2.5*(1+C228)</f>
        <v>2.7</v>
      </c>
      <c r="H228" s="1">
        <f>0.32*(1+D228)</f>
        <v>0.44799999999999995</v>
      </c>
      <c r="I228" s="1">
        <f>(E228-F228-G228-H228)*(E228-F228-G228-H228)</f>
        <v>11.59384965376104</v>
      </c>
      <c r="J228" s="2">
        <f>1/I228</f>
        <v>8.6252627890133146E-2</v>
      </c>
      <c r="L228" s="3">
        <f>IF((E228-F228-G228-H228)&lt;0,-1,1)</f>
        <v>1</v>
      </c>
      <c r="M228" s="3">
        <f>SQRT(E228/(1-B228)^2)</f>
        <v>2.75</v>
      </c>
      <c r="N228" s="3">
        <f>F228</f>
        <v>1</v>
      </c>
      <c r="O228" s="3">
        <f>G228/(1+C228)</f>
        <v>2.5</v>
      </c>
      <c r="P228" s="3">
        <f>H228/(1+D228)</f>
        <v>0.32</v>
      </c>
    </row>
    <row r="229" spans="1:16" x14ac:dyDescent="0.25">
      <c r="A229" s="1">
        <v>0.03</v>
      </c>
      <c r="B229" s="1">
        <v>6.0000000000000001E-3</v>
      </c>
      <c r="C229" s="6">
        <v>0.08</v>
      </c>
      <c r="D229" s="6">
        <v>0.4</v>
      </c>
      <c r="E229" s="1">
        <f>(2.75*2.75)*((1-B229)*(1-B229))</f>
        <v>7.4720222500000002</v>
      </c>
      <c r="F229" s="1">
        <f>1</f>
        <v>1</v>
      </c>
      <c r="G229" s="1">
        <f>2.5*(1+C229)</f>
        <v>2.7</v>
      </c>
      <c r="H229" s="1">
        <f>0.32*(1+D229)</f>
        <v>0.44799999999999995</v>
      </c>
      <c r="I229" s="1">
        <f>(E229-F229-G229-H229)*(E229-F229-G229-H229)</f>
        <v>11.049123918495063</v>
      </c>
      <c r="J229" s="2">
        <f>1/I229</f>
        <v>9.0504913093254924E-2</v>
      </c>
      <c r="L229" s="3">
        <f>IF((E229-F229-G229-H229)&lt;0,-1,1)</f>
        <v>1</v>
      </c>
      <c r="M229" s="3">
        <f>SQRT(E229/(1-B229)^2)</f>
        <v>2.75</v>
      </c>
      <c r="N229" s="3">
        <f>F229</f>
        <v>1</v>
      </c>
      <c r="O229" s="3">
        <f>G229/(1+C229)</f>
        <v>2.5</v>
      </c>
      <c r="P229" s="3">
        <f>H229/(1+D229)</f>
        <v>0.32</v>
      </c>
    </row>
    <row r="230" spans="1:16" x14ac:dyDescent="0.25">
      <c r="A230" s="1">
        <v>0.1</v>
      </c>
      <c r="B230" s="1">
        <v>1.7999999999999999E-2</v>
      </c>
      <c r="C230" s="6">
        <v>0.08</v>
      </c>
      <c r="D230" s="6">
        <v>0.4</v>
      </c>
      <c r="E230" s="1">
        <f>(2.75*2.75)*((1-B230)*(1-B230))</f>
        <v>7.2927002499999993</v>
      </c>
      <c r="F230" s="1">
        <f>1</f>
        <v>1</v>
      </c>
      <c r="G230" s="1">
        <f>2.5*(1+C230)</f>
        <v>2.7</v>
      </c>
      <c r="H230" s="1">
        <f>0.32*(1+D230)</f>
        <v>0.44799999999999995</v>
      </c>
      <c r="I230" s="1">
        <f>(E230-F230-G230-H230)*(E230-F230-G230-H230)</f>
        <v>9.8891396623500576</v>
      </c>
      <c r="J230" s="2">
        <f>1/I230</f>
        <v>0.10112103116585572</v>
      </c>
      <c r="L230" s="3">
        <f>IF((E230-F230-G230-H230)&lt;0,-1,1)</f>
        <v>1</v>
      </c>
      <c r="M230" s="3">
        <f>SQRT(E230/(1-B230)^2)</f>
        <v>2.75</v>
      </c>
      <c r="N230" s="3">
        <f>F230</f>
        <v>1</v>
      </c>
      <c r="O230" s="3">
        <f>G230/(1+C230)</f>
        <v>2.5</v>
      </c>
      <c r="P230" s="3">
        <f>H230/(1+D230)</f>
        <v>0.32</v>
      </c>
    </row>
    <row r="231" spans="1:16" x14ac:dyDescent="0.25">
      <c r="A231" s="1">
        <v>0.3</v>
      </c>
      <c r="B231" s="1">
        <v>4.8000000000000001E-2</v>
      </c>
      <c r="C231" s="6">
        <v>0.08</v>
      </c>
      <c r="D231" s="6">
        <v>0.4</v>
      </c>
      <c r="E231" s="1">
        <f>(2.75*2.75)*((1-B231)*(1-B231))</f>
        <v>6.8539239999999992</v>
      </c>
      <c r="F231" s="1">
        <f>1</f>
        <v>1</v>
      </c>
      <c r="G231" s="1">
        <f>2.5*(1+C231)</f>
        <v>2.7</v>
      </c>
      <c r="H231" s="1">
        <f>0.32*(1+D231)</f>
        <v>0.44799999999999995</v>
      </c>
      <c r="I231" s="1">
        <f>(E231-F231-G231-H231)*(E231-F231-G231-H231)</f>
        <v>7.3220246937759947</v>
      </c>
      <c r="J231" s="2">
        <f>1/I231</f>
        <v>0.13657424576156357</v>
      </c>
      <c r="L231" s="3">
        <f>IF((E231-F231-G231-H231)&lt;0,-1,1)</f>
        <v>1</v>
      </c>
      <c r="M231" s="3">
        <f>SQRT(E231/(1-B231)^2)</f>
        <v>2.75</v>
      </c>
      <c r="N231" s="3">
        <f>F231</f>
        <v>1</v>
      </c>
      <c r="O231" s="3">
        <f>G231/(1+C231)</f>
        <v>2.5</v>
      </c>
      <c r="P231" s="3">
        <f>H231/(1+D231)</f>
        <v>0.32</v>
      </c>
    </row>
    <row r="232" spans="1:16" x14ac:dyDescent="0.25">
      <c r="A232" s="1">
        <v>1</v>
      </c>
      <c r="B232" s="1">
        <v>0.1</v>
      </c>
      <c r="C232" s="6">
        <v>0.08</v>
      </c>
      <c r="D232" s="6">
        <v>0.4</v>
      </c>
      <c r="E232" s="1">
        <f>(2.75*2.75)*((1-B232)*(1-B232))</f>
        <v>6.1256250000000003</v>
      </c>
      <c r="F232" s="1">
        <f>1</f>
        <v>1</v>
      </c>
      <c r="G232" s="1">
        <f>2.5*(1+C232)</f>
        <v>2.7</v>
      </c>
      <c r="H232" s="1">
        <f>0.32*(1+D232)</f>
        <v>0.44799999999999995</v>
      </c>
      <c r="I232" s="1">
        <f>(E232-F232-G232-H232)*(E232-F232-G232-H232)</f>
        <v>3.9110006406250006</v>
      </c>
      <c r="J232" s="2">
        <f>1/I232</f>
        <v>0.25568904019412131</v>
      </c>
      <c r="L232" s="3">
        <f>IF((E232-F232-G232-H232)&lt;0,-1,1)</f>
        <v>1</v>
      </c>
      <c r="M232" s="3">
        <f>SQRT(E232/(1-B232)^2)</f>
        <v>2.75</v>
      </c>
      <c r="N232" s="3">
        <f>F232</f>
        <v>1</v>
      </c>
      <c r="O232" s="3">
        <f>G232/(1+C232)</f>
        <v>2.5</v>
      </c>
      <c r="P232" s="3">
        <f>H232/(1+D232)</f>
        <v>0.32</v>
      </c>
    </row>
    <row r="233" spans="1:16" x14ac:dyDescent="0.25">
      <c r="A233" s="1">
        <v>3</v>
      </c>
      <c r="B233" s="1">
        <v>0.152</v>
      </c>
      <c r="C233" s="6">
        <v>0.08</v>
      </c>
      <c r="D233" s="6">
        <v>0.4</v>
      </c>
      <c r="E233" s="1">
        <f>(2.75*2.75)*((1-B233)*(1-B233))</f>
        <v>5.4382239999999999</v>
      </c>
      <c r="F233" s="1">
        <f>1</f>
        <v>1</v>
      </c>
      <c r="G233" s="1">
        <f>2.5*(1+C233)</f>
        <v>2.7</v>
      </c>
      <c r="H233" s="1">
        <f>0.32*(1+D233)</f>
        <v>0.44799999999999995</v>
      </c>
      <c r="I233" s="1">
        <f>(E233-F233-G233-H233)*(E233-F233-G233-H233)</f>
        <v>1.6646779701759995</v>
      </c>
      <c r="J233" s="2">
        <f>1/I233</f>
        <v>0.60071678601854395</v>
      </c>
      <c r="L233" s="3">
        <f>IF((E233-F233-G233-H233)&lt;0,-1,1)</f>
        <v>1</v>
      </c>
      <c r="M233" s="3">
        <f>SQRT(E233/(1-B233)^2)</f>
        <v>2.75</v>
      </c>
      <c r="N233" s="3">
        <f>F233</f>
        <v>1</v>
      </c>
      <c r="O233" s="3">
        <f>G233/(1+C233)</f>
        <v>2.5</v>
      </c>
      <c r="P233" s="3">
        <f>H233/(1+D233)</f>
        <v>0.32</v>
      </c>
    </row>
    <row r="234" spans="1:16" x14ac:dyDescent="0.25">
      <c r="A234" s="1">
        <v>10</v>
      </c>
      <c r="B234" s="1">
        <v>0.182</v>
      </c>
      <c r="C234" s="6">
        <v>0.08</v>
      </c>
      <c r="D234" s="6">
        <v>0.4</v>
      </c>
      <c r="E234" s="1">
        <f>(2.75*2.75)*((1-B234)*(1-B234))</f>
        <v>5.0602502500000002</v>
      </c>
      <c r="F234" s="1">
        <f>1</f>
        <v>1</v>
      </c>
      <c r="G234" s="1">
        <f>2.5*(1+C234)</f>
        <v>2.7</v>
      </c>
      <c r="H234" s="1">
        <f>0.32*(1+D234)</f>
        <v>0.44799999999999995</v>
      </c>
      <c r="I234" s="1">
        <f>(E234-F234-G234-H234)*(E234-F234-G234-H234)</f>
        <v>0.83220051862506261</v>
      </c>
      <c r="J234" s="2">
        <f>1/I234</f>
        <v>1.2016334736875325</v>
      </c>
      <c r="L234" s="3">
        <f>IF((E234-F234-G234-H234)&lt;0,-1,1)</f>
        <v>1</v>
      </c>
      <c r="M234" s="3">
        <f>SQRT(E234/(1-B234)^2)</f>
        <v>2.75</v>
      </c>
      <c r="N234" s="3">
        <f>F234</f>
        <v>1</v>
      </c>
      <c r="O234" s="3">
        <f>G234/(1+C234)</f>
        <v>2.5</v>
      </c>
      <c r="P234" s="3">
        <f>H234/(1+D234)</f>
        <v>0.32</v>
      </c>
    </row>
    <row r="235" spans="1:16" x14ac:dyDescent="0.25">
      <c r="A235" s="1">
        <v>30</v>
      </c>
      <c r="B235" s="1">
        <v>0.19400000000000001</v>
      </c>
      <c r="C235" s="6">
        <v>0.08</v>
      </c>
      <c r="D235" s="6">
        <v>0.4</v>
      </c>
      <c r="E235" s="1">
        <f>(2.75*2.75)*((1-B235)*(1-B235))</f>
        <v>4.9128722500000004</v>
      </c>
      <c r="F235" s="1">
        <f>1</f>
        <v>1</v>
      </c>
      <c r="G235" s="1">
        <f>2.5*(1+C235)</f>
        <v>2.7</v>
      </c>
      <c r="H235" s="1">
        <f>0.32*(1+D235)</f>
        <v>0.44799999999999995</v>
      </c>
      <c r="I235" s="1">
        <f>(E235-F235-G235-H235)*(E235-F235-G235-H235)</f>
        <v>0.58502955882006291</v>
      </c>
      <c r="J235" s="2">
        <f>1/I235</f>
        <v>1.7093153412912752</v>
      </c>
      <c r="L235" s="3">
        <f>IF((E235-F235-G235-H235)&lt;0,-1,1)</f>
        <v>1</v>
      </c>
      <c r="M235" s="3">
        <f>SQRT(E235/(1-B235)^2)</f>
        <v>2.75</v>
      </c>
      <c r="N235" s="3">
        <f>F235</f>
        <v>1</v>
      </c>
      <c r="O235" s="3">
        <f>G235/(1+C235)</f>
        <v>2.5</v>
      </c>
      <c r="P235" s="3">
        <f>H235/(1+D235)</f>
        <v>0.32</v>
      </c>
    </row>
    <row r="236" spans="1:16" x14ac:dyDescent="0.25">
      <c r="A236" s="1">
        <v>100</v>
      </c>
      <c r="B236" s="1">
        <v>0.19800000000000001</v>
      </c>
      <c r="C236" s="6">
        <v>0.08</v>
      </c>
      <c r="D236" s="6">
        <v>0.4</v>
      </c>
      <c r="E236" s="1">
        <f>(2.75*2.75)*((1-B236)*(1-B236))</f>
        <v>4.8642302500000012</v>
      </c>
      <c r="F236" s="1">
        <f>1</f>
        <v>1</v>
      </c>
      <c r="G236" s="1">
        <f>2.5*(1+C236)</f>
        <v>2.7</v>
      </c>
      <c r="H236" s="1">
        <f>0.32*(1+D236)</f>
        <v>0.44799999999999995</v>
      </c>
      <c r="I236" s="1">
        <f>(E236-F236-G236-H236)*(E236-F236-G236-H236)</f>
        <v>0.51298577101506404</v>
      </c>
      <c r="J236" s="2">
        <f>1/I236</f>
        <v>1.9493718081522275</v>
      </c>
      <c r="L236" s="3">
        <f>IF((E236-F236-G236-H236)&lt;0,-1,1)</f>
        <v>1</v>
      </c>
      <c r="M236" s="3">
        <f>SQRT(E236/(1-B236)^2)</f>
        <v>2.75</v>
      </c>
      <c r="N236" s="3">
        <f>F236</f>
        <v>1</v>
      </c>
      <c r="O236" s="3">
        <f>G236/(1+C236)</f>
        <v>2.5</v>
      </c>
      <c r="P236" s="3">
        <f>H236/(1+D236)</f>
        <v>0.32</v>
      </c>
    </row>
    <row r="237" spans="1:16" x14ac:dyDescent="0.25">
      <c r="A237" s="1">
        <v>300</v>
      </c>
      <c r="B237" s="1">
        <v>0.1993</v>
      </c>
      <c r="C237" s="6">
        <v>0.08</v>
      </c>
      <c r="D237" s="6">
        <v>0.4</v>
      </c>
      <c r="E237" s="1">
        <f>(2.75*2.75)*((1-B237)*(1-B237))</f>
        <v>4.8484737056249996</v>
      </c>
      <c r="F237" s="1">
        <f>1</f>
        <v>1</v>
      </c>
      <c r="G237" s="1">
        <f>2.5*(1+C237)</f>
        <v>2.7</v>
      </c>
      <c r="H237" s="1">
        <f>0.32*(1+D237)</f>
        <v>0.44799999999999995</v>
      </c>
      <c r="I237" s="1">
        <f>(E237-F237-G237-H237)*(E237-F237-G237-H237)</f>
        <v>0.49066341227201837</v>
      </c>
      <c r="J237" s="2">
        <f>1/I237</f>
        <v>2.0380569958731933</v>
      </c>
      <c r="L237" s="3">
        <f>IF((E237-F237-G237-H237)&lt;0,-1,1)</f>
        <v>1</v>
      </c>
      <c r="M237" s="3">
        <f>SQRT(E237/(1-B237)^2)</f>
        <v>2.75</v>
      </c>
      <c r="N237" s="3">
        <f>F237</f>
        <v>1</v>
      </c>
      <c r="O237" s="3">
        <f>G237/(1+C237)</f>
        <v>2.5</v>
      </c>
      <c r="P237" s="3">
        <f>H237/(1+D237)</f>
        <v>0.32</v>
      </c>
    </row>
    <row r="238" spans="1:16" x14ac:dyDescent="0.25">
      <c r="A238" s="1">
        <v>1000</v>
      </c>
      <c r="B238" s="1">
        <v>0.19980000000000001</v>
      </c>
      <c r="C238" s="6">
        <v>0.08</v>
      </c>
      <c r="D238" s="6">
        <v>0.4</v>
      </c>
      <c r="E238" s="1">
        <f>(2.75*2.75)*((1-B238)*(1-B238))</f>
        <v>4.8424203025000008</v>
      </c>
      <c r="F238" s="1">
        <f>1</f>
        <v>1</v>
      </c>
      <c r="G238" s="1">
        <f>2.5*(1+C238)</f>
        <v>2.7</v>
      </c>
      <c r="H238" s="1">
        <f>0.32*(1+D238)</f>
        <v>0.44799999999999995</v>
      </c>
      <c r="I238" s="1">
        <f>(E238-F238-G238-H238)*(E238-F238-G238-H238)</f>
        <v>0.48221955652419241</v>
      </c>
      <c r="J238" s="2">
        <f>1/I238</f>
        <v>2.0737441824382565</v>
      </c>
      <c r="L238" s="3">
        <f>IF((E238-F238-G238-H238)&lt;0,-1,1)</f>
        <v>1</v>
      </c>
      <c r="M238" s="3">
        <f>SQRT(E238/(1-B238)^2)</f>
        <v>2.75</v>
      </c>
      <c r="N238" s="3">
        <f>F238</f>
        <v>1</v>
      </c>
      <c r="O238" s="3">
        <f>G238/(1+C238)</f>
        <v>2.5</v>
      </c>
      <c r="P238" s="3">
        <f>H238/(1+D238)</f>
        <v>0.32</v>
      </c>
    </row>
    <row r="239" spans="1:16" x14ac:dyDescent="0.25">
      <c r="A239" s="1">
        <v>3000</v>
      </c>
      <c r="B239" s="1">
        <v>0.19997999999999999</v>
      </c>
      <c r="C239" s="6">
        <v>0.08</v>
      </c>
      <c r="D239" s="6">
        <v>0.4</v>
      </c>
      <c r="E239" s="1">
        <f>(2.75*2.75)*((1-B239)*(1-B239))</f>
        <v>4.8402420030249997</v>
      </c>
      <c r="F239" s="1">
        <f>1</f>
        <v>1</v>
      </c>
      <c r="G239" s="1">
        <f>2.5*(1+C239)</f>
        <v>2.7</v>
      </c>
      <c r="H239" s="1">
        <f>0.32*(1+D239)</f>
        <v>0.44799999999999995</v>
      </c>
      <c r="I239" s="1">
        <f>(E239-F239-G239-H239)*(E239-F239-G239-H239)</f>
        <v>0.47919899075206357</v>
      </c>
      <c r="J239" s="2">
        <f>1/I239</f>
        <v>2.0868157473173761</v>
      </c>
      <c r="L239" s="3">
        <f>IF((E239-F239-G239-H239)&lt;0,-1,1)</f>
        <v>1</v>
      </c>
      <c r="M239" s="3">
        <f>SQRT(E239/(1-B239)^2)</f>
        <v>2.75</v>
      </c>
      <c r="N239" s="3">
        <f>F239</f>
        <v>1</v>
      </c>
      <c r="O239" s="3">
        <f>G239/(1+C239)</f>
        <v>2.5</v>
      </c>
      <c r="P239" s="3">
        <f>H239/(1+D239)</f>
        <v>0.32</v>
      </c>
    </row>
    <row r="240" spans="1:16" x14ac:dyDescent="0.25">
      <c r="A240" s="1">
        <v>1E-3</v>
      </c>
      <c r="B240" s="1">
        <v>2.0000000000000001E-4</v>
      </c>
      <c r="C240" s="6">
        <v>0.1</v>
      </c>
      <c r="D240" s="6">
        <v>0.5</v>
      </c>
      <c r="E240" s="1">
        <f>(2.75*2.75)*((1-B240)*(1-B240))</f>
        <v>7.5594753025000001</v>
      </c>
      <c r="F240" s="1">
        <f>1</f>
        <v>1</v>
      </c>
      <c r="G240" s="1">
        <f>2.5*(1+C240)</f>
        <v>2.75</v>
      </c>
      <c r="H240" s="1">
        <f>0.32*(1+D240)</f>
        <v>0.48</v>
      </c>
      <c r="I240" s="1">
        <f>(E240-F240-G240-H240)*(E240-F240-G240-H240)</f>
        <v>11.085405789957468</v>
      </c>
      <c r="J240" s="2">
        <f>1/I240</f>
        <v>9.0208695914941045E-2</v>
      </c>
      <c r="L240" s="3">
        <f>IF((E240-F240-G240-H240)&lt;0,-1,1)</f>
        <v>1</v>
      </c>
      <c r="M240" s="3">
        <f>SQRT(E240/(1-B240)^2)</f>
        <v>2.75</v>
      </c>
      <c r="N240" s="3">
        <f>F240</f>
        <v>1</v>
      </c>
      <c r="O240" s="3">
        <f>G240/(1+C240)</f>
        <v>2.5</v>
      </c>
      <c r="P240" s="3">
        <f>H240/(1+D240)</f>
        <v>0.32</v>
      </c>
    </row>
    <row r="241" spans="1:16" x14ac:dyDescent="0.25">
      <c r="A241" s="1">
        <v>0.01</v>
      </c>
      <c r="B241" s="1">
        <v>2E-3</v>
      </c>
      <c r="C241" s="6">
        <v>0.1</v>
      </c>
      <c r="D241" s="6">
        <v>0.5</v>
      </c>
      <c r="E241" s="1">
        <f>(2.75*2.75)*((1-B241)*(1-B241))</f>
        <v>7.5322802500000003</v>
      </c>
      <c r="F241" s="1">
        <f>1</f>
        <v>1</v>
      </c>
      <c r="G241" s="1">
        <f>2.5*(1+C241)</f>
        <v>2.75</v>
      </c>
      <c r="H241" s="1">
        <f>0.32*(1+D241)</f>
        <v>0.48</v>
      </c>
      <c r="I241" s="1">
        <f>(E241-F241-G241-H241)*(E241-F241-G241-H241)</f>
        <v>10.905054849540065</v>
      </c>
      <c r="J241" s="2">
        <f>1/I241</f>
        <v>9.1700593330090063E-2</v>
      </c>
      <c r="L241" s="3">
        <f>IF((E241-F241-G241-H241)&lt;0,-1,1)</f>
        <v>1</v>
      </c>
      <c r="M241" s="3">
        <f>SQRT(E241/(1-B241)^2)</f>
        <v>2.75</v>
      </c>
      <c r="N241" s="3">
        <f>F241</f>
        <v>1</v>
      </c>
      <c r="O241" s="3">
        <f>G241/(1+C241)</f>
        <v>2.5</v>
      </c>
      <c r="P241" s="3">
        <f>H241/(1+D241)</f>
        <v>0.32</v>
      </c>
    </row>
    <row r="242" spans="1:16" x14ac:dyDescent="0.25">
      <c r="A242" s="1">
        <v>0.03</v>
      </c>
      <c r="B242" s="1">
        <v>6.3000000000000003E-4</v>
      </c>
      <c r="C242" s="6">
        <v>0.1</v>
      </c>
      <c r="D242" s="6">
        <v>0.5</v>
      </c>
      <c r="E242" s="1">
        <f>(2.75*2.75)*((1-B242)*(1-B242))</f>
        <v>7.5529742515562495</v>
      </c>
      <c r="F242" s="1">
        <f>1</f>
        <v>1</v>
      </c>
      <c r="G242" s="1">
        <f>2.5*(1+C242)</f>
        <v>2.75</v>
      </c>
      <c r="H242" s="1">
        <f>0.32*(1+D242)</f>
        <v>0.48</v>
      </c>
      <c r="I242" s="1">
        <f>(E242-F242-G242-H242)*(E242-F242-G242-H242)</f>
        <v>11.042157876505817</v>
      </c>
      <c r="J242" s="2">
        <f>1/I242</f>
        <v>9.0562008910204078E-2</v>
      </c>
      <c r="L242" s="3">
        <f>IF((E242-F242-G242-H242)&lt;0,-1,1)</f>
        <v>1</v>
      </c>
      <c r="M242" s="3">
        <f>SQRT(E242/(1-B242)^2)</f>
        <v>2.75</v>
      </c>
      <c r="N242" s="3">
        <f>F242</f>
        <v>1</v>
      </c>
      <c r="O242" s="3">
        <f>G242/(1+C242)</f>
        <v>2.5</v>
      </c>
      <c r="P242" s="3">
        <f>H242/(1+D242)</f>
        <v>0.32</v>
      </c>
    </row>
    <row r="243" spans="1:16" x14ac:dyDescent="0.25">
      <c r="A243" s="1">
        <v>0.03</v>
      </c>
      <c r="B243" s="1">
        <v>6.0000000000000001E-3</v>
      </c>
      <c r="C243" s="6">
        <v>0.1</v>
      </c>
      <c r="D243" s="6">
        <v>0.5</v>
      </c>
      <c r="E243" s="1">
        <f>(2.75*2.75)*((1-B243)*(1-B243))</f>
        <v>7.4720222500000002</v>
      </c>
      <c r="F243" s="1">
        <f>1</f>
        <v>1</v>
      </c>
      <c r="G243" s="1">
        <f>2.5*(1+C243)</f>
        <v>2.75</v>
      </c>
      <c r="H243" s="1">
        <f>0.32*(1+D243)</f>
        <v>0.48</v>
      </c>
      <c r="I243" s="1">
        <f>(E243-F243-G243-H243)*(E243-F243-G243-H243)</f>
        <v>10.510708269495064</v>
      </c>
      <c r="J243" s="2">
        <f>1/I243</f>
        <v>9.5141067029923393E-2</v>
      </c>
      <c r="L243" s="3">
        <f>IF((E243-F243-G243-H243)&lt;0,-1,1)</f>
        <v>1</v>
      </c>
      <c r="M243" s="3">
        <f>SQRT(E243/(1-B243)^2)</f>
        <v>2.75</v>
      </c>
      <c r="N243" s="3">
        <f>F243</f>
        <v>1</v>
      </c>
      <c r="O243" s="3">
        <f>G243/(1+C243)</f>
        <v>2.5</v>
      </c>
      <c r="P243" s="3">
        <f>H243/(1+D243)</f>
        <v>0.32</v>
      </c>
    </row>
    <row r="244" spans="1:16" x14ac:dyDescent="0.25">
      <c r="A244" s="1">
        <v>0.1</v>
      </c>
      <c r="B244" s="1">
        <v>1.7999999999999999E-2</v>
      </c>
      <c r="C244" s="6">
        <v>0.1</v>
      </c>
      <c r="D244" s="6">
        <v>0.5</v>
      </c>
      <c r="E244" s="1">
        <f>(2.75*2.75)*((1-B244)*(1-B244))</f>
        <v>7.2927002499999993</v>
      </c>
      <c r="F244" s="1">
        <f>1</f>
        <v>1</v>
      </c>
      <c r="G244" s="1">
        <f>2.5*(1+C244)</f>
        <v>2.75</v>
      </c>
      <c r="H244" s="1">
        <f>0.32*(1+D244)</f>
        <v>0.48</v>
      </c>
      <c r="I244" s="1">
        <f>(E244-F244-G244-H244)*(E244-F244-G244-H244)</f>
        <v>9.3801328213500579</v>
      </c>
      <c r="J244" s="2">
        <f>1/I244</f>
        <v>0.10660829852258666</v>
      </c>
      <c r="L244" s="3">
        <f>IF((E244-F244-G244-H244)&lt;0,-1,1)</f>
        <v>1</v>
      </c>
      <c r="M244" s="3">
        <f>SQRT(E244/(1-B244)^2)</f>
        <v>2.75</v>
      </c>
      <c r="N244" s="3">
        <f>F244</f>
        <v>1</v>
      </c>
      <c r="O244" s="3">
        <f>G244/(1+C244)</f>
        <v>2.5</v>
      </c>
      <c r="P244" s="3">
        <f>H244/(1+D244)</f>
        <v>0.32</v>
      </c>
    </row>
    <row r="245" spans="1:16" x14ac:dyDescent="0.25">
      <c r="A245" s="1">
        <v>0.3</v>
      </c>
      <c r="B245" s="1">
        <v>4.8000000000000001E-2</v>
      </c>
      <c r="C245" s="6">
        <v>0.1</v>
      </c>
      <c r="D245" s="6">
        <v>0.5</v>
      </c>
      <c r="E245" s="1">
        <f>(2.75*2.75)*((1-B245)*(1-B245))</f>
        <v>6.8539239999999992</v>
      </c>
      <c r="F245" s="1">
        <f>1</f>
        <v>1</v>
      </c>
      <c r="G245" s="1">
        <f>2.5*(1+C245)</f>
        <v>2.75</v>
      </c>
      <c r="H245" s="1">
        <f>0.32*(1+D245)</f>
        <v>0.48</v>
      </c>
      <c r="I245" s="1">
        <f>(E245-F245-G245-H245)*(E245-F245-G245-H245)</f>
        <v>6.8849771577759959</v>
      </c>
      <c r="J245" s="2">
        <f>1/I245</f>
        <v>0.14524376437045766</v>
      </c>
      <c r="L245" s="3">
        <f>IF((E245-F245-G245-H245)&lt;0,-1,1)</f>
        <v>1</v>
      </c>
      <c r="M245" s="3">
        <f>SQRT(E245/(1-B245)^2)</f>
        <v>2.75</v>
      </c>
      <c r="N245" s="3">
        <f>F245</f>
        <v>1</v>
      </c>
      <c r="O245" s="3">
        <f>G245/(1+C245)</f>
        <v>2.5</v>
      </c>
      <c r="P245" s="3">
        <f>H245/(1+D245)</f>
        <v>0.32</v>
      </c>
    </row>
    <row r="246" spans="1:16" x14ac:dyDescent="0.25">
      <c r="A246" s="1">
        <v>1</v>
      </c>
      <c r="B246" s="1">
        <v>0.1</v>
      </c>
      <c r="C246" s="6">
        <v>0.1</v>
      </c>
      <c r="D246" s="6">
        <v>0.5</v>
      </c>
      <c r="E246" s="1">
        <f>(2.75*2.75)*((1-B246)*(1-B246))</f>
        <v>6.1256250000000003</v>
      </c>
      <c r="F246" s="1">
        <f>1</f>
        <v>1</v>
      </c>
      <c r="G246" s="1">
        <f>2.5*(1+C246)</f>
        <v>2.75</v>
      </c>
      <c r="H246" s="1">
        <f>0.32*(1+D246)</f>
        <v>0.48</v>
      </c>
      <c r="I246" s="1">
        <f>(E246-F246-G246-H246)*(E246-F246-G246-H246)</f>
        <v>3.5933941406250014</v>
      </c>
      <c r="J246" s="2">
        <f>1/I246</f>
        <v>0.27828842616915644</v>
      </c>
      <c r="L246" s="3">
        <f>IF((E246-F246-G246-H246)&lt;0,-1,1)</f>
        <v>1</v>
      </c>
      <c r="M246" s="3">
        <f>SQRT(E246/(1-B246)^2)</f>
        <v>2.75</v>
      </c>
      <c r="N246" s="3">
        <f>F246</f>
        <v>1</v>
      </c>
      <c r="O246" s="3">
        <f>G246/(1+C246)</f>
        <v>2.5</v>
      </c>
      <c r="P246" s="3">
        <f>H246/(1+D246)</f>
        <v>0.32</v>
      </c>
    </row>
    <row r="247" spans="1:16" x14ac:dyDescent="0.25">
      <c r="A247" s="1">
        <v>3</v>
      </c>
      <c r="B247" s="1">
        <v>0.152</v>
      </c>
      <c r="C247" s="6">
        <v>0.1</v>
      </c>
      <c r="D247" s="6">
        <v>0.5</v>
      </c>
      <c r="E247" s="1">
        <f>(2.75*2.75)*((1-B247)*(1-B247))</f>
        <v>5.4382239999999999</v>
      </c>
      <c r="F247" s="1">
        <f>1</f>
        <v>1</v>
      </c>
      <c r="G247" s="1">
        <f>2.5*(1+C247)</f>
        <v>2.75</v>
      </c>
      <c r="H247" s="1">
        <f>0.32*(1+D247)</f>
        <v>0.48</v>
      </c>
      <c r="I247" s="1">
        <f>(E247-F247-G247-H247)*(E247-F247-G247-H247)</f>
        <v>1.4598052341759999</v>
      </c>
      <c r="J247" s="2">
        <f>1/I247</f>
        <v>0.68502288975861836</v>
      </c>
      <c r="L247" s="3">
        <f>IF((E247-F247-G247-H247)&lt;0,-1,1)</f>
        <v>1</v>
      </c>
      <c r="M247" s="3">
        <f>SQRT(E247/(1-B247)^2)</f>
        <v>2.75</v>
      </c>
      <c r="N247" s="3">
        <f>F247</f>
        <v>1</v>
      </c>
      <c r="O247" s="3">
        <f>G247/(1+C247)</f>
        <v>2.5</v>
      </c>
      <c r="P247" s="3">
        <f>H247/(1+D247)</f>
        <v>0.32</v>
      </c>
    </row>
    <row r="248" spans="1:16" x14ac:dyDescent="0.25">
      <c r="A248" s="1">
        <v>10</v>
      </c>
      <c r="B248" s="1">
        <v>0.182</v>
      </c>
      <c r="C248" s="6">
        <v>0.1</v>
      </c>
      <c r="D248" s="6">
        <v>0.5</v>
      </c>
      <c r="E248" s="1">
        <f>(2.75*2.75)*((1-B248)*(1-B248))</f>
        <v>5.0602502500000002</v>
      </c>
      <c r="F248" s="1">
        <f>1</f>
        <v>1</v>
      </c>
      <c r="G248" s="1">
        <f>2.5*(1+C248)</f>
        <v>2.75</v>
      </c>
      <c r="H248" s="1">
        <f>0.32*(1+D248)</f>
        <v>0.48</v>
      </c>
      <c r="I248" s="1">
        <f>(E248-F248-G248-H248)*(E248-F248-G248-H248)</f>
        <v>0.68931547762506284</v>
      </c>
      <c r="J248" s="2">
        <f>1/I248</f>
        <v>1.450714560255278</v>
      </c>
      <c r="L248" s="3">
        <f>IF((E248-F248-G248-H248)&lt;0,-1,1)</f>
        <v>1</v>
      </c>
      <c r="M248" s="3">
        <f>SQRT(E248/(1-B248)^2)</f>
        <v>2.75</v>
      </c>
      <c r="N248" s="3">
        <f>F248</f>
        <v>1</v>
      </c>
      <c r="O248" s="3">
        <f>G248/(1+C248)</f>
        <v>2.5</v>
      </c>
      <c r="P248" s="3">
        <f>H248/(1+D248)</f>
        <v>0.32</v>
      </c>
    </row>
    <row r="249" spans="1:16" x14ac:dyDescent="0.25">
      <c r="A249" s="1">
        <v>30</v>
      </c>
      <c r="B249" s="1">
        <v>0.19400000000000001</v>
      </c>
      <c r="C249" s="6">
        <v>0.1</v>
      </c>
      <c r="D249" s="6">
        <v>0.5</v>
      </c>
      <c r="E249" s="1">
        <f>(2.75*2.75)*((1-B249)*(1-B249))</f>
        <v>4.9128722500000004</v>
      </c>
      <c r="F249" s="1">
        <f>1</f>
        <v>1</v>
      </c>
      <c r="G249" s="1">
        <f>2.5*(1+C249)</f>
        <v>2.75</v>
      </c>
      <c r="H249" s="1">
        <f>0.32*(1+D249)</f>
        <v>0.48</v>
      </c>
      <c r="I249" s="1">
        <f>(E249-F249-G249-H249)*(E249-F249-G249-H249)</f>
        <v>0.46631450982006306</v>
      </c>
      <c r="J249" s="2">
        <f>1/I249</f>
        <v>2.1444754107820283</v>
      </c>
      <c r="L249" s="3">
        <f>IF((E249-F249-G249-H249)&lt;0,-1,1)</f>
        <v>1</v>
      </c>
      <c r="M249" s="3">
        <f>SQRT(E249/(1-B249)^2)</f>
        <v>2.75</v>
      </c>
      <c r="N249" s="3">
        <f>F249</f>
        <v>1</v>
      </c>
      <c r="O249" s="3">
        <f>G249/(1+C249)</f>
        <v>2.5</v>
      </c>
      <c r="P249" s="3">
        <f>H249/(1+D249)</f>
        <v>0.32</v>
      </c>
    </row>
    <row r="250" spans="1:16" x14ac:dyDescent="0.25">
      <c r="A250" s="1">
        <v>100</v>
      </c>
      <c r="B250" s="1">
        <v>0.19800000000000001</v>
      </c>
      <c r="C250" s="6">
        <v>0.1</v>
      </c>
      <c r="D250" s="6">
        <v>0.5</v>
      </c>
      <c r="E250" s="1">
        <f>(2.75*2.75)*((1-B250)*(1-B250))</f>
        <v>4.8642302500000012</v>
      </c>
      <c r="F250" s="1">
        <f>1</f>
        <v>1</v>
      </c>
      <c r="G250" s="1">
        <f>2.5*(1+C250)</f>
        <v>2.75</v>
      </c>
      <c r="H250" s="1">
        <f>0.32*(1+D250)</f>
        <v>0.48</v>
      </c>
      <c r="I250" s="1">
        <f>(E250-F250-G250-H250)*(E250-F250-G250-H250)</f>
        <v>0.40224801001506405</v>
      </c>
      <c r="J250" s="2">
        <f>1/I250</f>
        <v>2.4860284578227008</v>
      </c>
      <c r="L250" s="3">
        <f>IF((E250-F250-G250-H250)&lt;0,-1,1)</f>
        <v>1</v>
      </c>
      <c r="M250" s="3">
        <f>SQRT(E250/(1-B250)^2)</f>
        <v>2.75</v>
      </c>
      <c r="N250" s="3">
        <f>F250</f>
        <v>1</v>
      </c>
      <c r="O250" s="3">
        <f>G250/(1+C250)</f>
        <v>2.5</v>
      </c>
      <c r="P250" s="3">
        <f>H250/(1+D250)</f>
        <v>0.32</v>
      </c>
    </row>
    <row r="251" spans="1:16" x14ac:dyDescent="0.25">
      <c r="A251" s="1">
        <v>300</v>
      </c>
      <c r="B251" s="1">
        <v>0.1993</v>
      </c>
      <c r="C251" s="6">
        <v>0.1</v>
      </c>
      <c r="D251" s="6">
        <v>0.5</v>
      </c>
      <c r="E251" s="1">
        <f>(2.75*2.75)*((1-B251)*(1-B251))</f>
        <v>4.8484737056249996</v>
      </c>
      <c r="F251" s="1">
        <f>1</f>
        <v>1</v>
      </c>
      <c r="G251" s="1">
        <f>2.5*(1+C251)</f>
        <v>2.75</v>
      </c>
      <c r="H251" s="1">
        <f>0.32*(1+D251)</f>
        <v>0.48</v>
      </c>
      <c r="I251" s="1">
        <f>(E251-F251-G251-H251)*(E251-F251-G251-H251)</f>
        <v>0.38250972454951865</v>
      </c>
      <c r="J251" s="2">
        <f>1/I251</f>
        <v>2.6143126195750948</v>
      </c>
      <c r="L251" s="3">
        <f>IF((E251-F251-G251-H251)&lt;0,-1,1)</f>
        <v>1</v>
      </c>
      <c r="M251" s="3">
        <f>SQRT(E251/(1-B251)^2)</f>
        <v>2.75</v>
      </c>
      <c r="N251" s="3">
        <f>F251</f>
        <v>1</v>
      </c>
      <c r="O251" s="3">
        <f>G251/(1+C251)</f>
        <v>2.5</v>
      </c>
      <c r="P251" s="3">
        <f>H251/(1+D251)</f>
        <v>0.32</v>
      </c>
    </row>
    <row r="252" spans="1:16" x14ac:dyDescent="0.25">
      <c r="A252" s="1">
        <v>1000</v>
      </c>
      <c r="B252" s="1">
        <v>0.19980000000000001</v>
      </c>
      <c r="C252" s="6">
        <v>0.1</v>
      </c>
      <c r="D252" s="6">
        <v>0.5</v>
      </c>
      <c r="E252" s="1">
        <f>(2.75*2.75)*((1-B252)*(1-B252))</f>
        <v>4.8424203025000008</v>
      </c>
      <c r="F252" s="1">
        <f>1</f>
        <v>1</v>
      </c>
      <c r="G252" s="1">
        <f>2.5*(1+C252)</f>
        <v>2.75</v>
      </c>
      <c r="H252" s="1">
        <f>0.32*(1+D252)</f>
        <v>0.48</v>
      </c>
      <c r="I252" s="1">
        <f>(E252-F252-G252-H252)*(E252-F252-G252-H252)</f>
        <v>0.37505862691419245</v>
      </c>
      <c r="J252" s="2">
        <f>1/I252</f>
        <v>2.6662498293334402</v>
      </c>
      <c r="L252" s="3">
        <f>IF((E252-F252-G252-H252)&lt;0,-1,1)</f>
        <v>1</v>
      </c>
      <c r="M252" s="3">
        <f>SQRT(E252/(1-B252)^2)</f>
        <v>2.75</v>
      </c>
      <c r="N252" s="3">
        <f>F252</f>
        <v>1</v>
      </c>
      <c r="O252" s="3">
        <f>G252/(1+C252)</f>
        <v>2.5</v>
      </c>
      <c r="P252" s="3">
        <f>H252/(1+D252)</f>
        <v>0.32</v>
      </c>
    </row>
    <row r="253" spans="1:16" x14ac:dyDescent="0.25">
      <c r="A253" s="1">
        <v>3000</v>
      </c>
      <c r="B253" s="1">
        <v>0.19997999999999999</v>
      </c>
      <c r="C253" s="6">
        <v>0.1</v>
      </c>
      <c r="D253" s="6">
        <v>0.5</v>
      </c>
      <c r="E253" s="1">
        <f>(2.75*2.75)*((1-B253)*(1-B253))</f>
        <v>4.8402420030249997</v>
      </c>
      <c r="F253" s="1">
        <f>1</f>
        <v>1</v>
      </c>
      <c r="G253" s="1">
        <f>2.5*(1+C253)</f>
        <v>2.75</v>
      </c>
      <c r="H253" s="1">
        <f>0.32*(1+D253)</f>
        <v>0.48</v>
      </c>
      <c r="I253" s="1">
        <f>(E253-F253-G253-H253)*(E253-F253-G253-H253)</f>
        <v>0.37239530225596379</v>
      </c>
      <c r="J253" s="2">
        <f>1/I253</f>
        <v>2.6853185148738952</v>
      </c>
      <c r="L253" s="3">
        <f>IF((E253-F253-G253-H253)&lt;0,-1,1)</f>
        <v>1</v>
      </c>
      <c r="M253" s="3">
        <f>SQRT(E253/(1-B253)^2)</f>
        <v>2.75</v>
      </c>
      <c r="N253" s="3">
        <f>F253</f>
        <v>1</v>
      </c>
      <c r="O253" s="3">
        <f>G253/(1+C253)</f>
        <v>2.5</v>
      </c>
      <c r="P253" s="3">
        <f>H253/(1+D253)</f>
        <v>0.32</v>
      </c>
    </row>
    <row r="254" spans="1:16" x14ac:dyDescent="0.25">
      <c r="A254" s="1">
        <v>1E-3</v>
      </c>
      <c r="B254" s="1">
        <v>2.0000000000000001E-4</v>
      </c>
      <c r="C254" s="6">
        <v>0.2</v>
      </c>
      <c r="D254" s="6">
        <v>1</v>
      </c>
      <c r="E254" s="1">
        <f>(2.75*2.75)*((1-B254)*(1-B254))</f>
        <v>7.5594753025000001</v>
      </c>
      <c r="F254" s="1">
        <f>1</f>
        <v>1</v>
      </c>
      <c r="G254" s="1">
        <f>2.5*(1+C254)</f>
        <v>3</v>
      </c>
      <c r="H254" s="1">
        <f>0.32*(1+D254)</f>
        <v>0.64</v>
      </c>
      <c r="I254" s="1">
        <f>(E254-F254-G254-H254)*(E254-F254-G254-H254)</f>
        <v>8.5233360419074664</v>
      </c>
      <c r="J254" s="2">
        <f>1/I254</f>
        <v>0.11732495293899108</v>
      </c>
      <c r="L254" s="3">
        <f>IF((E254-F254-G254-H254)&lt;0,-1,1)</f>
        <v>1</v>
      </c>
      <c r="M254" s="3">
        <f>SQRT(E254/(1-B254)^2)</f>
        <v>2.75</v>
      </c>
      <c r="N254" s="3">
        <f>F254</f>
        <v>1</v>
      </c>
      <c r="O254" s="3">
        <f>G254/(1+C254)</f>
        <v>2.5</v>
      </c>
      <c r="P254" s="3">
        <f>H254/(1+D254)</f>
        <v>0.32</v>
      </c>
    </row>
    <row r="255" spans="1:16" x14ac:dyDescent="0.25">
      <c r="A255" s="1">
        <v>0.01</v>
      </c>
      <c r="B255" s="1">
        <v>2E-3</v>
      </c>
      <c r="C255" s="6">
        <v>0.2</v>
      </c>
      <c r="D255" s="6">
        <v>1</v>
      </c>
      <c r="E255" s="1">
        <f>(2.75*2.75)*((1-B255)*(1-B255))</f>
        <v>7.5322802500000003</v>
      </c>
      <c r="F255" s="1">
        <f>1</f>
        <v>1</v>
      </c>
      <c r="G255" s="1">
        <f>2.5*(1+C255)</f>
        <v>3</v>
      </c>
      <c r="H255" s="1">
        <f>0.32*(1+D255)</f>
        <v>0.64</v>
      </c>
      <c r="I255" s="1">
        <f>(E255-F255-G255-H255)*(E255-F255-G255-H255)</f>
        <v>8.3652850445400642</v>
      </c>
      <c r="J255" s="2">
        <f>1/I255</f>
        <v>0.11954165275607551</v>
      </c>
      <c r="L255" s="3">
        <f>IF((E255-F255-G255-H255)&lt;0,-1,1)</f>
        <v>1</v>
      </c>
      <c r="M255" s="3">
        <f>SQRT(E255/(1-B255)^2)</f>
        <v>2.75</v>
      </c>
      <c r="N255" s="3">
        <f>F255</f>
        <v>1</v>
      </c>
      <c r="O255" s="3">
        <f>G255/(1+C255)</f>
        <v>2.5</v>
      </c>
      <c r="P255" s="3">
        <f>H255/(1+D255)</f>
        <v>0.32</v>
      </c>
    </row>
    <row r="256" spans="1:16" x14ac:dyDescent="0.25">
      <c r="A256" s="1">
        <v>0.03</v>
      </c>
      <c r="B256" s="1">
        <v>6.3000000000000003E-4</v>
      </c>
      <c r="C256" s="6">
        <v>0.2</v>
      </c>
      <c r="D256" s="6">
        <v>1</v>
      </c>
      <c r="E256" s="1">
        <f>(2.75*2.75)*((1-B256)*(1-B256))</f>
        <v>7.5529742515562495</v>
      </c>
      <c r="F256" s="1">
        <f>1</f>
        <v>1</v>
      </c>
      <c r="G256" s="1">
        <f>2.5*(1+C256)</f>
        <v>3</v>
      </c>
      <c r="H256" s="1">
        <f>0.32*(1+D256)</f>
        <v>0.64</v>
      </c>
      <c r="I256" s="1">
        <f>(E256-F256-G256-H256)*(E256-F256-G256-H256)</f>
        <v>8.4854189902296913</v>
      </c>
      <c r="J256" s="2">
        <f>1/I256</f>
        <v>0.1178492188955458</v>
      </c>
      <c r="L256" s="3">
        <f>IF((E256-F256-G256-H256)&lt;0,-1,1)</f>
        <v>1</v>
      </c>
      <c r="M256" s="3">
        <f>SQRT(E256/(1-B256)^2)</f>
        <v>2.75</v>
      </c>
      <c r="N256" s="3">
        <f>F256</f>
        <v>1</v>
      </c>
      <c r="O256" s="3">
        <f>G256/(1+C256)</f>
        <v>2.5</v>
      </c>
      <c r="P256" s="3">
        <f>H256/(1+D256)</f>
        <v>0.32</v>
      </c>
    </row>
    <row r="257" spans="1:16" x14ac:dyDescent="0.25">
      <c r="A257" s="1">
        <v>0.03</v>
      </c>
      <c r="B257" s="1">
        <v>6.0000000000000001E-3</v>
      </c>
      <c r="C257" s="6">
        <v>0.2</v>
      </c>
      <c r="D257" s="6">
        <v>1</v>
      </c>
      <c r="E257" s="1">
        <f>(2.75*2.75)*((1-B257)*(1-B257))</f>
        <v>7.4720222500000002</v>
      </c>
      <c r="F257" s="1">
        <f>1</f>
        <v>1</v>
      </c>
      <c r="G257" s="1">
        <f>2.5*(1+C257)</f>
        <v>3</v>
      </c>
      <c r="H257" s="1">
        <f>0.32*(1+D257)</f>
        <v>0.64</v>
      </c>
      <c r="I257" s="1">
        <f>(E257-F257-G257-H257)*(E257-F257-G257-H257)</f>
        <v>8.0203500244950625</v>
      </c>
      <c r="J257" s="2">
        <f>1/I257</f>
        <v>0.12468283764996367</v>
      </c>
      <c r="L257" s="3">
        <f>IF((E257-F257-G257-H257)&lt;0,-1,1)</f>
        <v>1</v>
      </c>
      <c r="M257" s="3">
        <f>SQRT(E257/(1-B257)^2)</f>
        <v>2.75</v>
      </c>
      <c r="N257" s="3">
        <f>F257</f>
        <v>1</v>
      </c>
      <c r="O257" s="3">
        <f>G257/(1+C257)</f>
        <v>2.5</v>
      </c>
      <c r="P257" s="3">
        <f>H257/(1+D257)</f>
        <v>0.32</v>
      </c>
    </row>
    <row r="258" spans="1:16" x14ac:dyDescent="0.25">
      <c r="A258" s="1">
        <v>0.1</v>
      </c>
      <c r="B258" s="1">
        <v>1.7999999999999999E-2</v>
      </c>
      <c r="C258" s="6">
        <v>0.2</v>
      </c>
      <c r="D258" s="6">
        <v>1</v>
      </c>
      <c r="E258" s="1">
        <f>(2.75*2.75)*((1-B258)*(1-B258))</f>
        <v>7.2927002499999993</v>
      </c>
      <c r="F258" s="1">
        <f>1</f>
        <v>1</v>
      </c>
      <c r="G258" s="1">
        <f>2.5*(1+C258)</f>
        <v>3</v>
      </c>
      <c r="H258" s="1">
        <f>0.32*(1+D258)</f>
        <v>0.64</v>
      </c>
      <c r="I258" s="1">
        <f>(E258-F258-G258-H258)*(E258-F258-G258-H258)</f>
        <v>7.0368186163500583</v>
      </c>
      <c r="J258" s="2">
        <f>1/I258</f>
        <v>0.14210967406158495</v>
      </c>
      <c r="L258" s="3">
        <f>IF((E258-F258-G258-H258)&lt;0,-1,1)</f>
        <v>1</v>
      </c>
      <c r="M258" s="3">
        <f>SQRT(E258/(1-B258)^2)</f>
        <v>2.75</v>
      </c>
      <c r="N258" s="3">
        <f>F258</f>
        <v>1</v>
      </c>
      <c r="O258" s="3">
        <f>G258/(1+C258)</f>
        <v>2.5</v>
      </c>
      <c r="P258" s="3">
        <f>H258/(1+D258)</f>
        <v>0.32</v>
      </c>
    </row>
    <row r="259" spans="1:16" x14ac:dyDescent="0.25">
      <c r="A259" s="1">
        <v>0.3</v>
      </c>
      <c r="B259" s="1">
        <v>4.8000000000000001E-2</v>
      </c>
      <c r="C259" s="6">
        <v>0.2</v>
      </c>
      <c r="D259" s="6">
        <v>1</v>
      </c>
      <c r="E259" s="1">
        <f>(2.75*2.75)*((1-B259)*(1-B259))</f>
        <v>6.8539239999999992</v>
      </c>
      <c r="F259" s="1">
        <f>1</f>
        <v>1</v>
      </c>
      <c r="G259" s="1">
        <f>2.5*(1+C259)</f>
        <v>3</v>
      </c>
      <c r="H259" s="1">
        <f>0.32*(1+D259)</f>
        <v>0.64</v>
      </c>
      <c r="I259" s="1">
        <f>(E259-F259-G259-H259)*(E259-F259-G259-H259)</f>
        <v>4.9014594777759957</v>
      </c>
      <c r="J259" s="2">
        <f>1/I259</f>
        <v>0.20402086450661494</v>
      </c>
      <c r="L259" s="3">
        <f>IF((E259-F259-G259-H259)&lt;0,-1,1)</f>
        <v>1</v>
      </c>
      <c r="M259" s="3">
        <f>SQRT(E259/(1-B259)^2)</f>
        <v>2.75</v>
      </c>
      <c r="N259" s="3">
        <f>F259</f>
        <v>1</v>
      </c>
      <c r="O259" s="3">
        <f>G259/(1+C259)</f>
        <v>2.5</v>
      </c>
      <c r="P259" s="3">
        <f>H259/(1+D259)</f>
        <v>0.32</v>
      </c>
    </row>
    <row r="260" spans="1:16" x14ac:dyDescent="0.25">
      <c r="A260" s="1">
        <v>1</v>
      </c>
      <c r="B260" s="1">
        <v>0.1</v>
      </c>
      <c r="C260" s="6">
        <v>0.2</v>
      </c>
      <c r="D260" s="6">
        <v>1</v>
      </c>
      <c r="E260" s="1">
        <f>(2.75*2.75)*((1-B260)*(1-B260))</f>
        <v>6.1256250000000003</v>
      </c>
      <c r="F260" s="1">
        <f>1</f>
        <v>1</v>
      </c>
      <c r="G260" s="1">
        <f>2.5*(1+C260)</f>
        <v>3</v>
      </c>
      <c r="H260" s="1">
        <f>0.32*(1+D260)</f>
        <v>0.64</v>
      </c>
      <c r="I260" s="1">
        <f>(E260-F260-G260-H260)*(E260-F260-G260-H260)</f>
        <v>2.2070816406250007</v>
      </c>
      <c r="J260" s="2">
        <f>1/I260</f>
        <v>0.45308700031450594</v>
      </c>
      <c r="L260" s="3">
        <f>IF((E260-F260-G260-H260)&lt;0,-1,1)</f>
        <v>1</v>
      </c>
      <c r="M260" s="3">
        <f>SQRT(E260/(1-B260)^2)</f>
        <v>2.75</v>
      </c>
      <c r="N260" s="3">
        <f>F260</f>
        <v>1</v>
      </c>
      <c r="O260" s="3">
        <f>G260/(1+C260)</f>
        <v>2.5</v>
      </c>
      <c r="P260" s="3">
        <f>H260/(1+D260)</f>
        <v>0.32</v>
      </c>
    </row>
    <row r="261" spans="1:16" x14ac:dyDescent="0.25">
      <c r="A261" s="1">
        <v>3</v>
      </c>
      <c r="B261" s="1">
        <v>0.152</v>
      </c>
      <c r="C261" s="6">
        <v>0.2</v>
      </c>
      <c r="D261" s="6">
        <v>1</v>
      </c>
      <c r="E261" s="1">
        <f>(2.75*2.75)*((1-B261)*(1-B261))</f>
        <v>5.4382239999999999</v>
      </c>
      <c r="F261" s="1">
        <f>1</f>
        <v>1</v>
      </c>
      <c r="G261" s="1">
        <f>2.5*(1+C261)</f>
        <v>3</v>
      </c>
      <c r="H261" s="1">
        <f>0.32*(1+D261)</f>
        <v>0.64</v>
      </c>
      <c r="I261" s="1">
        <f>(E261-F261-G261-H261)*(E261-F261-G261-H261)</f>
        <v>0.63716155417599984</v>
      </c>
      <c r="J261" s="2">
        <f>1/I261</f>
        <v>1.5694606704468159</v>
      </c>
      <c r="L261" s="3">
        <f>IF((E261-F261-G261-H261)&lt;0,-1,1)</f>
        <v>1</v>
      </c>
      <c r="M261" s="3">
        <f>SQRT(E261/(1-B261)^2)</f>
        <v>2.75</v>
      </c>
      <c r="N261" s="3">
        <f>F261</f>
        <v>1</v>
      </c>
      <c r="O261" s="3">
        <f>G261/(1+C261)</f>
        <v>2.5</v>
      </c>
      <c r="P261" s="3">
        <f>H261/(1+D261)</f>
        <v>0.32</v>
      </c>
    </row>
    <row r="262" spans="1:16" x14ac:dyDescent="0.25">
      <c r="A262" s="1">
        <v>10</v>
      </c>
      <c r="B262" s="1">
        <v>0.182</v>
      </c>
      <c r="C262" s="6">
        <v>0.2</v>
      </c>
      <c r="D262" s="6">
        <v>1</v>
      </c>
      <c r="E262" s="1">
        <f>(2.75*2.75)*((1-B262)*(1-B262))</f>
        <v>5.0602502500000002</v>
      </c>
      <c r="F262" s="1">
        <f>1</f>
        <v>1</v>
      </c>
      <c r="G262" s="1">
        <f>2.5*(1+C262)</f>
        <v>3</v>
      </c>
      <c r="H262" s="1">
        <f>0.32*(1+D262)</f>
        <v>0.64</v>
      </c>
      <c r="I262" s="1">
        <f>(E262-F262-G262-H262)*(E262-F262-G262-H262)</f>
        <v>0.17661027262506263</v>
      </c>
      <c r="J262" s="2">
        <f>1/I262</f>
        <v>5.6621847933102094</v>
      </c>
      <c r="L262" s="3">
        <f>IF((E262-F262-G262-H262)&lt;0,-1,1)</f>
        <v>1</v>
      </c>
      <c r="M262" s="3">
        <f>SQRT(E262/(1-B262)^2)</f>
        <v>2.75</v>
      </c>
      <c r="N262" s="3">
        <f>F262</f>
        <v>1</v>
      </c>
      <c r="O262" s="3">
        <f>G262/(1+C262)</f>
        <v>2.5</v>
      </c>
      <c r="P262" s="3">
        <f>H262/(1+D262)</f>
        <v>0.32</v>
      </c>
    </row>
    <row r="263" spans="1:16" x14ac:dyDescent="0.25">
      <c r="A263" s="1">
        <v>30</v>
      </c>
      <c r="B263" s="1">
        <v>0.19400000000000001</v>
      </c>
      <c r="C263" s="6">
        <v>0.2</v>
      </c>
      <c r="D263" s="6">
        <v>1</v>
      </c>
      <c r="E263" s="1">
        <f>(2.75*2.75)*((1-B263)*(1-B263))</f>
        <v>4.9128722500000004</v>
      </c>
      <c r="F263" s="1">
        <f>1</f>
        <v>1</v>
      </c>
      <c r="G263" s="1">
        <f>2.5*(1+C263)</f>
        <v>3</v>
      </c>
      <c r="H263" s="1">
        <f>0.32*(1+D263)</f>
        <v>0.64</v>
      </c>
      <c r="I263" s="1">
        <f>(E263-F263-G263-H263)*(E263-F263-G263-H263)</f>
        <v>7.4459264820062709E-2</v>
      </c>
      <c r="J263" s="2">
        <f>1/I263</f>
        <v>13.430162148613567</v>
      </c>
      <c r="L263" s="3">
        <f>IF((E263-F263-G263-H263)&lt;0,-1,1)</f>
        <v>1</v>
      </c>
      <c r="M263" s="3">
        <f>SQRT(E263/(1-B263)^2)</f>
        <v>2.75</v>
      </c>
      <c r="N263" s="3">
        <f>F263</f>
        <v>1</v>
      </c>
      <c r="O263" s="3">
        <f>G263/(1+C263)</f>
        <v>2.5</v>
      </c>
      <c r="P263" s="3">
        <f>H263/(1+D263)</f>
        <v>0.32</v>
      </c>
    </row>
    <row r="264" spans="1:16" x14ac:dyDescent="0.25">
      <c r="A264" s="1">
        <v>100</v>
      </c>
      <c r="B264" s="1">
        <v>0.19800000000000001</v>
      </c>
      <c r="C264" s="6">
        <v>0.2</v>
      </c>
      <c r="D264" s="6">
        <v>1</v>
      </c>
      <c r="E264" s="1">
        <f>(2.75*2.75)*((1-B264)*(1-B264))</f>
        <v>4.8642302500000012</v>
      </c>
      <c r="F264" s="1">
        <f>1</f>
        <v>1</v>
      </c>
      <c r="G264" s="1">
        <f>2.5*(1+C264)</f>
        <v>3</v>
      </c>
      <c r="H264" s="1">
        <f>0.32*(1+D264)</f>
        <v>0.64</v>
      </c>
      <c r="I264" s="1">
        <f>(E264-F264-G264-H264)*(E264-F264-G264-H264)</f>
        <v>5.0279205015063035E-2</v>
      </c>
      <c r="J264" s="2">
        <f>1/I264</f>
        <v>19.888938174348862</v>
      </c>
      <c r="L264" s="3">
        <f>IF((E264-F264-G264-H264)&lt;0,-1,1)</f>
        <v>1</v>
      </c>
      <c r="M264" s="3">
        <f>SQRT(E264/(1-B264)^2)</f>
        <v>2.75</v>
      </c>
      <c r="N264" s="3">
        <f>F264</f>
        <v>1</v>
      </c>
      <c r="O264" s="3">
        <f>G264/(1+C264)</f>
        <v>2.5</v>
      </c>
      <c r="P264" s="3">
        <f>H264/(1+D264)</f>
        <v>0.32</v>
      </c>
    </row>
    <row r="265" spans="1:16" x14ac:dyDescent="0.25">
      <c r="A265" s="1">
        <v>300</v>
      </c>
      <c r="B265" s="1">
        <v>0.1993</v>
      </c>
      <c r="C265" s="6">
        <v>0.2</v>
      </c>
      <c r="D265" s="6">
        <v>1</v>
      </c>
      <c r="E265" s="1">
        <f>(2.75*2.75)*((1-B265)*(1-B265))</f>
        <v>4.8484737056249996</v>
      </c>
      <c r="F265" s="1">
        <f>1</f>
        <v>1</v>
      </c>
      <c r="G265" s="1">
        <f>2.5*(1+C265)</f>
        <v>3</v>
      </c>
      <c r="H265" s="1">
        <f>0.32*(1+D265)</f>
        <v>0.64</v>
      </c>
      <c r="I265" s="1">
        <f>(E265-F265-G265-H265)*(E265-F265-G265-H265)</f>
        <v>4.3461285937018972E-2</v>
      </c>
      <c r="J265" s="2">
        <f>1/I265</f>
        <v>23.008983246587075</v>
      </c>
      <c r="L265" s="3">
        <f>IF((E265-F265-G265-H265)&lt;0,-1,1)</f>
        <v>1</v>
      </c>
      <c r="M265" s="3">
        <f>SQRT(E265/(1-B265)^2)</f>
        <v>2.75</v>
      </c>
      <c r="N265" s="3">
        <f>F265</f>
        <v>1</v>
      </c>
      <c r="O265" s="3">
        <f>G265/(1+C265)</f>
        <v>2.5</v>
      </c>
      <c r="P265" s="3">
        <f>H265/(1+D265)</f>
        <v>0.32</v>
      </c>
    </row>
    <row r="266" spans="1:16" x14ac:dyDescent="0.25">
      <c r="A266" s="1">
        <v>1000</v>
      </c>
      <c r="B266" s="1">
        <v>0.19980000000000001</v>
      </c>
      <c r="C266" s="6">
        <v>0.2</v>
      </c>
      <c r="D266" s="6">
        <v>1</v>
      </c>
      <c r="E266" s="1">
        <f>(2.75*2.75)*((1-B266)*(1-B266))</f>
        <v>4.8424203025000008</v>
      </c>
      <c r="F266" s="1">
        <f>1</f>
        <v>1</v>
      </c>
      <c r="G266" s="1">
        <f>2.5*(1+C266)</f>
        <v>3</v>
      </c>
      <c r="H266" s="1">
        <f>0.32*(1+D266)</f>
        <v>0.64</v>
      </c>
      <c r="I266" s="1">
        <f>(E266-F266-G266-H266)*(E266-F266-G266-H266)</f>
        <v>4.0973978864191817E-2</v>
      </c>
      <c r="J266" s="2">
        <f>1/I266</f>
        <v>24.405733290254734</v>
      </c>
      <c r="L266" s="3">
        <f>IF((E266-F266-G266-H266)&lt;0,-1,1)</f>
        <v>1</v>
      </c>
      <c r="M266" s="3">
        <f>SQRT(E266/(1-B266)^2)</f>
        <v>2.75</v>
      </c>
      <c r="N266" s="3">
        <f>F266</f>
        <v>1</v>
      </c>
      <c r="O266" s="3">
        <f>G266/(1+C266)</f>
        <v>2.5</v>
      </c>
      <c r="P266" s="3">
        <f>H266/(1+D266)</f>
        <v>0.32</v>
      </c>
    </row>
    <row r="267" spans="1:16" x14ac:dyDescent="0.25">
      <c r="A267" s="1">
        <v>3000</v>
      </c>
      <c r="B267" s="1">
        <v>0.19997999999999999</v>
      </c>
      <c r="C267" s="6">
        <v>0.2</v>
      </c>
      <c r="D267" s="6">
        <v>1</v>
      </c>
      <c r="E267" s="1">
        <f>(2.75*2.75)*((1-B267)*(1-B267))</f>
        <v>4.8402420030249997</v>
      </c>
      <c r="F267" s="1">
        <f>1</f>
        <v>1</v>
      </c>
      <c r="G267" s="1">
        <f>2.5*(1+C267)</f>
        <v>3</v>
      </c>
      <c r="H267" s="1">
        <f>0.32*(1+D267)</f>
        <v>0.64</v>
      </c>
      <c r="I267" s="1">
        <f>(E267-F267-G267-H267)*(E267-F267-G267-H267)</f>
        <v>4.0096859775463997E-2</v>
      </c>
      <c r="J267" s="2">
        <f>1/I267</f>
        <v>24.939608877100106</v>
      </c>
      <c r="L267" s="3">
        <f>IF((E267-F267-G267-H267)&lt;0,-1,1)</f>
        <v>1</v>
      </c>
      <c r="M267" s="3">
        <f>SQRT(E267/(1-B267)^2)</f>
        <v>2.75</v>
      </c>
      <c r="N267" s="3">
        <f>F267</f>
        <v>1</v>
      </c>
      <c r="O267" s="3">
        <f>G267/(1+C267)</f>
        <v>2.5</v>
      </c>
      <c r="P267" s="3">
        <f>H267/(1+D267)</f>
        <v>0.32</v>
      </c>
    </row>
    <row r="268" spans="1:16" x14ac:dyDescent="0.25">
      <c r="A268" s="1">
        <v>1E-3</v>
      </c>
      <c r="B268" s="1">
        <v>2.0000000000000001E-4</v>
      </c>
      <c r="C268" s="6">
        <v>0.3</v>
      </c>
      <c r="D268" s="6">
        <v>1.5</v>
      </c>
      <c r="E268" s="1">
        <f>(2.75*2.75)*((1-B268)*(1-B268))</f>
        <v>7.5594753025000001</v>
      </c>
      <c r="F268" s="1">
        <f>1</f>
        <v>1</v>
      </c>
      <c r="G268" s="1">
        <f>2.5*(1+C268)</f>
        <v>3.25</v>
      </c>
      <c r="H268" s="1">
        <f>0.32*(1+D268)</f>
        <v>0.8</v>
      </c>
      <c r="I268" s="1">
        <f>(E268-F268-G268-H268)*(E268-F268-G268-H268)</f>
        <v>6.2974662938574681</v>
      </c>
      <c r="J268" s="2">
        <f>1/I268</f>
        <v>0.1587940218076907</v>
      </c>
      <c r="L268" s="3">
        <f>IF((E268-F268-G268-H268)&lt;0,-1,1)</f>
        <v>1</v>
      </c>
      <c r="M268" s="3">
        <f>SQRT(E268/(1-B268)^2)</f>
        <v>2.75</v>
      </c>
      <c r="N268" s="3">
        <f>F268</f>
        <v>1</v>
      </c>
      <c r="O268" s="3">
        <f>G268/(1+C268)</f>
        <v>2.5</v>
      </c>
      <c r="P268" s="3">
        <f>H268/(1+D268)</f>
        <v>0.32</v>
      </c>
    </row>
    <row r="269" spans="1:16" x14ac:dyDescent="0.25">
      <c r="A269" s="1">
        <v>0.01</v>
      </c>
      <c r="B269" s="1">
        <v>2E-3</v>
      </c>
      <c r="C269" s="6">
        <v>0.3</v>
      </c>
      <c r="D269" s="6">
        <v>1.5</v>
      </c>
      <c r="E269" s="1">
        <f>(2.75*2.75)*((1-B269)*(1-B269))</f>
        <v>7.5322802500000003</v>
      </c>
      <c r="F269" s="1">
        <f>1</f>
        <v>1</v>
      </c>
      <c r="G269" s="1">
        <f>2.5*(1+C269)</f>
        <v>3.25</v>
      </c>
      <c r="H269" s="1">
        <f>0.32*(1+D269)</f>
        <v>0.8</v>
      </c>
      <c r="I269" s="1">
        <f>(E269-F269-G269-H269)*(E269-F269-G269-H269)</f>
        <v>6.1617152395400652</v>
      </c>
      <c r="J269" s="2">
        <f>1/I269</f>
        <v>0.16229247232701458</v>
      </c>
      <c r="L269" s="3">
        <f>IF((E269-F269-G269-H269)&lt;0,-1,1)</f>
        <v>1</v>
      </c>
      <c r="M269" s="3">
        <f>SQRT(E269/(1-B269)^2)</f>
        <v>2.75</v>
      </c>
      <c r="N269" s="3">
        <f>F269</f>
        <v>1</v>
      </c>
      <c r="O269" s="3">
        <f>G269/(1+C269)</f>
        <v>2.5</v>
      </c>
      <c r="P269" s="3">
        <f>H269/(1+D269)</f>
        <v>0.32</v>
      </c>
    </row>
    <row r="270" spans="1:16" x14ac:dyDescent="0.25">
      <c r="A270" s="1">
        <v>0.03</v>
      </c>
      <c r="B270" s="1">
        <v>6.3000000000000003E-4</v>
      </c>
      <c r="C270" s="6">
        <v>0.3</v>
      </c>
      <c r="D270" s="6">
        <v>1.5</v>
      </c>
      <c r="E270" s="1">
        <f>(2.75*2.75)*((1-B270)*(1-B270))</f>
        <v>7.5529742515562495</v>
      </c>
      <c r="F270" s="1">
        <f>1</f>
        <v>1</v>
      </c>
      <c r="G270" s="1">
        <f>2.5*(1+C270)</f>
        <v>3.25</v>
      </c>
      <c r="H270" s="1">
        <f>0.32*(1+D270)</f>
        <v>0.8</v>
      </c>
      <c r="I270" s="1">
        <f>(E270-F270-G270-H270)*(E270-F270-G270-H270)</f>
        <v>6.2648801039535682</v>
      </c>
      <c r="J270" s="2">
        <f>1/I270</f>
        <v>0.1596199741107466</v>
      </c>
      <c r="L270" s="3">
        <f>IF((E270-F270-G270-H270)&lt;0,-1,1)</f>
        <v>1</v>
      </c>
      <c r="M270" s="3">
        <f>SQRT(E270/(1-B270)^2)</f>
        <v>2.75</v>
      </c>
      <c r="N270" s="3">
        <f>F270</f>
        <v>1</v>
      </c>
      <c r="O270" s="3">
        <f>G270/(1+C270)</f>
        <v>2.5</v>
      </c>
      <c r="P270" s="3">
        <f>H270/(1+D270)</f>
        <v>0.32</v>
      </c>
    </row>
    <row r="271" spans="1:16" x14ac:dyDescent="0.25">
      <c r="A271" s="1">
        <v>0.03</v>
      </c>
      <c r="B271" s="1">
        <v>6.0000000000000001E-3</v>
      </c>
      <c r="C271" s="6">
        <v>0.3</v>
      </c>
      <c r="D271" s="6">
        <v>1.5</v>
      </c>
      <c r="E271" s="1">
        <f>(2.75*2.75)*((1-B271)*(1-B271))</f>
        <v>7.4720222500000002</v>
      </c>
      <c r="F271" s="1">
        <f>1</f>
        <v>1</v>
      </c>
      <c r="G271" s="1">
        <f>2.5*(1+C271)</f>
        <v>3.25</v>
      </c>
      <c r="H271" s="1">
        <f>0.32*(1+D271)</f>
        <v>0.8</v>
      </c>
      <c r="I271" s="1">
        <f>(E271-F271-G271-H271)*(E271-F271-G271-H271)</f>
        <v>5.8661917794950647</v>
      </c>
      <c r="J271" s="2">
        <f>1/I271</f>
        <v>0.17046834430054647</v>
      </c>
      <c r="L271" s="3">
        <f>IF((E271-F271-G271-H271)&lt;0,-1,1)</f>
        <v>1</v>
      </c>
      <c r="M271" s="3">
        <f>SQRT(E271/(1-B271)^2)</f>
        <v>2.75</v>
      </c>
      <c r="N271" s="3">
        <f>F271</f>
        <v>1</v>
      </c>
      <c r="O271" s="3">
        <f>G271/(1+C271)</f>
        <v>2.5</v>
      </c>
      <c r="P271" s="3">
        <f>H271/(1+D271)</f>
        <v>0.32</v>
      </c>
    </row>
    <row r="272" spans="1:16" x14ac:dyDescent="0.25">
      <c r="A272" s="1">
        <v>0.1</v>
      </c>
      <c r="B272" s="1">
        <v>1.7999999999999999E-2</v>
      </c>
      <c r="C272" s="6">
        <v>0.3</v>
      </c>
      <c r="D272" s="6">
        <v>1.5</v>
      </c>
      <c r="E272" s="1">
        <f>(2.75*2.75)*((1-B272)*(1-B272))</f>
        <v>7.2927002499999993</v>
      </c>
      <c r="F272" s="1">
        <f>1</f>
        <v>1</v>
      </c>
      <c r="G272" s="1">
        <f>2.5*(1+C272)</f>
        <v>3.25</v>
      </c>
      <c r="H272" s="1">
        <f>0.32*(1+D272)</f>
        <v>0.8</v>
      </c>
      <c r="I272" s="1">
        <f>(E272-F272-G272-H272)*(E272-F272-G272-H272)</f>
        <v>5.0297044113500604</v>
      </c>
      <c r="J272" s="2">
        <f>1/I272</f>
        <v>0.19881884067449254</v>
      </c>
      <c r="L272" s="3">
        <f>IF((E272-F272-G272-H272)&lt;0,-1,1)</f>
        <v>1</v>
      </c>
      <c r="M272" s="3">
        <f>SQRT(E272/(1-B272)^2)</f>
        <v>2.75</v>
      </c>
      <c r="N272" s="3">
        <f>F272</f>
        <v>1</v>
      </c>
      <c r="O272" s="3">
        <f>G272/(1+C272)</f>
        <v>2.5</v>
      </c>
      <c r="P272" s="3">
        <f>H272/(1+D272)</f>
        <v>0.32</v>
      </c>
    </row>
    <row r="273" spans="1:16" x14ac:dyDescent="0.25">
      <c r="A273" s="1">
        <v>0.3</v>
      </c>
      <c r="B273" s="1">
        <v>4.8000000000000001E-2</v>
      </c>
      <c r="C273" s="6">
        <v>0.3</v>
      </c>
      <c r="D273" s="6">
        <v>1.5</v>
      </c>
      <c r="E273" s="1">
        <f>(2.75*2.75)*((1-B273)*(1-B273))</f>
        <v>6.8539239999999992</v>
      </c>
      <c r="F273" s="1">
        <f>1</f>
        <v>1</v>
      </c>
      <c r="G273" s="1">
        <f>2.5*(1+C273)</f>
        <v>3.25</v>
      </c>
      <c r="H273" s="1">
        <f>0.32*(1+D273)</f>
        <v>0.8</v>
      </c>
      <c r="I273" s="1">
        <f>(E273-F273-G273-H273)*(E273-F273-G273-H273)</f>
        <v>3.254141797775997</v>
      </c>
      <c r="J273" s="2">
        <f>1/I273</f>
        <v>0.30730068391102</v>
      </c>
      <c r="L273" s="3">
        <f>IF((E273-F273-G273-H273)&lt;0,-1,1)</f>
        <v>1</v>
      </c>
      <c r="M273" s="3">
        <f>SQRT(E273/(1-B273)^2)</f>
        <v>2.75</v>
      </c>
      <c r="N273" s="3">
        <f>F273</f>
        <v>1</v>
      </c>
      <c r="O273" s="3">
        <f>G273/(1+C273)</f>
        <v>2.5</v>
      </c>
      <c r="P273" s="3">
        <f>H273/(1+D273)</f>
        <v>0.32</v>
      </c>
    </row>
    <row r="274" spans="1:16" x14ac:dyDescent="0.25">
      <c r="A274" s="1">
        <v>1</v>
      </c>
      <c r="B274" s="1">
        <v>0.1</v>
      </c>
      <c r="C274" s="6">
        <v>0.3</v>
      </c>
      <c r="D274" s="6">
        <v>1.5</v>
      </c>
      <c r="E274" s="1">
        <f>(2.75*2.75)*((1-B274)*(1-B274))</f>
        <v>6.1256250000000003</v>
      </c>
      <c r="F274" s="1">
        <f>1</f>
        <v>1</v>
      </c>
      <c r="G274" s="1">
        <f>2.5*(1+C274)</f>
        <v>3.25</v>
      </c>
      <c r="H274" s="1">
        <f>0.32*(1+D274)</f>
        <v>0.8</v>
      </c>
      <c r="I274" s="1">
        <f>(E274-F274-G274-H274)*(E274-F274-G274-H274)</f>
        <v>1.1569691406250007</v>
      </c>
      <c r="J274" s="2">
        <f>1/I274</f>
        <v>0.86432728833181749</v>
      </c>
      <c r="L274" s="3">
        <f>IF((E274-F274-G274-H274)&lt;0,-1,1)</f>
        <v>1</v>
      </c>
      <c r="M274" s="3">
        <f>SQRT(E274/(1-B274)^2)</f>
        <v>2.75</v>
      </c>
      <c r="N274" s="3">
        <f>F274</f>
        <v>1</v>
      </c>
      <c r="O274" s="3">
        <f>G274/(1+C274)</f>
        <v>2.5</v>
      </c>
      <c r="P274" s="3">
        <f>H274/(1+D274)</f>
        <v>0.32</v>
      </c>
    </row>
    <row r="275" spans="1:16" x14ac:dyDescent="0.25">
      <c r="A275" s="1">
        <v>3</v>
      </c>
      <c r="B275" s="1">
        <v>0.152</v>
      </c>
      <c r="C275" s="6">
        <v>0.3</v>
      </c>
      <c r="D275" s="6">
        <v>1.5</v>
      </c>
      <c r="E275" s="1">
        <f>(2.75*2.75)*((1-B275)*(1-B275))</f>
        <v>5.4382239999999999</v>
      </c>
      <c r="F275" s="1">
        <f>1</f>
        <v>1</v>
      </c>
      <c r="G275" s="1">
        <f>2.5*(1+C275)</f>
        <v>3.25</v>
      </c>
      <c r="H275" s="1">
        <f>0.32*(1+D275)</f>
        <v>0.8</v>
      </c>
      <c r="I275" s="1">
        <f>(E275-F275-G275-H275)*(E275-F275-G275-H275)</f>
        <v>0.15071787417599991</v>
      </c>
      <c r="J275" s="2">
        <f>1/I275</f>
        <v>6.6349131147660421</v>
      </c>
      <c r="L275" s="3">
        <f>IF((E275-F275-G275-H275)&lt;0,-1,1)</f>
        <v>1</v>
      </c>
      <c r="M275" s="3">
        <f>SQRT(E275/(1-B275)^2)</f>
        <v>2.75</v>
      </c>
      <c r="N275" s="3">
        <f>F275</f>
        <v>1</v>
      </c>
      <c r="O275" s="3">
        <f>G275/(1+C275)</f>
        <v>2.5</v>
      </c>
      <c r="P275" s="3">
        <f>H275/(1+D275)</f>
        <v>0.32</v>
      </c>
    </row>
    <row r="276" spans="1:16" x14ac:dyDescent="0.25">
      <c r="A276" s="1">
        <v>10</v>
      </c>
      <c r="B276" s="1">
        <v>0.182</v>
      </c>
      <c r="C276" s="6">
        <v>0.3</v>
      </c>
      <c r="D276" s="6">
        <v>1.5</v>
      </c>
      <c r="E276" s="1">
        <f>(2.75*2.75)*((1-B276)*(1-B276))</f>
        <v>5.0602502500000002</v>
      </c>
      <c r="F276" s="1">
        <f>1</f>
        <v>1</v>
      </c>
      <c r="G276" s="1">
        <f>2.5*(1+C276)</f>
        <v>3.25</v>
      </c>
      <c r="H276" s="1">
        <f>0.32*(1+D276)</f>
        <v>0.8</v>
      </c>
      <c r="I276" s="1">
        <f>(E276-F276-G276-H276)*(E276-F276-G276-H276)</f>
        <v>1.0506762506250261E-4</v>
      </c>
      <c r="J276" s="2">
        <f>1/I276</f>
        <v>9517.6796792077494</v>
      </c>
      <c r="L276" s="3">
        <f>IF((E276-F276-G276-H276)&lt;0,-1,1)</f>
        <v>1</v>
      </c>
      <c r="M276" s="3">
        <f>SQRT(E276/(1-B276)^2)</f>
        <v>2.75</v>
      </c>
      <c r="N276" s="3">
        <f>F276</f>
        <v>1</v>
      </c>
      <c r="O276" s="3">
        <f>G276/(1+C276)</f>
        <v>2.5</v>
      </c>
      <c r="P276" s="3">
        <f>H276/(1+D276)</f>
        <v>0.32</v>
      </c>
    </row>
    <row r="277" spans="1:16" x14ac:dyDescent="0.25">
      <c r="A277" s="1">
        <v>30</v>
      </c>
      <c r="B277" s="1">
        <v>0.19400000000000001</v>
      </c>
      <c r="C277" s="6">
        <v>0.3</v>
      </c>
      <c r="D277" s="6">
        <v>1.5</v>
      </c>
      <c r="E277" s="1">
        <f>(2.75*2.75)*((1-B277)*(1-B277))</f>
        <v>4.9128722500000004</v>
      </c>
      <c r="F277" s="1">
        <f>1</f>
        <v>1</v>
      </c>
      <c r="G277" s="1">
        <f>2.5*(1+C277)</f>
        <v>3.25</v>
      </c>
      <c r="H277" s="1">
        <f>0.32*(1+D277)</f>
        <v>0.8</v>
      </c>
      <c r="I277" s="1">
        <f>(E277-F277-G277-H277)*(E277-F277-G277-H277)</f>
        <v>1.8804019820062405E-2</v>
      </c>
      <c r="J277" s="4">
        <f>1/I277</f>
        <v>53.180118377299245</v>
      </c>
      <c r="L277" s="3">
        <f>IF((E277-F277-G277-H277)&lt;0,-1,1)</f>
        <v>-1</v>
      </c>
      <c r="M277" s="3">
        <f>SQRT(E277/(1-B277)^2)</f>
        <v>2.75</v>
      </c>
      <c r="N277" s="3">
        <f>F277</f>
        <v>1</v>
      </c>
      <c r="O277" s="3">
        <f>G277/(1+C277)</f>
        <v>2.5</v>
      </c>
      <c r="P277" s="3">
        <f>H277/(1+D277)</f>
        <v>0.32</v>
      </c>
    </row>
    <row r="278" spans="1:16" x14ac:dyDescent="0.25">
      <c r="A278" s="1">
        <v>100</v>
      </c>
      <c r="B278" s="1">
        <v>0.19800000000000001</v>
      </c>
      <c r="C278" s="6">
        <v>0.3</v>
      </c>
      <c r="D278" s="6">
        <v>1.5</v>
      </c>
      <c r="E278" s="1">
        <f>(2.75*2.75)*((1-B278)*(1-B278))</f>
        <v>4.8642302500000012</v>
      </c>
      <c r="F278" s="1">
        <f>1</f>
        <v>1</v>
      </c>
      <c r="G278" s="1">
        <f>2.5*(1+C278)</f>
        <v>3.25</v>
      </c>
      <c r="H278" s="1">
        <f>0.32*(1+D278)</f>
        <v>0.8</v>
      </c>
      <c r="I278" s="1">
        <f>(E278-F278-G278-H278)*(E278-F278-G278-H278)</f>
        <v>3.4510400015062073E-2</v>
      </c>
      <c r="J278" s="4">
        <f>1/I278</f>
        <v>28.976772206742019</v>
      </c>
      <c r="L278" s="3">
        <f>IF((E278-F278-G278-H278)&lt;0,-1,1)</f>
        <v>-1</v>
      </c>
      <c r="M278" s="3">
        <f>SQRT(E278/(1-B278)^2)</f>
        <v>2.75</v>
      </c>
      <c r="N278" s="3">
        <f>F278</f>
        <v>1</v>
      </c>
      <c r="O278" s="3">
        <f>G278/(1+C278)</f>
        <v>2.5</v>
      </c>
      <c r="P278" s="3">
        <f>H278/(1+D278)</f>
        <v>0.32</v>
      </c>
    </row>
    <row r="279" spans="1:16" x14ac:dyDescent="0.25">
      <c r="A279" s="1">
        <v>300</v>
      </c>
      <c r="B279" s="1">
        <v>0.1993</v>
      </c>
      <c r="C279" s="6">
        <v>0.3</v>
      </c>
      <c r="D279" s="6">
        <v>1.5</v>
      </c>
      <c r="E279" s="1">
        <f>(2.75*2.75)*((1-B279)*(1-B279))</f>
        <v>4.8484737056249996</v>
      </c>
      <c r="F279" s="1">
        <f>1</f>
        <v>1</v>
      </c>
      <c r="G279" s="1">
        <f>2.5*(1+C279)</f>
        <v>3.25</v>
      </c>
      <c r="H279" s="1">
        <f>0.32*(1+D279)</f>
        <v>0.8</v>
      </c>
      <c r="I279" s="1">
        <f>(E279-F279-G279-H279)*(E279-F279-G279-H279)</f>
        <v>4.0612847324519349E-2</v>
      </c>
      <c r="J279" s="4">
        <f>1/I279</f>
        <v>24.622750333396748</v>
      </c>
      <c r="L279" s="3">
        <f>IF((E279-F279-G279-H279)&lt;0,-1,1)</f>
        <v>-1</v>
      </c>
      <c r="M279" s="3">
        <f>SQRT(E279/(1-B279)^2)</f>
        <v>2.75</v>
      </c>
      <c r="N279" s="3">
        <f>F279</f>
        <v>1</v>
      </c>
      <c r="O279" s="3">
        <f>G279/(1+C279)</f>
        <v>2.5</v>
      </c>
      <c r="P279" s="3">
        <f>H279/(1+D279)</f>
        <v>0.32</v>
      </c>
    </row>
    <row r="280" spans="1:16" x14ac:dyDescent="0.25">
      <c r="A280" s="1">
        <v>1000</v>
      </c>
      <c r="B280" s="1">
        <v>0.19980000000000001</v>
      </c>
      <c r="C280" s="6">
        <v>0.3</v>
      </c>
      <c r="D280" s="6">
        <v>1.5</v>
      </c>
      <c r="E280" s="1">
        <f>(2.75*2.75)*((1-B280)*(1-B280))</f>
        <v>4.8424203025000008</v>
      </c>
      <c r="F280" s="1">
        <f>1</f>
        <v>1</v>
      </c>
      <c r="G280" s="1">
        <f>2.5*(1+C280)</f>
        <v>3.25</v>
      </c>
      <c r="H280" s="1">
        <f>0.32*(1+D280)</f>
        <v>0.8</v>
      </c>
      <c r="I280" s="1">
        <f>(E280-F280-G280-H280)*(E280-F280-G280-H280)</f>
        <v>4.3089330814191203E-2</v>
      </c>
      <c r="J280" s="4">
        <f>1/I280</f>
        <v>23.207601072111711</v>
      </c>
      <c r="L280" s="3">
        <f>IF((E280-F280-G280-H280)&lt;0,-1,1)</f>
        <v>-1</v>
      </c>
      <c r="M280" s="3">
        <f>SQRT(E280/(1-B280)^2)</f>
        <v>2.75</v>
      </c>
      <c r="N280" s="3">
        <f>F280</f>
        <v>1</v>
      </c>
      <c r="O280" s="3">
        <f>G280/(1+C280)</f>
        <v>2.5</v>
      </c>
      <c r="P280" s="3">
        <f>H280/(1+D280)</f>
        <v>0.32</v>
      </c>
    </row>
    <row r="281" spans="1:16" x14ac:dyDescent="0.25">
      <c r="A281" s="1">
        <v>3000</v>
      </c>
      <c r="B281" s="1">
        <v>0.19997999999999999</v>
      </c>
      <c r="C281" s="6">
        <v>0.3</v>
      </c>
      <c r="D281" s="6">
        <v>1.5</v>
      </c>
      <c r="E281" s="1">
        <f>(2.75*2.75)*((1-B281)*(1-B281))</f>
        <v>4.8402420030249997</v>
      </c>
      <c r="F281" s="1">
        <f>1</f>
        <v>1</v>
      </c>
      <c r="G281" s="1">
        <f>2.5*(1+C281)</f>
        <v>3.25</v>
      </c>
      <c r="H281" s="1">
        <f>0.32*(1+D281)</f>
        <v>0.8</v>
      </c>
      <c r="I281" s="1">
        <f>(E281-F281-G281-H281)*(E281-F281-G281-H281)</f>
        <v>4.3998417294964239E-2</v>
      </c>
      <c r="J281" s="4">
        <f>1/I281</f>
        <v>22.728090269611886</v>
      </c>
      <c r="L281" s="3">
        <f>IF((E281-F281-G281-H281)&lt;0,-1,1)</f>
        <v>-1</v>
      </c>
      <c r="M281" s="3">
        <f>SQRT(E281/(1-B281)^2)</f>
        <v>2.75</v>
      </c>
      <c r="N281" s="3">
        <f>F281</f>
        <v>1</v>
      </c>
      <c r="O281" s="3">
        <f>G281/(1+C281)</f>
        <v>2.5</v>
      </c>
      <c r="P281" s="3">
        <f>H281/(1+D281)</f>
        <v>0.32</v>
      </c>
    </row>
    <row r="282" spans="1:16" x14ac:dyDescent="0.25">
      <c r="A282" s="1">
        <v>1E-3</v>
      </c>
      <c r="B282" s="1">
        <v>2.0000000000000001E-4</v>
      </c>
      <c r="C282" s="6">
        <v>0.4</v>
      </c>
      <c r="D282" s="6">
        <v>2</v>
      </c>
      <c r="E282" s="1">
        <f>(2.75*2.75)*((1-B282)*(1-B282))</f>
        <v>7.5594753025000001</v>
      </c>
      <c r="F282" s="1">
        <f>1</f>
        <v>1</v>
      </c>
      <c r="G282" s="1">
        <f>2.5*(1+C282)</f>
        <v>3.5</v>
      </c>
      <c r="H282" s="1">
        <f>0.32*(1+D282)</f>
        <v>0.96</v>
      </c>
      <c r="I282" s="1">
        <f>(E282-F282-G282-H282)*(E282-F282-G282-H282)</f>
        <v>4.407796545807467</v>
      </c>
      <c r="J282" s="2">
        <f>1/I282</f>
        <v>0.2268707254537787</v>
      </c>
      <c r="L282" s="3">
        <f>IF((E282-F282-G282-H282)&lt;0,-1,1)</f>
        <v>1</v>
      </c>
      <c r="M282" s="3">
        <f>SQRT(E282/(1-B282)^2)</f>
        <v>2.75</v>
      </c>
      <c r="N282" s="3">
        <f>F282</f>
        <v>1</v>
      </c>
      <c r="O282" s="3">
        <f>G282/(1+C282)</f>
        <v>2.5</v>
      </c>
      <c r="P282" s="3">
        <f>H282/(1+D282)</f>
        <v>0.32</v>
      </c>
    </row>
    <row r="283" spans="1:16" x14ac:dyDescent="0.25">
      <c r="A283" s="1">
        <v>0.01</v>
      </c>
      <c r="B283" s="1">
        <v>2E-3</v>
      </c>
      <c r="C283" s="6">
        <v>0.4</v>
      </c>
      <c r="D283" s="6">
        <v>2</v>
      </c>
      <c r="E283" s="1">
        <f>(2.75*2.75)*((1-B283)*(1-B283))</f>
        <v>7.5322802500000003</v>
      </c>
      <c r="F283" s="1">
        <f>1</f>
        <v>1</v>
      </c>
      <c r="G283" s="1">
        <f>2.5*(1+C283)</f>
        <v>3.5</v>
      </c>
      <c r="H283" s="1">
        <f>0.32*(1+D283)</f>
        <v>0.96</v>
      </c>
      <c r="I283" s="1">
        <f>(E283-F283-G283-H283)*(E283-F283-G283-H283)</f>
        <v>4.2943454345400642</v>
      </c>
      <c r="J283" s="2">
        <f>1/I283</f>
        <v>0.23286435971285638</v>
      </c>
      <c r="L283" s="3">
        <f>IF((E283-F283-G283-H283)&lt;0,-1,1)</f>
        <v>1</v>
      </c>
      <c r="M283" s="3">
        <f>SQRT(E283/(1-B283)^2)</f>
        <v>2.75</v>
      </c>
      <c r="N283" s="3">
        <f>F283</f>
        <v>1</v>
      </c>
      <c r="O283" s="3">
        <f>G283/(1+C283)</f>
        <v>2.5</v>
      </c>
      <c r="P283" s="3">
        <f>H283/(1+D283)</f>
        <v>0.32</v>
      </c>
    </row>
    <row r="284" spans="1:16" x14ac:dyDescent="0.25">
      <c r="A284" s="1">
        <v>0.03</v>
      </c>
      <c r="B284" s="1">
        <v>6.3000000000000003E-4</v>
      </c>
      <c r="C284" s="6">
        <v>0.4</v>
      </c>
      <c r="D284" s="6">
        <v>2</v>
      </c>
      <c r="E284" s="1">
        <f>(2.75*2.75)*((1-B284)*(1-B284))</f>
        <v>7.5529742515562495</v>
      </c>
      <c r="F284" s="1">
        <f>1</f>
        <v>1</v>
      </c>
      <c r="G284" s="1">
        <f>2.5*(1+C284)</f>
        <v>3.5</v>
      </c>
      <c r="H284" s="1">
        <f>0.32*(1+D284)</f>
        <v>0.96</v>
      </c>
      <c r="I284" s="1">
        <f>(E284-F284-G284-H284)*(E284-F284-G284-H284)</f>
        <v>4.3805412176774432</v>
      </c>
      <c r="J284" s="2">
        <f>1/I284</f>
        <v>0.22828229442621215</v>
      </c>
      <c r="L284" s="3">
        <f>IF((E284-F284-G284-H284)&lt;0,-1,1)</f>
        <v>1</v>
      </c>
      <c r="M284" s="3">
        <f>SQRT(E284/(1-B284)^2)</f>
        <v>2.75</v>
      </c>
      <c r="N284" s="3">
        <f>F284</f>
        <v>1</v>
      </c>
      <c r="O284" s="3">
        <f>G284/(1+C284)</f>
        <v>2.5</v>
      </c>
      <c r="P284" s="3">
        <f>H284/(1+D284)</f>
        <v>0.32</v>
      </c>
    </row>
    <row r="285" spans="1:16" x14ac:dyDescent="0.25">
      <c r="A285" s="1">
        <v>0.03</v>
      </c>
      <c r="B285" s="1">
        <v>6.0000000000000001E-3</v>
      </c>
      <c r="C285" s="6">
        <v>0.4</v>
      </c>
      <c r="D285" s="6">
        <v>2</v>
      </c>
      <c r="E285" s="1">
        <f>(2.75*2.75)*((1-B285)*(1-B285))</f>
        <v>7.4720222500000002</v>
      </c>
      <c r="F285" s="1">
        <f>1</f>
        <v>1</v>
      </c>
      <c r="G285" s="1">
        <f>2.5*(1+C285)</f>
        <v>3.5</v>
      </c>
      <c r="H285" s="1">
        <f>0.32*(1+D285)</f>
        <v>0.96</v>
      </c>
      <c r="I285" s="1">
        <f>(E285-F285-G285-H285)*(E285-F285-G285-H285)</f>
        <v>4.0482335344950631</v>
      </c>
      <c r="J285" s="2">
        <f>1/I285</f>
        <v>0.24702132213445294</v>
      </c>
      <c r="L285" s="3">
        <f>IF((E285-F285-G285-H285)&lt;0,-1,1)</f>
        <v>1</v>
      </c>
      <c r="M285" s="3">
        <f>SQRT(E285/(1-B285)^2)</f>
        <v>2.75</v>
      </c>
      <c r="N285" s="3">
        <f>F285</f>
        <v>1</v>
      </c>
      <c r="O285" s="3">
        <f>G285/(1+C285)</f>
        <v>2.5</v>
      </c>
      <c r="P285" s="3">
        <f>H285/(1+D285)</f>
        <v>0.32</v>
      </c>
    </row>
    <row r="286" spans="1:16" x14ac:dyDescent="0.25">
      <c r="A286" s="1">
        <v>0.1</v>
      </c>
      <c r="B286" s="1">
        <v>1.7999999999999999E-2</v>
      </c>
      <c r="C286" s="6">
        <v>0.4</v>
      </c>
      <c r="D286" s="6">
        <v>2</v>
      </c>
      <c r="E286" s="1">
        <f>(2.75*2.75)*((1-B286)*(1-B286))</f>
        <v>7.2927002499999993</v>
      </c>
      <c r="F286" s="1">
        <f>1</f>
        <v>1</v>
      </c>
      <c r="G286" s="1">
        <f>2.5*(1+C286)</f>
        <v>3.5</v>
      </c>
      <c r="H286" s="1">
        <f>0.32*(1+D286)</f>
        <v>0.96</v>
      </c>
      <c r="I286" s="1">
        <f>(E286-F286-G286-H286)*(E286-F286-G286-H286)</f>
        <v>3.3587902063500601</v>
      </c>
      <c r="J286" s="2">
        <f>1/I286</f>
        <v>0.29772624622681715</v>
      </c>
      <c r="L286" s="3">
        <f>IF((E286-F286-G286-H286)&lt;0,-1,1)</f>
        <v>1</v>
      </c>
      <c r="M286" s="3">
        <f>SQRT(E286/(1-B286)^2)</f>
        <v>2.75</v>
      </c>
      <c r="N286" s="3">
        <f>F286</f>
        <v>1</v>
      </c>
      <c r="O286" s="3">
        <f>G286/(1+C286)</f>
        <v>2.5</v>
      </c>
      <c r="P286" s="3">
        <f>H286/(1+D286)</f>
        <v>0.32</v>
      </c>
    </row>
    <row r="287" spans="1:16" x14ac:dyDescent="0.25">
      <c r="A287" s="1">
        <v>0.3</v>
      </c>
      <c r="B287" s="1">
        <v>4.8000000000000001E-2</v>
      </c>
      <c r="C287" s="6">
        <v>0.4</v>
      </c>
      <c r="D287" s="6">
        <v>2</v>
      </c>
      <c r="E287" s="1">
        <f>(2.75*2.75)*((1-B287)*(1-B287))</f>
        <v>6.8539239999999992</v>
      </c>
      <c r="F287" s="1">
        <f>1</f>
        <v>1</v>
      </c>
      <c r="G287" s="1">
        <f>2.5*(1+C287)</f>
        <v>3.5</v>
      </c>
      <c r="H287" s="1">
        <f>0.32*(1+D287)</f>
        <v>0.96</v>
      </c>
      <c r="I287" s="1">
        <f>(E287-F287-G287-H287)*(E287-F287-G287-H287)</f>
        <v>1.9430241177759979</v>
      </c>
      <c r="J287" s="2">
        <f>1/I287</f>
        <v>0.5146616508006131</v>
      </c>
      <c r="L287" s="3">
        <f>IF((E287-F287-G287-H287)&lt;0,-1,1)</f>
        <v>1</v>
      </c>
      <c r="M287" s="3">
        <f>SQRT(E287/(1-B287)^2)</f>
        <v>2.75</v>
      </c>
      <c r="N287" s="3">
        <f>F287</f>
        <v>1</v>
      </c>
      <c r="O287" s="3">
        <f>G287/(1+C287)</f>
        <v>2.5</v>
      </c>
      <c r="P287" s="3">
        <f>H287/(1+D287)</f>
        <v>0.32</v>
      </c>
    </row>
    <row r="288" spans="1:16" x14ac:dyDescent="0.25">
      <c r="A288" s="1">
        <v>1</v>
      </c>
      <c r="B288" s="1">
        <v>0.1</v>
      </c>
      <c r="C288" s="6">
        <v>0.4</v>
      </c>
      <c r="D288" s="6">
        <v>2</v>
      </c>
      <c r="E288" s="1">
        <f>(2.75*2.75)*((1-B288)*(1-B288))</f>
        <v>6.1256250000000003</v>
      </c>
      <c r="F288" s="1">
        <f>1</f>
        <v>1</v>
      </c>
      <c r="G288" s="1">
        <f>2.5*(1+C288)</f>
        <v>3.5</v>
      </c>
      <c r="H288" s="1">
        <f>0.32*(1+D288)</f>
        <v>0.96</v>
      </c>
      <c r="I288" s="1">
        <f>(E288-F288-G288-H288)*(E288-F288-G288-H288)</f>
        <v>0.4430566406250005</v>
      </c>
      <c r="J288" s="2">
        <f>1/I288</f>
        <v>2.2570477638916415</v>
      </c>
      <c r="L288" s="3">
        <f>IF((E288-F288-G288-H288)&lt;0,-1,1)</f>
        <v>1</v>
      </c>
      <c r="M288" s="3">
        <f>SQRT(E288/(1-B288)^2)</f>
        <v>2.75</v>
      </c>
      <c r="N288" s="3">
        <f>F288</f>
        <v>1</v>
      </c>
      <c r="O288" s="3">
        <f>G288/(1+C288)</f>
        <v>2.5</v>
      </c>
      <c r="P288" s="3">
        <f>H288/(1+D288)</f>
        <v>0.32</v>
      </c>
    </row>
    <row r="289" spans="1:16" x14ac:dyDescent="0.25">
      <c r="A289" s="1">
        <v>3</v>
      </c>
      <c r="B289" s="1">
        <v>0.152</v>
      </c>
      <c r="C289" s="6">
        <v>0.4</v>
      </c>
      <c r="D289" s="6">
        <v>2</v>
      </c>
      <c r="E289" s="1">
        <f>(2.75*2.75)*((1-B289)*(1-B289))</f>
        <v>5.4382239999999999</v>
      </c>
      <c r="F289" s="1">
        <f>1</f>
        <v>1</v>
      </c>
      <c r="G289" s="1">
        <f>2.5*(1+C289)</f>
        <v>3.5</v>
      </c>
      <c r="H289" s="1">
        <f>0.32*(1+D289)</f>
        <v>0.96</v>
      </c>
      <c r="I289" s="1">
        <f>(E289-F289-G289-H289)*(E289-F289-G289-H289)</f>
        <v>4.7419417600000075E-4</v>
      </c>
      <c r="J289" s="2">
        <f>1/I289</f>
        <v>2108.8407462853329</v>
      </c>
      <c r="L289" s="3">
        <f>IF((E289-F289-G289-H289)&lt;0,-1,1)</f>
        <v>-1</v>
      </c>
      <c r="M289" s="3">
        <f>SQRT(E289/(1-B289)^2)</f>
        <v>2.75</v>
      </c>
      <c r="N289" s="3">
        <f>F289</f>
        <v>1</v>
      </c>
      <c r="O289" s="3">
        <f>G289/(1+C289)</f>
        <v>2.5</v>
      </c>
      <c r="P289" s="3">
        <f>H289/(1+D289)</f>
        <v>0.32</v>
      </c>
    </row>
    <row r="290" spans="1:16" x14ac:dyDescent="0.25">
      <c r="A290" s="1">
        <v>10</v>
      </c>
      <c r="B290" s="1">
        <v>0.182</v>
      </c>
      <c r="C290" s="6">
        <v>0.4</v>
      </c>
      <c r="D290" s="6">
        <v>2</v>
      </c>
      <c r="E290" s="1">
        <f>(2.75*2.75)*((1-B290)*(1-B290))</f>
        <v>5.0602502500000002</v>
      </c>
      <c r="F290" s="1">
        <f>1</f>
        <v>1</v>
      </c>
      <c r="G290" s="1">
        <f>2.5*(1+C290)</f>
        <v>3.5</v>
      </c>
      <c r="H290" s="1">
        <f>0.32*(1+D290)</f>
        <v>0.96</v>
      </c>
      <c r="I290" s="1">
        <f>(E290-F290-G290-H290)*(E290-F290-G290-H290)</f>
        <v>0.15979986262506232</v>
      </c>
      <c r="J290" s="4">
        <f>1/I290</f>
        <v>6.2578276575011547</v>
      </c>
      <c r="L290" s="3">
        <f>IF((E290-F290-G290-H290)&lt;0,-1,1)</f>
        <v>-1</v>
      </c>
      <c r="M290" s="3">
        <f>SQRT(E290/(1-B290)^2)</f>
        <v>2.75</v>
      </c>
      <c r="N290" s="3">
        <f>F290</f>
        <v>1</v>
      </c>
      <c r="O290" s="3">
        <f>G290/(1+C290)</f>
        <v>2.5</v>
      </c>
      <c r="P290" s="3">
        <f>H290/(1+D290)</f>
        <v>0.32</v>
      </c>
    </row>
    <row r="291" spans="1:16" x14ac:dyDescent="0.25">
      <c r="A291" s="1">
        <v>30</v>
      </c>
      <c r="B291" s="1">
        <v>0.19400000000000001</v>
      </c>
      <c r="C291" s="6">
        <v>0.4</v>
      </c>
      <c r="D291" s="6">
        <v>2</v>
      </c>
      <c r="E291" s="1">
        <f>(2.75*2.75)*((1-B291)*(1-B291))</f>
        <v>4.9128722500000004</v>
      </c>
      <c r="F291" s="1">
        <f>1</f>
        <v>1</v>
      </c>
      <c r="G291" s="1">
        <f>2.5*(1+C291)</f>
        <v>3.5</v>
      </c>
      <c r="H291" s="1">
        <f>0.32*(1+D291)</f>
        <v>0.96</v>
      </c>
      <c r="I291" s="1">
        <f>(E291-F291-G291-H291)*(E291-F291-G291-H291)</f>
        <v>0.29934877482006206</v>
      </c>
      <c r="J291" s="4">
        <f>1/I291</f>
        <v>3.3405849100304419</v>
      </c>
      <c r="L291" s="3">
        <f>IF((E291-F291-G291-H291)&lt;0,-1,1)</f>
        <v>-1</v>
      </c>
      <c r="M291" s="3">
        <f>SQRT(E291/(1-B291)^2)</f>
        <v>2.75</v>
      </c>
      <c r="N291" s="3">
        <f>F291</f>
        <v>1</v>
      </c>
      <c r="O291" s="3">
        <f>G291/(1+C291)</f>
        <v>2.5</v>
      </c>
      <c r="P291" s="3">
        <f>H291/(1+D291)</f>
        <v>0.32</v>
      </c>
    </row>
    <row r="292" spans="1:16" x14ac:dyDescent="0.25">
      <c r="A292" s="1">
        <v>100</v>
      </c>
      <c r="B292" s="1">
        <v>0.19800000000000001</v>
      </c>
      <c r="C292" s="6">
        <v>0.4</v>
      </c>
      <c r="D292" s="6">
        <v>2</v>
      </c>
      <c r="E292" s="1">
        <f>(2.75*2.75)*((1-B292)*(1-B292))</f>
        <v>4.8642302500000012</v>
      </c>
      <c r="F292" s="1">
        <f>1</f>
        <v>1</v>
      </c>
      <c r="G292" s="1">
        <f>2.5*(1+C292)</f>
        <v>3.5</v>
      </c>
      <c r="H292" s="1">
        <f>0.32*(1+D292)</f>
        <v>0.96</v>
      </c>
      <c r="I292" s="1">
        <f>(E292-F292-G292-H292)*(E292-F292-G292-H292)</f>
        <v>0.35494159501506101</v>
      </c>
      <c r="J292" s="4">
        <f>1/I292</f>
        <v>2.8173649243830319</v>
      </c>
      <c r="L292" s="3">
        <f>IF((E292-F292-G292-H292)&lt;0,-1,1)</f>
        <v>-1</v>
      </c>
      <c r="M292" s="3">
        <f>SQRT(E292/(1-B292)^2)</f>
        <v>2.75</v>
      </c>
      <c r="N292" s="3">
        <f>F292</f>
        <v>1</v>
      </c>
      <c r="O292" s="3">
        <f>G292/(1+C292)</f>
        <v>2.5</v>
      </c>
      <c r="P292" s="3">
        <f>H292/(1+D292)</f>
        <v>0.32</v>
      </c>
    </row>
    <row r="293" spans="1:16" x14ac:dyDescent="0.25">
      <c r="A293" s="1">
        <v>300</v>
      </c>
      <c r="B293" s="1">
        <v>0.1993</v>
      </c>
      <c r="C293" s="6">
        <v>0.4</v>
      </c>
      <c r="D293" s="6">
        <v>2</v>
      </c>
      <c r="E293" s="1">
        <f>(2.75*2.75)*((1-B293)*(1-B293))</f>
        <v>4.8484737056249996</v>
      </c>
      <c r="F293" s="1">
        <f>1</f>
        <v>1</v>
      </c>
      <c r="G293" s="1">
        <f>2.5*(1+C293)</f>
        <v>3.5</v>
      </c>
      <c r="H293" s="1">
        <f>0.32*(1+D293)</f>
        <v>0.96</v>
      </c>
      <c r="I293" s="1">
        <f>(E293-F293-G293-H293)*(E293-F293-G293-H293)</f>
        <v>0.37396440871201964</v>
      </c>
      <c r="J293" s="4">
        <f>1/I293</f>
        <v>2.6740512645150525</v>
      </c>
      <c r="L293" s="3">
        <f>IF((E293-F293-G293-H293)&lt;0,-1,1)</f>
        <v>-1</v>
      </c>
      <c r="M293" s="3">
        <f>SQRT(E293/(1-B293)^2)</f>
        <v>2.75</v>
      </c>
      <c r="N293" s="3">
        <f>F293</f>
        <v>1</v>
      </c>
      <c r="O293" s="3">
        <f>G293/(1+C293)</f>
        <v>2.5</v>
      </c>
      <c r="P293" s="3">
        <f>H293/(1+D293)</f>
        <v>0.32</v>
      </c>
    </row>
    <row r="294" spans="1:16" x14ac:dyDescent="0.25">
      <c r="A294" s="1">
        <v>1000</v>
      </c>
      <c r="B294" s="1">
        <v>0.19980000000000001</v>
      </c>
      <c r="C294" s="6">
        <v>0.4</v>
      </c>
      <c r="D294" s="6">
        <v>2</v>
      </c>
      <c r="E294" s="1">
        <f>(2.75*2.75)*((1-B294)*(1-B294))</f>
        <v>4.8424203025000008</v>
      </c>
      <c r="F294" s="1">
        <f>1</f>
        <v>1</v>
      </c>
      <c r="G294" s="1">
        <f>2.5*(1+C294)</f>
        <v>3.5</v>
      </c>
      <c r="H294" s="1">
        <f>0.32*(1+D294)</f>
        <v>0.96</v>
      </c>
      <c r="I294" s="1">
        <f>(E294-F294-G294-H294)*(E294-F294-G294-H294)</f>
        <v>0.38140468276419048</v>
      </c>
      <c r="J294" s="4">
        <f>1/I294</f>
        <v>2.6218870538049108</v>
      </c>
      <c r="L294" s="3">
        <f>IF((E294-F294-G294-H294)&lt;0,-1,1)</f>
        <v>-1</v>
      </c>
      <c r="M294" s="3">
        <f>SQRT(E294/(1-B294)^2)</f>
        <v>2.75</v>
      </c>
      <c r="N294" s="3">
        <f>F294</f>
        <v>1</v>
      </c>
      <c r="O294" s="3">
        <f>G294/(1+C294)</f>
        <v>2.5</v>
      </c>
      <c r="P294" s="3">
        <f>H294/(1+D294)</f>
        <v>0.32</v>
      </c>
    </row>
    <row r="295" spans="1:16" x14ac:dyDescent="0.25">
      <c r="A295" s="1">
        <v>3000</v>
      </c>
      <c r="B295" s="1">
        <v>0.19997999999999999</v>
      </c>
      <c r="C295" s="6">
        <v>0.4</v>
      </c>
      <c r="D295" s="6">
        <v>2</v>
      </c>
      <c r="E295" s="1">
        <f>(2.75*2.75)*((1-B295)*(1-B295))</f>
        <v>4.8402420030249997</v>
      </c>
      <c r="F295" s="1">
        <f>1</f>
        <v>1</v>
      </c>
      <c r="G295" s="1">
        <f>2.5*(1+C295)</f>
        <v>3.5</v>
      </c>
      <c r="H295" s="1">
        <f>0.32*(1+D295)</f>
        <v>0.96</v>
      </c>
      <c r="I295" s="1">
        <f>(E295-F295-G295-H295)*(E295-F295-G295-H295)</f>
        <v>0.3840999748144644</v>
      </c>
      <c r="J295" s="4">
        <f>1/I295</f>
        <v>2.6034888455356966</v>
      </c>
      <c r="L295" s="3">
        <f>IF((E295-F295-G295-H295)&lt;0,-1,1)</f>
        <v>-1</v>
      </c>
      <c r="M295" s="3">
        <f>SQRT(E295/(1-B295)^2)</f>
        <v>2.75</v>
      </c>
      <c r="N295" s="3">
        <f>F295</f>
        <v>1</v>
      </c>
      <c r="O295" s="3">
        <f>G295/(1+C295)</f>
        <v>2.5</v>
      </c>
      <c r="P295" s="3">
        <f>H295/(1+D295)</f>
        <v>0.32</v>
      </c>
    </row>
    <row r="296" spans="1:16" x14ac:dyDescent="0.25">
      <c r="A296" s="1">
        <v>1E-3</v>
      </c>
      <c r="B296" s="1">
        <v>2.0000000000000001E-4</v>
      </c>
      <c r="C296" s="6">
        <v>0.5</v>
      </c>
      <c r="D296" s="6">
        <v>2.5</v>
      </c>
      <c r="E296" s="1">
        <f>(2.75*2.75)*((1-B296)*(1-B296))</f>
        <v>7.5594753025000001</v>
      </c>
      <c r="F296" s="1">
        <f>1</f>
        <v>1</v>
      </c>
      <c r="G296" s="1">
        <f>2.5*(1+C296)</f>
        <v>3.75</v>
      </c>
      <c r="H296" s="1">
        <f>0.32*(1+D296)</f>
        <v>1.1200000000000001</v>
      </c>
      <c r="I296" s="1">
        <f>(E296-F296-G296-H296)*(E296-F296-G296-H296)</f>
        <v>2.8543267977574667</v>
      </c>
      <c r="J296" s="2">
        <f>1/I296</f>
        <v>0.35034530761707489</v>
      </c>
      <c r="L296" s="3">
        <f>IF((E296-F296-G296-H296)&lt;0,-1,1)</f>
        <v>1</v>
      </c>
      <c r="M296" s="3">
        <f>SQRT(E296/(1-B296)^2)</f>
        <v>2.75</v>
      </c>
      <c r="N296" s="3">
        <f>F296</f>
        <v>1</v>
      </c>
      <c r="O296" s="3">
        <f>G296/(1+C296)</f>
        <v>2.5</v>
      </c>
      <c r="P296" s="3">
        <f>H296/(1+D296)</f>
        <v>0.32</v>
      </c>
    </row>
    <row r="297" spans="1:16" x14ac:dyDescent="0.25">
      <c r="A297" s="1">
        <v>0.01</v>
      </c>
      <c r="B297" s="1">
        <v>2E-3</v>
      </c>
      <c r="C297" s="6">
        <v>0.5</v>
      </c>
      <c r="D297" s="6">
        <v>2.5</v>
      </c>
      <c r="E297" s="1">
        <f>(2.75*2.75)*((1-B297)*(1-B297))</f>
        <v>7.5322802500000003</v>
      </c>
      <c r="F297" s="1">
        <f>1</f>
        <v>1</v>
      </c>
      <c r="G297" s="1">
        <f>2.5*(1+C297)</f>
        <v>3.75</v>
      </c>
      <c r="H297" s="1">
        <f>0.32*(1+D297)</f>
        <v>1.1200000000000001</v>
      </c>
      <c r="I297" s="1">
        <f>(E297-F297-G297-H297)*(E297-F297-G297-H297)</f>
        <v>2.7631756295400631</v>
      </c>
      <c r="J297" s="2">
        <f>1/I297</f>
        <v>0.36190243910281311</v>
      </c>
      <c r="L297" s="3">
        <f>IF((E297-F297-G297-H297)&lt;0,-1,1)</f>
        <v>1</v>
      </c>
      <c r="M297" s="3">
        <f>SQRT(E297/(1-B297)^2)</f>
        <v>2.75</v>
      </c>
      <c r="N297" s="3">
        <f>F297</f>
        <v>1</v>
      </c>
      <c r="O297" s="3">
        <f>G297/(1+C297)</f>
        <v>2.5</v>
      </c>
      <c r="P297" s="3">
        <f>H297/(1+D297)</f>
        <v>0.32</v>
      </c>
    </row>
    <row r="298" spans="1:16" x14ac:dyDescent="0.25">
      <c r="A298" s="1">
        <v>0.03</v>
      </c>
      <c r="B298" s="1">
        <v>6.3000000000000003E-4</v>
      </c>
      <c r="C298" s="6">
        <v>0.5</v>
      </c>
      <c r="D298" s="6">
        <v>2.5</v>
      </c>
      <c r="E298" s="1">
        <f>(2.75*2.75)*((1-B298)*(1-B298))</f>
        <v>7.5529742515562495</v>
      </c>
      <c r="F298" s="1">
        <f>1</f>
        <v>1</v>
      </c>
      <c r="G298" s="1">
        <f>2.5*(1+C298)</f>
        <v>3.75</v>
      </c>
      <c r="H298" s="1">
        <f>0.32*(1+D298)</f>
        <v>1.1200000000000001</v>
      </c>
      <c r="I298" s="1">
        <f>(E298-F298-G298-H298)*(E298-F298-G298-H298)</f>
        <v>2.8324023314013176</v>
      </c>
      <c r="J298" s="2">
        <f>1/I298</f>
        <v>0.35305718714941697</v>
      </c>
      <c r="L298" s="3">
        <f>IF((E298-F298-G298-H298)&lt;0,-1,1)</f>
        <v>1</v>
      </c>
      <c r="M298" s="3">
        <f>SQRT(E298/(1-B298)^2)</f>
        <v>2.75</v>
      </c>
      <c r="N298" s="3">
        <f>F298</f>
        <v>1</v>
      </c>
      <c r="O298" s="3">
        <f>G298/(1+C298)</f>
        <v>2.5</v>
      </c>
      <c r="P298" s="3">
        <f>H298/(1+D298)</f>
        <v>0.32</v>
      </c>
    </row>
    <row r="299" spans="1:16" x14ac:dyDescent="0.25">
      <c r="A299" s="1">
        <v>0.03</v>
      </c>
      <c r="B299" s="1">
        <v>6.0000000000000001E-3</v>
      </c>
      <c r="C299" s="6">
        <v>0.5</v>
      </c>
      <c r="D299" s="6">
        <v>2.5</v>
      </c>
      <c r="E299" s="1">
        <f>(2.75*2.75)*((1-B299)*(1-B299))</f>
        <v>7.4720222500000002</v>
      </c>
      <c r="F299" s="1">
        <f>1</f>
        <v>1</v>
      </c>
      <c r="G299" s="1">
        <f>2.5*(1+C299)</f>
        <v>3.75</v>
      </c>
      <c r="H299" s="1">
        <f>0.32*(1+D299)</f>
        <v>1.1200000000000001</v>
      </c>
      <c r="I299" s="1">
        <f>(E299-F299-G299-H299)*(E299-F299-G299-H299)</f>
        <v>2.5664752894950627</v>
      </c>
      <c r="J299" s="2">
        <f>1/I299</f>
        <v>0.38963944211469242</v>
      </c>
      <c r="L299" s="3">
        <f>IF((E299-F299-G299-H299)&lt;0,-1,1)</f>
        <v>1</v>
      </c>
      <c r="M299" s="3">
        <f>SQRT(E299/(1-B299)^2)</f>
        <v>2.75</v>
      </c>
      <c r="N299" s="3">
        <f>F299</f>
        <v>1</v>
      </c>
      <c r="O299" s="3">
        <f>G299/(1+C299)</f>
        <v>2.5</v>
      </c>
      <c r="P299" s="3">
        <f>H299/(1+D299)</f>
        <v>0.32</v>
      </c>
    </row>
    <row r="300" spans="1:16" x14ac:dyDescent="0.25">
      <c r="A300" s="1">
        <v>0.1</v>
      </c>
      <c r="B300" s="1">
        <v>1.7999999999999999E-2</v>
      </c>
      <c r="C300" s="6">
        <v>0.5</v>
      </c>
      <c r="D300" s="6">
        <v>2.5</v>
      </c>
      <c r="E300" s="1">
        <f>(2.75*2.75)*((1-B300)*(1-B300))</f>
        <v>7.2927002499999993</v>
      </c>
      <c r="F300" s="1">
        <f>1</f>
        <v>1</v>
      </c>
      <c r="G300" s="1">
        <f>2.5*(1+C300)</f>
        <v>3.75</v>
      </c>
      <c r="H300" s="1">
        <f>0.32*(1+D300)</f>
        <v>1.1200000000000001</v>
      </c>
      <c r="I300" s="1">
        <f>(E300-F300-G300-H300)*(E300-F300-G300-H300)</f>
        <v>2.0240760013500605</v>
      </c>
      <c r="J300" s="2">
        <f>1/I300</f>
        <v>0.4940525945335052</v>
      </c>
      <c r="L300" s="3">
        <f>IF((E300-F300-G300-H300)&lt;0,-1,1)</f>
        <v>1</v>
      </c>
      <c r="M300" s="3">
        <f>SQRT(E300/(1-B300)^2)</f>
        <v>2.75</v>
      </c>
      <c r="N300" s="3">
        <f>F300</f>
        <v>1</v>
      </c>
      <c r="O300" s="3">
        <f>G300/(1+C300)</f>
        <v>2.5</v>
      </c>
      <c r="P300" s="3">
        <f>H300/(1+D300)</f>
        <v>0.32</v>
      </c>
    </row>
    <row r="301" spans="1:16" x14ac:dyDescent="0.25">
      <c r="A301" s="1">
        <v>0.3</v>
      </c>
      <c r="B301" s="1">
        <v>4.8000000000000001E-2</v>
      </c>
      <c r="C301" s="6">
        <v>0.5</v>
      </c>
      <c r="D301" s="6">
        <v>2.5</v>
      </c>
      <c r="E301" s="1">
        <f>(2.75*2.75)*((1-B301)*(1-B301))</f>
        <v>6.8539239999999992</v>
      </c>
      <c r="F301" s="1">
        <f>1</f>
        <v>1</v>
      </c>
      <c r="G301" s="1">
        <f>2.5*(1+C301)</f>
        <v>3.75</v>
      </c>
      <c r="H301" s="1">
        <f>0.32*(1+D301)</f>
        <v>1.1200000000000001</v>
      </c>
      <c r="I301" s="1">
        <f>(E301-F301-G301-H301)*(E301-F301-G301-H301)</f>
        <v>0.96810643777599825</v>
      </c>
      <c r="J301" s="2">
        <f>1/I301</f>
        <v>1.0329442724265627</v>
      </c>
      <c r="L301" s="3">
        <f>IF((E301-F301-G301-H301)&lt;0,-1,1)</f>
        <v>1</v>
      </c>
      <c r="M301" s="3">
        <f>SQRT(E301/(1-B301)^2)</f>
        <v>2.75</v>
      </c>
      <c r="N301" s="3">
        <f>F301</f>
        <v>1</v>
      </c>
      <c r="O301" s="3">
        <f>G301/(1+C301)</f>
        <v>2.5</v>
      </c>
      <c r="P301" s="3">
        <f>H301/(1+D301)</f>
        <v>0.32</v>
      </c>
    </row>
    <row r="302" spans="1:16" x14ac:dyDescent="0.25">
      <c r="A302" s="1">
        <v>1</v>
      </c>
      <c r="B302" s="1">
        <v>0.1</v>
      </c>
      <c r="C302" s="6">
        <v>0.5</v>
      </c>
      <c r="D302" s="6">
        <v>2.5</v>
      </c>
      <c r="E302" s="1">
        <f>(2.75*2.75)*((1-B302)*(1-B302))</f>
        <v>6.1256250000000003</v>
      </c>
      <c r="F302" s="1">
        <f>1</f>
        <v>1</v>
      </c>
      <c r="G302" s="1">
        <f>2.5*(1+C302)</f>
        <v>3.75</v>
      </c>
      <c r="H302" s="1">
        <f>0.32*(1+D302)</f>
        <v>1.1200000000000001</v>
      </c>
      <c r="I302" s="1">
        <f>(E302-F302-G302-H302)*(E302-F302-G302-H302)</f>
        <v>6.5344140625000102E-2</v>
      </c>
      <c r="J302" s="2">
        <f>1/I302</f>
        <v>15.30359096370775</v>
      </c>
      <c r="L302" s="3">
        <f>IF((E302-F302-G302-H302)&lt;0,-1,1)</f>
        <v>1</v>
      </c>
      <c r="M302" s="3">
        <f>SQRT(E302/(1-B302)^2)</f>
        <v>2.75</v>
      </c>
      <c r="N302" s="3">
        <f>F302</f>
        <v>1</v>
      </c>
      <c r="O302" s="3">
        <f>G302/(1+C302)</f>
        <v>2.5</v>
      </c>
      <c r="P302" s="3">
        <f>H302/(1+D302)</f>
        <v>0.32</v>
      </c>
    </row>
    <row r="303" spans="1:16" x14ac:dyDescent="0.25">
      <c r="A303" s="1">
        <v>3</v>
      </c>
      <c r="B303" s="1">
        <v>0.152</v>
      </c>
      <c r="C303" s="6">
        <v>0.5</v>
      </c>
      <c r="D303" s="6">
        <v>2.5</v>
      </c>
      <c r="E303" s="1">
        <f>(2.75*2.75)*((1-B303)*(1-B303))</f>
        <v>5.4382239999999999</v>
      </c>
      <c r="F303" s="1">
        <f>1</f>
        <v>1</v>
      </c>
      <c r="G303" s="1">
        <f>2.5*(1+C303)</f>
        <v>3.75</v>
      </c>
      <c r="H303" s="1">
        <f>0.32*(1+D303)</f>
        <v>1.1200000000000001</v>
      </c>
      <c r="I303" s="1">
        <f>(E303-F303-G303-H303)*(E303-F303-G303-H303)</f>
        <v>0.18643051417600015</v>
      </c>
      <c r="J303" s="4">
        <f>1/I303</f>
        <v>5.3639287775387867</v>
      </c>
      <c r="L303" s="3">
        <f>IF((E303-F303-G303-H303)&lt;0,-1,1)</f>
        <v>-1</v>
      </c>
      <c r="M303" s="3">
        <f>SQRT(E303/(1-B303)^2)</f>
        <v>2.75</v>
      </c>
      <c r="N303" s="3">
        <f>F303</f>
        <v>1</v>
      </c>
      <c r="O303" s="3">
        <f>G303/(1+C303)</f>
        <v>2.5</v>
      </c>
      <c r="P303" s="3">
        <f>H303/(1+D303)</f>
        <v>0.32</v>
      </c>
    </row>
    <row r="304" spans="1:16" x14ac:dyDescent="0.25">
      <c r="A304" s="1">
        <v>10</v>
      </c>
      <c r="B304" s="1">
        <v>0.182</v>
      </c>
      <c r="C304" s="6">
        <v>0.5</v>
      </c>
      <c r="D304" s="6">
        <v>2.5</v>
      </c>
      <c r="E304" s="1">
        <f>(2.75*2.75)*((1-B304)*(1-B304))</f>
        <v>5.0602502500000002</v>
      </c>
      <c r="F304" s="1">
        <f>1</f>
        <v>1</v>
      </c>
      <c r="G304" s="1">
        <f>2.5*(1+C304)</f>
        <v>3.75</v>
      </c>
      <c r="H304" s="1">
        <f>0.32*(1+D304)</f>
        <v>1.1200000000000001</v>
      </c>
      <c r="I304" s="1">
        <f>(E304-F304-G304-H304)*(E304-F304-G304-H304)</f>
        <v>0.6556946576250624</v>
      </c>
      <c r="J304" s="4">
        <f>1/I304</f>
        <v>1.5251001184332011</v>
      </c>
      <c r="L304" s="3">
        <f>IF((E304-F304-G304-H304)&lt;0,-1,1)</f>
        <v>-1</v>
      </c>
      <c r="M304" s="3">
        <f>SQRT(E304/(1-B304)^2)</f>
        <v>2.75</v>
      </c>
      <c r="N304" s="3">
        <f>F304</f>
        <v>1</v>
      </c>
      <c r="O304" s="3">
        <f>G304/(1+C304)</f>
        <v>2.5</v>
      </c>
      <c r="P304" s="3">
        <f>H304/(1+D304)</f>
        <v>0.32</v>
      </c>
    </row>
    <row r="305" spans="1:16" x14ac:dyDescent="0.25">
      <c r="A305" s="1">
        <v>30</v>
      </c>
      <c r="B305" s="1">
        <v>0.19400000000000001</v>
      </c>
      <c r="C305" s="6">
        <v>0.5</v>
      </c>
      <c r="D305" s="6">
        <v>2.5</v>
      </c>
      <c r="E305" s="1">
        <f>(2.75*2.75)*((1-B305)*(1-B305))</f>
        <v>4.9128722500000004</v>
      </c>
      <c r="F305" s="1">
        <f>1</f>
        <v>1</v>
      </c>
      <c r="G305" s="1">
        <f>2.5*(1+C305)</f>
        <v>3.75</v>
      </c>
      <c r="H305" s="1">
        <f>0.32*(1+D305)</f>
        <v>1.1200000000000001</v>
      </c>
      <c r="I305" s="1">
        <f>(E305-F305-G305-H305)*(E305-F305-G305-H305)</f>
        <v>0.91609352982006198</v>
      </c>
      <c r="J305" s="4">
        <f>1/I305</f>
        <v>1.0915915978540083</v>
      </c>
      <c r="L305" s="3">
        <f>IF((E305-F305-G305-H305)&lt;0,-1,1)</f>
        <v>-1</v>
      </c>
      <c r="M305" s="3">
        <f>SQRT(E305/(1-B305)^2)</f>
        <v>2.75</v>
      </c>
      <c r="N305" s="3">
        <f>F305</f>
        <v>1</v>
      </c>
      <c r="O305" s="3">
        <f>G305/(1+C305)</f>
        <v>2.5</v>
      </c>
      <c r="P305" s="3">
        <f>H305/(1+D305)</f>
        <v>0.32</v>
      </c>
    </row>
    <row r="306" spans="1:16" x14ac:dyDescent="0.25">
      <c r="A306" s="1">
        <v>100</v>
      </c>
      <c r="B306" s="1">
        <v>0.19800000000000001</v>
      </c>
      <c r="C306" s="6">
        <v>0.5</v>
      </c>
      <c r="D306" s="6">
        <v>2.5</v>
      </c>
      <c r="E306" s="1">
        <f>(2.75*2.75)*((1-B306)*(1-B306))</f>
        <v>4.8642302500000012</v>
      </c>
      <c r="F306" s="1">
        <f>1</f>
        <v>1</v>
      </c>
      <c r="G306" s="1">
        <f>2.5*(1+C306)</f>
        <v>3.75</v>
      </c>
      <c r="H306" s="1">
        <f>0.32*(1+D306)</f>
        <v>1.1200000000000001</v>
      </c>
      <c r="I306" s="1">
        <f>(E306-F306-G306-H306)*(E306-F306-G306-H306)</f>
        <v>1.0115727900150604</v>
      </c>
      <c r="J306" s="4">
        <f>1/I306</f>
        <v>0.98855960724794889</v>
      </c>
      <c r="L306" s="3">
        <f>IF((E306-F306-G306-H306)&lt;0,-1,1)</f>
        <v>-1</v>
      </c>
      <c r="M306" s="3">
        <f>SQRT(E306/(1-B306)^2)</f>
        <v>2.75</v>
      </c>
      <c r="N306" s="3">
        <f>F306</f>
        <v>1</v>
      </c>
      <c r="O306" s="3">
        <f>G306/(1+C306)</f>
        <v>2.5</v>
      </c>
      <c r="P306" s="3">
        <f>H306/(1+D306)</f>
        <v>0.32</v>
      </c>
    </row>
    <row r="307" spans="1:16" x14ac:dyDescent="0.25">
      <c r="A307" s="1">
        <v>300</v>
      </c>
      <c r="B307" s="1">
        <v>0.1993</v>
      </c>
      <c r="C307" s="6">
        <v>0.5</v>
      </c>
      <c r="D307" s="6">
        <v>2.5</v>
      </c>
      <c r="E307" s="1">
        <f>(2.75*2.75)*((1-B307)*(1-B307))</f>
        <v>4.8484737056249996</v>
      </c>
      <c r="F307" s="1">
        <f>1</f>
        <v>1</v>
      </c>
      <c r="G307" s="1">
        <f>2.5*(1+C307)</f>
        <v>3.75</v>
      </c>
      <c r="H307" s="1">
        <f>0.32*(1+D307)</f>
        <v>1.1200000000000001</v>
      </c>
      <c r="I307" s="1">
        <f>(E307-F307-G307-H307)*(E307-F307-G307-H307)</f>
        <v>1.0435159700995202</v>
      </c>
      <c r="J307" s="4">
        <f>1/I307</f>
        <v>0.95829870232329062</v>
      </c>
      <c r="L307" s="3">
        <f>IF((E307-F307-G307-H307)&lt;0,-1,1)</f>
        <v>-1</v>
      </c>
      <c r="M307" s="3">
        <f>SQRT(E307/(1-B307)^2)</f>
        <v>2.75</v>
      </c>
      <c r="N307" s="3">
        <f>F307</f>
        <v>1</v>
      </c>
      <c r="O307" s="3">
        <f>G307/(1+C307)</f>
        <v>2.5</v>
      </c>
      <c r="P307" s="3">
        <f>H307/(1+D307)</f>
        <v>0.32</v>
      </c>
    </row>
    <row r="308" spans="1:16" x14ac:dyDescent="0.25">
      <c r="A308" s="1">
        <v>1000</v>
      </c>
      <c r="B308" s="1">
        <v>0.19980000000000001</v>
      </c>
      <c r="C308" s="6">
        <v>0.5</v>
      </c>
      <c r="D308" s="6">
        <v>2.5</v>
      </c>
      <c r="E308" s="1">
        <f>(2.75*2.75)*((1-B308)*(1-B308))</f>
        <v>4.8424203025000008</v>
      </c>
      <c r="F308" s="1">
        <f>1</f>
        <v>1</v>
      </c>
      <c r="G308" s="1">
        <f>2.5*(1+C308)</f>
        <v>3.75</v>
      </c>
      <c r="H308" s="1">
        <f>0.32*(1+D308)</f>
        <v>1.1200000000000001</v>
      </c>
      <c r="I308" s="1">
        <f>(E308-F308-G308-H308)*(E308-F308-G308-H308)</f>
        <v>1.0559200347141902</v>
      </c>
      <c r="J308" s="4">
        <f>1/I308</f>
        <v>0.94704141139880327</v>
      </c>
      <c r="L308" s="3">
        <f>IF((E308-F308-G308-H308)&lt;0,-1,1)</f>
        <v>-1</v>
      </c>
      <c r="M308" s="3">
        <f>SQRT(E308/(1-B308)^2)</f>
        <v>2.75</v>
      </c>
      <c r="N308" s="3">
        <f>F308</f>
        <v>1</v>
      </c>
      <c r="O308" s="3">
        <f>G308/(1+C308)</f>
        <v>2.5</v>
      </c>
      <c r="P308" s="3">
        <f>H308/(1+D308)</f>
        <v>0.32</v>
      </c>
    </row>
    <row r="309" spans="1:16" x14ac:dyDescent="0.25">
      <c r="A309" s="1">
        <v>3000</v>
      </c>
      <c r="B309" s="1">
        <v>0.19997999999999999</v>
      </c>
      <c r="C309" s="6">
        <v>0.5</v>
      </c>
      <c r="D309" s="6">
        <v>2.5</v>
      </c>
      <c r="E309" s="1">
        <f>(2.75*2.75)*((1-B309)*(1-B309))</f>
        <v>4.8402420030249997</v>
      </c>
      <c r="F309" s="1">
        <f>1</f>
        <v>1</v>
      </c>
      <c r="G309" s="1">
        <f>2.5*(1+C309)</f>
        <v>3.75</v>
      </c>
      <c r="H309" s="1">
        <f>0.32*(1+D309)</f>
        <v>1.1200000000000001</v>
      </c>
      <c r="I309" s="1">
        <f>(E309-F309-G309-H309)*(E309-F309-G309-H309)</f>
        <v>1.0604015323339648</v>
      </c>
      <c r="J309" s="4">
        <f>1/I309</f>
        <v>0.94303899938637403</v>
      </c>
      <c r="L309" s="3">
        <f>IF((E309-F309-G309-H309)&lt;0,-1,1)</f>
        <v>-1</v>
      </c>
      <c r="M309" s="3">
        <f>SQRT(E309/(1-B309)^2)</f>
        <v>2.75</v>
      </c>
      <c r="N309" s="3">
        <f>F309</f>
        <v>1</v>
      </c>
      <c r="O309" s="3">
        <f>G309/(1+C309)</f>
        <v>2.5</v>
      </c>
      <c r="P309" s="3">
        <f>H309/(1+D309)</f>
        <v>0.32</v>
      </c>
    </row>
    <row r="310" spans="1:16" x14ac:dyDescent="0.25">
      <c r="A310" s="1">
        <v>1E-3</v>
      </c>
      <c r="B310" s="1">
        <v>2.0000000000000001E-4</v>
      </c>
      <c r="C310" s="6">
        <v>0.6</v>
      </c>
      <c r="D310" s="6">
        <v>3</v>
      </c>
      <c r="E310" s="1">
        <f>(2.75*2.75)*((1-B310)*(1-B310))</f>
        <v>7.5594753025000001</v>
      </c>
      <c r="F310" s="1">
        <f>1</f>
        <v>1</v>
      </c>
      <c r="G310" s="1">
        <f>2.5*(1+C310)</f>
        <v>4</v>
      </c>
      <c r="H310" s="1">
        <f>0.32*(1+D310)</f>
        <v>1.28</v>
      </c>
      <c r="I310" s="1">
        <f>(E310-F310-G310-H310)*(E310-F310-G310-H310)</f>
        <v>1.6370570497074668</v>
      </c>
      <c r="J310" s="2">
        <f>1/I310</f>
        <v>0.61085226087795452</v>
      </c>
      <c r="L310" s="3">
        <f>IF((E310-F310-G310-H310)&lt;0,-1,1)</f>
        <v>1</v>
      </c>
      <c r="M310" s="3">
        <f>SQRT(E310/(1-B310)^2)</f>
        <v>2.75</v>
      </c>
      <c r="N310" s="3">
        <f>F310</f>
        <v>1</v>
      </c>
      <c r="O310" s="3">
        <f>G310/(1+C310)</f>
        <v>2.5</v>
      </c>
      <c r="P310" s="3">
        <f>H310/(1+D310)</f>
        <v>0.32</v>
      </c>
    </row>
    <row r="311" spans="1:16" x14ac:dyDescent="0.25">
      <c r="A311" s="1">
        <v>0.01</v>
      </c>
      <c r="B311" s="1">
        <v>2E-3</v>
      </c>
      <c r="C311" s="6">
        <v>0.6</v>
      </c>
      <c r="D311" s="6">
        <v>3</v>
      </c>
      <c r="E311" s="1">
        <f>(2.75*2.75)*((1-B311)*(1-B311))</f>
        <v>7.5322802500000003</v>
      </c>
      <c r="F311" s="1">
        <f>1</f>
        <v>1</v>
      </c>
      <c r="G311" s="1">
        <f>2.5*(1+C311)</f>
        <v>4</v>
      </c>
      <c r="H311" s="1">
        <f>0.32*(1+D311)</f>
        <v>1.28</v>
      </c>
      <c r="I311" s="1">
        <f>(E311-F311-G311-H311)*(E311-F311-G311-H311)</f>
        <v>1.5682058245400632</v>
      </c>
      <c r="J311" s="2">
        <f>1/I311</f>
        <v>0.63767139768996106</v>
      </c>
      <c r="L311" s="3">
        <f>IF((E311-F311-G311-H311)&lt;0,-1,1)</f>
        <v>1</v>
      </c>
      <c r="M311" s="3">
        <f>SQRT(E311/(1-B311)^2)</f>
        <v>2.75</v>
      </c>
      <c r="N311" s="3">
        <f>F311</f>
        <v>1</v>
      </c>
      <c r="O311" s="3">
        <f>G311/(1+C311)</f>
        <v>2.5</v>
      </c>
      <c r="P311" s="3">
        <f>H311/(1+D311)</f>
        <v>0.32</v>
      </c>
    </row>
    <row r="312" spans="1:16" x14ac:dyDescent="0.25">
      <c r="A312" s="1">
        <v>0.03</v>
      </c>
      <c r="B312" s="1">
        <v>6.3000000000000003E-4</v>
      </c>
      <c r="C312" s="6">
        <v>0.6</v>
      </c>
      <c r="D312" s="6">
        <v>3</v>
      </c>
      <c r="E312" s="1">
        <f>(2.75*2.75)*((1-B312)*(1-B312))</f>
        <v>7.5529742515562495</v>
      </c>
      <c r="F312" s="1">
        <f>1</f>
        <v>1</v>
      </c>
      <c r="G312" s="1">
        <f>2.5*(1+C312)</f>
        <v>4</v>
      </c>
      <c r="H312" s="1">
        <f>0.32*(1+D312)</f>
        <v>1.28</v>
      </c>
      <c r="I312" s="1">
        <f>(E312-F312-G312-H312)*(E312-F312-G312-H312)</f>
        <v>1.6204634451251934</v>
      </c>
      <c r="J312" s="2">
        <f>1/I312</f>
        <v>0.61710741023395455</v>
      </c>
      <c r="L312" s="3">
        <f>IF((E312-F312-G312-H312)&lt;0,-1,1)</f>
        <v>1</v>
      </c>
      <c r="M312" s="3">
        <f>SQRT(E312/(1-B312)^2)</f>
        <v>2.75</v>
      </c>
      <c r="N312" s="3">
        <f>F312</f>
        <v>1</v>
      </c>
      <c r="O312" s="3">
        <f>G312/(1+C312)</f>
        <v>2.5</v>
      </c>
      <c r="P312" s="3">
        <f>H312/(1+D312)</f>
        <v>0.32</v>
      </c>
    </row>
    <row r="313" spans="1:16" x14ac:dyDescent="0.25">
      <c r="A313" s="1">
        <v>0.03</v>
      </c>
      <c r="B313" s="1">
        <v>6.0000000000000001E-3</v>
      </c>
      <c r="C313" s="6">
        <v>0.6</v>
      </c>
      <c r="D313" s="6">
        <v>3</v>
      </c>
      <c r="E313" s="1">
        <f>(2.75*2.75)*((1-B313)*(1-B313))</f>
        <v>7.4720222500000002</v>
      </c>
      <c r="F313" s="1">
        <f>1</f>
        <v>1</v>
      </c>
      <c r="G313" s="1">
        <f>2.5*(1+C313)</f>
        <v>4</v>
      </c>
      <c r="H313" s="1">
        <f>0.32*(1+D313)</f>
        <v>1.28</v>
      </c>
      <c r="I313" s="1">
        <f>(E313-F313-G313-H313)*(E313-F313-G313-H313)</f>
        <v>1.420917044495063</v>
      </c>
      <c r="J313" s="2">
        <f>1/I313</f>
        <v>0.70377085268574557</v>
      </c>
      <c r="L313" s="3">
        <f>IF((E313-F313-G313-H313)&lt;0,-1,1)</f>
        <v>1</v>
      </c>
      <c r="M313" s="3">
        <f>SQRT(E313/(1-B313)^2)</f>
        <v>2.75</v>
      </c>
      <c r="N313" s="3">
        <f>F313</f>
        <v>1</v>
      </c>
      <c r="O313" s="3">
        <f>G313/(1+C313)</f>
        <v>2.5</v>
      </c>
      <c r="P313" s="3">
        <f>H313/(1+D313)</f>
        <v>0.32</v>
      </c>
    </row>
    <row r="314" spans="1:16" x14ac:dyDescent="0.25">
      <c r="A314" s="1">
        <v>0.1</v>
      </c>
      <c r="B314" s="1">
        <v>1.7999999999999999E-2</v>
      </c>
      <c r="C314" s="6">
        <v>0.6</v>
      </c>
      <c r="D314" s="6">
        <v>3</v>
      </c>
      <c r="E314" s="1">
        <f>(2.75*2.75)*((1-B314)*(1-B314))</f>
        <v>7.2927002499999993</v>
      </c>
      <c r="F314" s="1">
        <f>1</f>
        <v>1</v>
      </c>
      <c r="G314" s="1">
        <f>2.5*(1+C314)</f>
        <v>4</v>
      </c>
      <c r="H314" s="1">
        <f>0.32*(1+D314)</f>
        <v>1.28</v>
      </c>
      <c r="I314" s="1">
        <f>(E314-F314-G314-H314)*(E314-F314-G314-H314)</f>
        <v>1.0255617963500612</v>
      </c>
      <c r="J314" s="2">
        <f>1/I314</f>
        <v>0.9750753231633289</v>
      </c>
      <c r="L314" s="3">
        <f>IF((E314-F314-G314-H314)&lt;0,-1,1)</f>
        <v>1</v>
      </c>
      <c r="M314" s="3">
        <f>SQRT(E314/(1-B314)^2)</f>
        <v>2.75</v>
      </c>
      <c r="N314" s="3">
        <f>F314</f>
        <v>1</v>
      </c>
      <c r="O314" s="3">
        <f>G314/(1+C314)</f>
        <v>2.5</v>
      </c>
      <c r="P314" s="3">
        <f>H314/(1+D314)</f>
        <v>0.32</v>
      </c>
    </row>
    <row r="315" spans="1:16" x14ac:dyDescent="0.25">
      <c r="A315" s="1">
        <v>0.3</v>
      </c>
      <c r="B315" s="1">
        <v>4.8000000000000001E-2</v>
      </c>
      <c r="C315" s="6">
        <v>0.6</v>
      </c>
      <c r="D315" s="6">
        <v>3</v>
      </c>
      <c r="E315" s="1">
        <f>(2.75*2.75)*((1-B315)*(1-B315))</f>
        <v>6.8539239999999992</v>
      </c>
      <c r="F315" s="1">
        <f>1</f>
        <v>1</v>
      </c>
      <c r="G315" s="1">
        <f>2.5*(1+C315)</f>
        <v>4</v>
      </c>
      <c r="H315" s="1">
        <f>0.32*(1+D315)</f>
        <v>1.28</v>
      </c>
      <c r="I315" s="1">
        <f>(E315-F315-G315-H315)*(E315-F315-G315-H315)</f>
        <v>0.32938875777599907</v>
      </c>
      <c r="J315" s="2">
        <f>1/I315</f>
        <v>3.0359263222943702</v>
      </c>
      <c r="L315" s="3">
        <f>IF((E315-F315-G315-H315)&lt;0,-1,1)</f>
        <v>1</v>
      </c>
      <c r="M315" s="3">
        <f>SQRT(E315/(1-B315)^2)</f>
        <v>2.75</v>
      </c>
      <c r="N315" s="3">
        <f>F315</f>
        <v>1</v>
      </c>
      <c r="O315" s="3">
        <f>G315/(1+C315)</f>
        <v>2.5</v>
      </c>
      <c r="P315" s="3">
        <f>H315/(1+D315)</f>
        <v>0.32</v>
      </c>
    </row>
    <row r="316" spans="1:16" x14ac:dyDescent="0.25">
      <c r="A316" s="1">
        <v>1</v>
      </c>
      <c r="B316" s="1">
        <v>0.1</v>
      </c>
      <c r="C316" s="6">
        <v>0.6</v>
      </c>
      <c r="D316" s="6">
        <v>3</v>
      </c>
      <c r="E316" s="1">
        <f>(2.75*2.75)*((1-B316)*(1-B316))</f>
        <v>6.1256250000000003</v>
      </c>
      <c r="F316" s="1">
        <f>1</f>
        <v>1</v>
      </c>
      <c r="G316" s="1">
        <f>2.5*(1+C316)</f>
        <v>4</v>
      </c>
      <c r="H316" s="1">
        <f>0.32*(1+D316)</f>
        <v>1.28</v>
      </c>
      <c r="I316" s="1">
        <f>(E316-F316-G316-H316)*(E316-F316-G316-H316)</f>
        <v>2.3831640624999911E-2</v>
      </c>
      <c r="J316" s="2">
        <f>1/I316</f>
        <v>41.961022144273954</v>
      </c>
      <c r="L316" s="3">
        <f>IF((E316-F316-G316-H316)&lt;0,-1,1)</f>
        <v>-1</v>
      </c>
      <c r="M316" s="3">
        <f>SQRT(E316/(1-B316)^2)</f>
        <v>2.75</v>
      </c>
      <c r="N316" s="3">
        <f>F316</f>
        <v>1</v>
      </c>
      <c r="O316" s="3">
        <f>G316/(1+C316)</f>
        <v>2.5</v>
      </c>
      <c r="P316" s="3">
        <f>H316/(1+D316)</f>
        <v>0.32</v>
      </c>
    </row>
    <row r="317" spans="1:16" x14ac:dyDescent="0.25">
      <c r="A317" s="1">
        <v>3</v>
      </c>
      <c r="B317" s="1">
        <v>0.152</v>
      </c>
      <c r="C317" s="6">
        <v>0.6</v>
      </c>
      <c r="D317" s="6">
        <v>3</v>
      </c>
      <c r="E317" s="1">
        <f>(2.75*2.75)*((1-B317)*(1-B317))</f>
        <v>5.4382239999999999</v>
      </c>
      <c r="F317" s="1">
        <f>1</f>
        <v>1</v>
      </c>
      <c r="G317" s="1">
        <f>2.5*(1+C317)</f>
        <v>4</v>
      </c>
      <c r="H317" s="1">
        <f>0.32*(1+D317)</f>
        <v>1.28</v>
      </c>
      <c r="I317" s="1">
        <f>(E317-F317-G317-H317)*(E317-F317-G317-H317)</f>
        <v>0.7085868341760001</v>
      </c>
      <c r="J317" s="4">
        <f>1/I317</f>
        <v>1.4112596392831342</v>
      </c>
      <c r="L317" s="3">
        <f>IF((E317-F317-G317-H317)&lt;0,-1,1)</f>
        <v>-1</v>
      </c>
      <c r="M317" s="3">
        <f>SQRT(E317/(1-B317)^2)</f>
        <v>2.75</v>
      </c>
      <c r="N317" s="3">
        <f>F317</f>
        <v>1</v>
      </c>
      <c r="O317" s="3">
        <f>G317/(1+C317)</f>
        <v>2.5</v>
      </c>
      <c r="P317" s="3">
        <f>H317/(1+D317)</f>
        <v>0.32</v>
      </c>
    </row>
    <row r="318" spans="1:16" x14ac:dyDescent="0.25">
      <c r="A318" s="1">
        <v>10</v>
      </c>
      <c r="B318" s="1">
        <v>0.182</v>
      </c>
      <c r="C318" s="6">
        <v>0.6</v>
      </c>
      <c r="D318" s="6">
        <v>3</v>
      </c>
      <c r="E318" s="1">
        <f>(2.75*2.75)*((1-B318)*(1-B318))</f>
        <v>5.0602502500000002</v>
      </c>
      <c r="F318" s="1">
        <f>1</f>
        <v>1</v>
      </c>
      <c r="G318" s="1">
        <f>2.5*(1+C318)</f>
        <v>4</v>
      </c>
      <c r="H318" s="1">
        <f>0.32*(1+D318)</f>
        <v>1.28</v>
      </c>
      <c r="I318" s="1">
        <f>(E318-F318-G318-H318)*(E318-F318-G318-H318)</f>
        <v>1.4877894526250621</v>
      </c>
      <c r="J318" s="4">
        <f>1/I318</f>
        <v>0.6721381162069644</v>
      </c>
      <c r="L318" s="3">
        <f>IF((E318-F318-G318-H318)&lt;0,-1,1)</f>
        <v>-1</v>
      </c>
      <c r="M318" s="3">
        <f>SQRT(E318/(1-B318)^2)</f>
        <v>2.75</v>
      </c>
      <c r="N318" s="3">
        <f>F318</f>
        <v>1</v>
      </c>
      <c r="O318" s="3">
        <f>G318/(1+C318)</f>
        <v>2.5</v>
      </c>
      <c r="P318" s="3">
        <f>H318/(1+D318)</f>
        <v>0.32</v>
      </c>
    </row>
    <row r="319" spans="1:16" x14ac:dyDescent="0.25">
      <c r="A319" s="1">
        <v>30</v>
      </c>
      <c r="B319" s="1">
        <v>0.19400000000000001</v>
      </c>
      <c r="C319" s="6">
        <v>0.6</v>
      </c>
      <c r="D319" s="6">
        <v>3</v>
      </c>
      <c r="E319" s="1">
        <f>(2.75*2.75)*((1-B319)*(1-B319))</f>
        <v>4.9128722500000004</v>
      </c>
      <c r="F319" s="1">
        <f>1</f>
        <v>1</v>
      </c>
      <c r="G319" s="1">
        <f>2.5*(1+C319)</f>
        <v>4</v>
      </c>
      <c r="H319" s="1">
        <f>0.32*(1+D319)</f>
        <v>1.28</v>
      </c>
      <c r="I319" s="1">
        <f>(E319-F319-G319-H319)*(E319-F319-G319-H319)</f>
        <v>1.8690382848200615</v>
      </c>
      <c r="J319" s="4">
        <f>1/I319</f>
        <v>0.53503451915447164</v>
      </c>
      <c r="L319" s="3">
        <f>IF((E319-F319-G319-H319)&lt;0,-1,1)</f>
        <v>-1</v>
      </c>
      <c r="M319" s="3">
        <f>SQRT(E319/(1-B319)^2)</f>
        <v>2.75</v>
      </c>
      <c r="N319" s="3">
        <f>F319</f>
        <v>1</v>
      </c>
      <c r="O319" s="3">
        <f>G319/(1+C319)</f>
        <v>2.5</v>
      </c>
      <c r="P319" s="3">
        <f>H319/(1+D319)</f>
        <v>0.32</v>
      </c>
    </row>
    <row r="320" spans="1:16" x14ac:dyDescent="0.25">
      <c r="A320" s="1">
        <v>100</v>
      </c>
      <c r="B320" s="1">
        <v>0.19800000000000001</v>
      </c>
      <c r="C320" s="6">
        <v>0.6</v>
      </c>
      <c r="D320" s="6">
        <v>3</v>
      </c>
      <c r="E320" s="1">
        <f>(2.75*2.75)*((1-B320)*(1-B320))</f>
        <v>4.8642302500000012</v>
      </c>
      <c r="F320" s="1">
        <f>1</f>
        <v>1</v>
      </c>
      <c r="G320" s="1">
        <f>2.5*(1+C320)</f>
        <v>4</v>
      </c>
      <c r="H320" s="1">
        <f>0.32*(1+D320)</f>
        <v>1.28</v>
      </c>
      <c r="I320" s="1">
        <f>(E320-F320-G320-H320)*(E320-F320-G320-H320)</f>
        <v>2.0044039850150592</v>
      </c>
      <c r="J320" s="4">
        <f>1/I320</f>
        <v>0.49890142280498756</v>
      </c>
      <c r="L320" s="3">
        <f>IF((E320-F320-G320-H320)&lt;0,-1,1)</f>
        <v>-1</v>
      </c>
      <c r="M320" s="3">
        <f>SQRT(E320/(1-B320)^2)</f>
        <v>2.75</v>
      </c>
      <c r="N320" s="3">
        <f>F320</f>
        <v>1</v>
      </c>
      <c r="O320" s="3">
        <f>G320/(1+C320)</f>
        <v>2.5</v>
      </c>
      <c r="P320" s="3">
        <f>H320/(1+D320)</f>
        <v>0.32</v>
      </c>
    </row>
    <row r="321" spans="1:16" x14ac:dyDescent="0.25">
      <c r="A321" s="1">
        <v>300</v>
      </c>
      <c r="B321" s="1">
        <v>0.1993</v>
      </c>
      <c r="C321" s="6">
        <v>0.6</v>
      </c>
      <c r="D321" s="6">
        <v>3</v>
      </c>
      <c r="E321" s="1">
        <f>(2.75*2.75)*((1-B321)*(1-B321))</f>
        <v>4.8484737056249996</v>
      </c>
      <c r="F321" s="1">
        <f>1</f>
        <v>1</v>
      </c>
      <c r="G321" s="1">
        <f>2.5*(1+C321)</f>
        <v>4</v>
      </c>
      <c r="H321" s="1">
        <f>0.32*(1+D321)</f>
        <v>1.28</v>
      </c>
      <c r="I321" s="1">
        <f>(E321-F321-G321-H321)*(E321-F321-G321-H321)</f>
        <v>2.0492675314870206</v>
      </c>
      <c r="J321" s="4">
        <f>1/I321</f>
        <v>0.48797923386526543</v>
      </c>
      <c r="L321" s="3">
        <f>IF((E321-F321-G321-H321)&lt;0,-1,1)</f>
        <v>-1</v>
      </c>
      <c r="M321" s="3">
        <f>SQRT(E321/(1-B321)^2)</f>
        <v>2.75</v>
      </c>
      <c r="N321" s="3">
        <f>F321</f>
        <v>1</v>
      </c>
      <c r="O321" s="3">
        <f>G321/(1+C321)</f>
        <v>2.5</v>
      </c>
      <c r="P321" s="3">
        <f>H321/(1+D321)</f>
        <v>0.32</v>
      </c>
    </row>
    <row r="322" spans="1:16" x14ac:dyDescent="0.25">
      <c r="A322" s="1">
        <v>1000</v>
      </c>
      <c r="B322" s="1">
        <v>0.19980000000000001</v>
      </c>
      <c r="C322" s="6">
        <v>0.6</v>
      </c>
      <c r="D322" s="6">
        <v>3</v>
      </c>
      <c r="E322" s="1">
        <f>(2.75*2.75)*((1-B322)*(1-B322))</f>
        <v>4.8424203025000008</v>
      </c>
      <c r="F322" s="1">
        <f>1</f>
        <v>1</v>
      </c>
      <c r="G322" s="1">
        <f>2.5*(1+C322)</f>
        <v>4</v>
      </c>
      <c r="H322" s="1">
        <f>0.32*(1+D322)</f>
        <v>1.28</v>
      </c>
      <c r="I322" s="1">
        <f>(E322-F322-G322-H322)*(E322-F322-G322-H322)</f>
        <v>2.0666353866641893</v>
      </c>
      <c r="J322" s="4">
        <f>1/I322</f>
        <v>0.48387829147459166</v>
      </c>
      <c r="L322" s="3">
        <f>IF((E322-F322-G322-H322)&lt;0,-1,1)</f>
        <v>-1</v>
      </c>
      <c r="M322" s="3">
        <f>SQRT(E322/(1-B322)^2)</f>
        <v>2.75</v>
      </c>
      <c r="N322" s="3">
        <f>F322</f>
        <v>1</v>
      </c>
      <c r="O322" s="3">
        <f>G322/(1+C322)</f>
        <v>2.5</v>
      </c>
      <c r="P322" s="3">
        <f>H322/(1+D322)</f>
        <v>0.32</v>
      </c>
    </row>
    <row r="323" spans="1:16" x14ac:dyDescent="0.25">
      <c r="A323" s="1">
        <v>3000</v>
      </c>
      <c r="B323" s="1">
        <v>0.19997999999999999</v>
      </c>
      <c r="C323" s="6">
        <v>0.6</v>
      </c>
      <c r="D323" s="6">
        <v>3</v>
      </c>
      <c r="E323" s="1">
        <f>(2.75*2.75)*((1-B323)*(1-B323))</f>
        <v>4.8402420030249997</v>
      </c>
      <c r="F323" s="1">
        <f>1</f>
        <v>1</v>
      </c>
      <c r="G323" s="1">
        <f>2.5*(1+C323)</f>
        <v>4</v>
      </c>
      <c r="H323" s="1">
        <f>0.32*(1+D323)</f>
        <v>1.28</v>
      </c>
      <c r="I323" s="1">
        <f>(E323-F323-G323-H323)*(E323-F323-G323-H323)</f>
        <v>2.0729030898534648</v>
      </c>
      <c r="J323" s="4">
        <f>1/I323</f>
        <v>0.4824152199371225</v>
      </c>
      <c r="L323" s="3">
        <f>IF((E323-F323-G323-H323)&lt;0,-1,1)</f>
        <v>-1</v>
      </c>
      <c r="M323" s="3">
        <f>SQRT(E323/(1-B323)^2)</f>
        <v>2.75</v>
      </c>
      <c r="N323" s="3">
        <f>F323</f>
        <v>1</v>
      </c>
      <c r="O323" s="3">
        <f>G323/(1+C323)</f>
        <v>2.5</v>
      </c>
      <c r="P323" s="3">
        <f>H323/(1+D323)</f>
        <v>0.32</v>
      </c>
    </row>
    <row r="324" spans="1:16" x14ac:dyDescent="0.25">
      <c r="A324" s="1">
        <v>1E-3</v>
      </c>
      <c r="B324" s="1">
        <v>2.0000000000000001E-4</v>
      </c>
      <c r="C324" s="6">
        <v>0.7</v>
      </c>
      <c r="D324" s="6">
        <v>3.5</v>
      </c>
      <c r="E324" s="1">
        <f>(2.75*2.75)*((1-B324)*(1-B324))</f>
        <v>7.5594753025000001</v>
      </c>
      <c r="F324" s="1">
        <f>1</f>
        <v>1</v>
      </c>
      <c r="G324" s="1">
        <f>2.5*(1+C324)</f>
        <v>4.25</v>
      </c>
      <c r="H324" s="1">
        <f>0.32*(1+D324)</f>
        <v>1.44</v>
      </c>
      <c r="I324" s="1">
        <f>(E324-F324-G324-H324)*(E324-F324-G324-H324)</f>
        <v>0.75598730165746675</v>
      </c>
      <c r="J324" s="2">
        <f>1/I324</f>
        <v>1.3227735410469816</v>
      </c>
      <c r="L324" s="3">
        <f>IF((E324-F324-G324-H324)&lt;0,-1,1)</f>
        <v>1</v>
      </c>
      <c r="M324" s="3">
        <f>SQRT(E324/(1-B324)^2)</f>
        <v>2.75</v>
      </c>
      <c r="N324" s="3">
        <f>F324</f>
        <v>1</v>
      </c>
      <c r="O324" s="3">
        <f>G324/(1+C324)</f>
        <v>2.5</v>
      </c>
      <c r="P324" s="3">
        <f>H324/(1+D324)</f>
        <v>0.32</v>
      </c>
    </row>
    <row r="325" spans="1:16" x14ac:dyDescent="0.25">
      <c r="A325" s="1">
        <v>0.01</v>
      </c>
      <c r="B325" s="1">
        <v>2E-3</v>
      </c>
      <c r="C325" s="6">
        <v>0.7</v>
      </c>
      <c r="D325" s="6">
        <v>3.5</v>
      </c>
      <c r="E325" s="1">
        <f>(2.75*2.75)*((1-B325)*(1-B325))</f>
        <v>7.5322802500000003</v>
      </c>
      <c r="F325" s="1">
        <f>1</f>
        <v>1</v>
      </c>
      <c r="G325" s="1">
        <f>2.5*(1+C325)</f>
        <v>4.25</v>
      </c>
      <c r="H325" s="1">
        <f>0.32*(1+D325)</f>
        <v>1.44</v>
      </c>
      <c r="I325" s="1">
        <f>(E325-F325-G325-H325)*(E325-F325-G325-H325)</f>
        <v>0.70943601954006319</v>
      </c>
      <c r="J325" s="2">
        <f>1/I325</f>
        <v>1.4095703804950774</v>
      </c>
      <c r="L325" s="3">
        <f>IF((E325-F325-G325-H325)&lt;0,-1,1)</f>
        <v>1</v>
      </c>
      <c r="M325" s="3">
        <f>SQRT(E325/(1-B325)^2)</f>
        <v>2.75</v>
      </c>
      <c r="N325" s="3">
        <f>F325</f>
        <v>1</v>
      </c>
      <c r="O325" s="3">
        <f>G325/(1+C325)</f>
        <v>2.5</v>
      </c>
      <c r="P325" s="3">
        <f>H325/(1+D325)</f>
        <v>0.32</v>
      </c>
    </row>
    <row r="326" spans="1:16" x14ac:dyDescent="0.25">
      <c r="A326" s="1">
        <v>0.03</v>
      </c>
      <c r="B326" s="1">
        <v>6.3000000000000003E-4</v>
      </c>
      <c r="C326" s="6">
        <v>0.7</v>
      </c>
      <c r="D326" s="6">
        <v>3.5</v>
      </c>
      <c r="E326" s="1">
        <f>(2.75*2.75)*((1-B326)*(1-B326))</f>
        <v>7.5529742515562495</v>
      </c>
      <c r="F326" s="1">
        <f>1</f>
        <v>1</v>
      </c>
      <c r="G326" s="1">
        <f>2.5*(1+C326)</f>
        <v>4.25</v>
      </c>
      <c r="H326" s="1">
        <f>0.32*(1+D326)</f>
        <v>1.44</v>
      </c>
      <c r="I326" s="1">
        <f>(E326-F326-G326-H326)*(E326-F326-G326-H326)</f>
        <v>0.74472455884906907</v>
      </c>
      <c r="J326" s="2">
        <f>1/I326</f>
        <v>1.3427783307501568</v>
      </c>
      <c r="L326" s="3">
        <f>IF((E326-F326-G326-H326)&lt;0,-1,1)</f>
        <v>1</v>
      </c>
      <c r="M326" s="3">
        <f>SQRT(E326/(1-B326)^2)</f>
        <v>2.75</v>
      </c>
      <c r="N326" s="3">
        <f>F326</f>
        <v>1</v>
      </c>
      <c r="O326" s="3">
        <f>G326/(1+C326)</f>
        <v>2.5</v>
      </c>
      <c r="P326" s="3">
        <f>H326/(1+D326)</f>
        <v>0.32</v>
      </c>
    </row>
    <row r="327" spans="1:16" x14ac:dyDescent="0.25">
      <c r="A327" s="1">
        <v>0.03</v>
      </c>
      <c r="B327" s="1">
        <v>6.0000000000000001E-3</v>
      </c>
      <c r="C327" s="6">
        <v>0.7</v>
      </c>
      <c r="D327" s="6">
        <v>3.5</v>
      </c>
      <c r="E327" s="1">
        <f>(2.75*2.75)*((1-B327)*(1-B327))</f>
        <v>7.4720222500000002</v>
      </c>
      <c r="F327" s="1">
        <f>1</f>
        <v>1</v>
      </c>
      <c r="G327" s="1">
        <f>2.5*(1+C327)</f>
        <v>4.25</v>
      </c>
      <c r="H327" s="1">
        <f>0.32*(1+D327)</f>
        <v>1.44</v>
      </c>
      <c r="I327" s="1">
        <f>(E327-F327-G327-H327)*(E327-F327-G327-H327)</f>
        <v>0.61155879949506287</v>
      </c>
      <c r="J327" s="2">
        <f>1/I327</f>
        <v>1.6351657450201942</v>
      </c>
      <c r="L327" s="3">
        <f>IF((E327-F327-G327-H327)&lt;0,-1,1)</f>
        <v>1</v>
      </c>
      <c r="M327" s="3">
        <f>SQRT(E327/(1-B327)^2)</f>
        <v>2.75</v>
      </c>
      <c r="N327" s="3">
        <f>F327</f>
        <v>1</v>
      </c>
      <c r="O327" s="3">
        <f>G327/(1+C327)</f>
        <v>2.5</v>
      </c>
      <c r="P327" s="3">
        <f>H327/(1+D327)</f>
        <v>0.32</v>
      </c>
    </row>
    <row r="328" spans="1:16" x14ac:dyDescent="0.25">
      <c r="A328" s="1">
        <v>0.1</v>
      </c>
      <c r="B328" s="1">
        <v>1.7999999999999999E-2</v>
      </c>
      <c r="C328" s="6">
        <v>0.7</v>
      </c>
      <c r="D328" s="6">
        <v>3.5</v>
      </c>
      <c r="E328" s="1">
        <f>(2.75*2.75)*((1-B328)*(1-B328))</f>
        <v>7.2927002499999993</v>
      </c>
      <c r="F328" s="1">
        <f>1</f>
        <v>1</v>
      </c>
      <c r="G328" s="1">
        <f>2.5*(1+C328)</f>
        <v>4.25</v>
      </c>
      <c r="H328" s="1">
        <f>0.32*(1+D328)</f>
        <v>1.44</v>
      </c>
      <c r="I328" s="1">
        <f>(E328-F328-G328-H328)*(E328-F328-G328-H328)</f>
        <v>0.36324759135006174</v>
      </c>
      <c r="J328" s="2">
        <f>1/I328</f>
        <v>2.7529432370999536</v>
      </c>
      <c r="L328" s="3">
        <f>IF((E328-F328-G328-H328)&lt;0,-1,1)</f>
        <v>1</v>
      </c>
      <c r="M328" s="3">
        <f>SQRT(E328/(1-B328)^2)</f>
        <v>2.75</v>
      </c>
      <c r="N328" s="3">
        <f>F328</f>
        <v>1</v>
      </c>
      <c r="O328" s="3">
        <f>G328/(1+C328)</f>
        <v>2.5</v>
      </c>
      <c r="P328" s="3">
        <f>H328/(1+D328)</f>
        <v>0.32</v>
      </c>
    </row>
    <row r="329" spans="1:16" x14ac:dyDescent="0.25">
      <c r="A329" s="1">
        <v>0.3</v>
      </c>
      <c r="B329" s="1">
        <v>4.8000000000000001E-2</v>
      </c>
      <c r="C329" s="6">
        <v>0.7</v>
      </c>
      <c r="D329" s="6">
        <v>3.5</v>
      </c>
      <c r="E329" s="1">
        <f>(2.75*2.75)*((1-B329)*(1-B329))</f>
        <v>6.8539239999999992</v>
      </c>
      <c r="F329" s="1">
        <f>1</f>
        <v>1</v>
      </c>
      <c r="G329" s="1">
        <f>2.5*(1+C329)</f>
        <v>4.25</v>
      </c>
      <c r="H329" s="1">
        <f>0.32*(1+D329)</f>
        <v>1.44</v>
      </c>
      <c r="I329" s="1">
        <f>(E329-F329-G329-H329)*(E329-F329-G329-H329)</f>
        <v>2.6871077775999768E-2</v>
      </c>
      <c r="J329" s="2">
        <f>1/I329</f>
        <v>37.214733563577497</v>
      </c>
      <c r="L329" s="3">
        <f>IF((E329-F329-G329-H329)&lt;0,-1,1)</f>
        <v>1</v>
      </c>
      <c r="M329" s="3">
        <f>SQRT(E329/(1-B329)^2)</f>
        <v>2.75</v>
      </c>
      <c r="N329" s="3">
        <f>F329</f>
        <v>1</v>
      </c>
      <c r="O329" s="3">
        <f>G329/(1+C329)</f>
        <v>2.5</v>
      </c>
      <c r="P329" s="3">
        <f>H329/(1+D329)</f>
        <v>0.32</v>
      </c>
    </row>
    <row r="330" spans="1:16" x14ac:dyDescent="0.25">
      <c r="A330" s="1">
        <v>1</v>
      </c>
      <c r="B330" s="1">
        <v>0.1</v>
      </c>
      <c r="C330" s="6">
        <v>0.7</v>
      </c>
      <c r="D330" s="6">
        <v>3.5</v>
      </c>
      <c r="E330" s="1">
        <f>(2.75*2.75)*((1-B330)*(1-B330))</f>
        <v>6.1256250000000003</v>
      </c>
      <c r="F330" s="1">
        <f>1</f>
        <v>1</v>
      </c>
      <c r="G330" s="1">
        <f>2.5*(1+C330)</f>
        <v>4.25</v>
      </c>
      <c r="H330" s="1">
        <f>0.32*(1+D330)</f>
        <v>1.44</v>
      </c>
      <c r="I330" s="1">
        <f>(E330-F330-G330-H330)*(E330-F330-G330-H330)</f>
        <v>0.31851914062499959</v>
      </c>
      <c r="J330" s="4">
        <f>1/I330</f>
        <v>3.1395287518288408</v>
      </c>
      <c r="L330" s="3">
        <f>IF((E330-F330-G330-H330)&lt;0,-1,1)</f>
        <v>-1</v>
      </c>
      <c r="M330" s="3">
        <f>SQRT(E330/(1-B330)^2)</f>
        <v>2.75</v>
      </c>
      <c r="N330" s="3">
        <f>F330</f>
        <v>1</v>
      </c>
      <c r="O330" s="3">
        <f>G330/(1+C330)</f>
        <v>2.5</v>
      </c>
      <c r="P330" s="3">
        <f>H330/(1+D330)</f>
        <v>0.32</v>
      </c>
    </row>
    <row r="331" spans="1:16" x14ac:dyDescent="0.25">
      <c r="A331" s="1">
        <v>3</v>
      </c>
      <c r="B331" s="1">
        <v>0.152</v>
      </c>
      <c r="C331" s="6">
        <v>0.7</v>
      </c>
      <c r="D331" s="6">
        <v>3.5</v>
      </c>
      <c r="E331" s="1">
        <f>(2.75*2.75)*((1-B331)*(1-B331))</f>
        <v>5.4382239999999999</v>
      </c>
      <c r="F331" s="1">
        <f>1</f>
        <v>1</v>
      </c>
      <c r="G331" s="1">
        <f>2.5*(1+C331)</f>
        <v>4.25</v>
      </c>
      <c r="H331" s="1">
        <f>0.32*(1+D331)</f>
        <v>1.44</v>
      </c>
      <c r="I331" s="1">
        <f>(E331-F331-G331-H331)*(E331-F331-G331-H331)</f>
        <v>1.5669431541759999</v>
      </c>
      <c r="J331" s="4">
        <f>1/I331</f>
        <v>0.6381852445220737</v>
      </c>
      <c r="L331" s="3">
        <f>IF((E331-F331-G331-H331)&lt;0,-1,1)</f>
        <v>-1</v>
      </c>
      <c r="M331" s="3">
        <f>SQRT(E331/(1-B331)^2)</f>
        <v>2.75</v>
      </c>
      <c r="N331" s="3">
        <f>F331</f>
        <v>1</v>
      </c>
      <c r="O331" s="3">
        <f>G331/(1+C331)</f>
        <v>2.5</v>
      </c>
      <c r="P331" s="3">
        <f>H331/(1+D331)</f>
        <v>0.32</v>
      </c>
    </row>
    <row r="332" spans="1:16" x14ac:dyDescent="0.25">
      <c r="A332" s="1">
        <v>10</v>
      </c>
      <c r="B332" s="1">
        <v>0.182</v>
      </c>
      <c r="C332" s="6">
        <v>0.7</v>
      </c>
      <c r="D332" s="6">
        <v>3.5</v>
      </c>
      <c r="E332" s="1">
        <f>(2.75*2.75)*((1-B332)*(1-B332))</f>
        <v>5.0602502500000002</v>
      </c>
      <c r="F332" s="1">
        <f>1</f>
        <v>1</v>
      </c>
      <c r="G332" s="1">
        <f>2.5*(1+C332)</f>
        <v>4.25</v>
      </c>
      <c r="H332" s="1">
        <f>0.32*(1+D332)</f>
        <v>1.44</v>
      </c>
      <c r="I332" s="1">
        <f>(E332-F332-G332-H332)*(E332-F332-G332-H332)</f>
        <v>2.6560842476250617</v>
      </c>
      <c r="J332" s="4">
        <f>1/I332</f>
        <v>0.37649408180261984</v>
      </c>
      <c r="L332" s="3">
        <f>IF((E332-F332-G332-H332)&lt;0,-1,1)</f>
        <v>-1</v>
      </c>
      <c r="M332" s="3">
        <f>SQRT(E332/(1-B332)^2)</f>
        <v>2.75</v>
      </c>
      <c r="N332" s="3">
        <f>F332</f>
        <v>1</v>
      </c>
      <c r="O332" s="3">
        <f>G332/(1+C332)</f>
        <v>2.5</v>
      </c>
      <c r="P332" s="3">
        <f>H332/(1+D332)</f>
        <v>0.32</v>
      </c>
    </row>
    <row r="333" spans="1:16" x14ac:dyDescent="0.25">
      <c r="A333" s="1">
        <v>30</v>
      </c>
      <c r="B333" s="1">
        <v>0.19400000000000001</v>
      </c>
      <c r="C333" s="6">
        <v>0.7</v>
      </c>
      <c r="D333" s="6">
        <v>3.5</v>
      </c>
      <c r="E333" s="1">
        <f>(2.75*2.75)*((1-B333)*(1-B333))</f>
        <v>4.9128722500000004</v>
      </c>
      <c r="F333" s="1">
        <f>1</f>
        <v>1</v>
      </c>
      <c r="G333" s="1">
        <f>2.5*(1+C333)</f>
        <v>4.25</v>
      </c>
      <c r="H333" s="1">
        <f>0.32*(1+D333)</f>
        <v>1.44</v>
      </c>
      <c r="I333" s="1">
        <f>(E333-F333-G333-H333)*(E333-F333-G333-H333)</f>
        <v>3.1581830398200608</v>
      </c>
      <c r="J333" s="4">
        <f>1/I333</f>
        <v>0.31663775892387019</v>
      </c>
      <c r="L333" s="3">
        <f>IF((E333-F333-G333-H333)&lt;0,-1,1)</f>
        <v>-1</v>
      </c>
      <c r="M333" s="3">
        <f>SQRT(E333/(1-B333)^2)</f>
        <v>2.75</v>
      </c>
      <c r="N333" s="3">
        <f>F333</f>
        <v>1</v>
      </c>
      <c r="O333" s="3">
        <f>G333/(1+C333)</f>
        <v>2.5</v>
      </c>
      <c r="P333" s="3">
        <f>H333/(1+D333)</f>
        <v>0.32</v>
      </c>
    </row>
    <row r="334" spans="1:16" x14ac:dyDescent="0.25">
      <c r="A334" s="1">
        <v>100</v>
      </c>
      <c r="B334" s="1">
        <v>0.19800000000000001</v>
      </c>
      <c r="C334" s="6">
        <v>0.7</v>
      </c>
      <c r="D334" s="6">
        <v>3.5</v>
      </c>
      <c r="E334" s="1">
        <f>(2.75*2.75)*((1-B334)*(1-B334))</f>
        <v>4.8642302500000012</v>
      </c>
      <c r="F334" s="1">
        <f>1</f>
        <v>1</v>
      </c>
      <c r="G334" s="1">
        <f>2.5*(1+C334)</f>
        <v>4.25</v>
      </c>
      <c r="H334" s="1">
        <f>0.32*(1+D334)</f>
        <v>1.44</v>
      </c>
      <c r="I334" s="1">
        <f>(E334-F334-G334-H334)*(E334-F334-G334-H334)</f>
        <v>3.3334351800150581</v>
      </c>
      <c r="J334" s="4">
        <f>1/I334</f>
        <v>0.29999083407870036</v>
      </c>
      <c r="L334" s="3">
        <f>IF((E334-F334-G334-H334)&lt;0,-1,1)</f>
        <v>-1</v>
      </c>
      <c r="M334" s="3">
        <f>SQRT(E334/(1-B334)^2)</f>
        <v>2.75</v>
      </c>
      <c r="N334" s="3">
        <f>F334</f>
        <v>1</v>
      </c>
      <c r="O334" s="3">
        <f>G334/(1+C334)</f>
        <v>2.5</v>
      </c>
      <c r="P334" s="3">
        <f>H334/(1+D334)</f>
        <v>0.32</v>
      </c>
    </row>
    <row r="335" spans="1:16" x14ac:dyDescent="0.25">
      <c r="A335" s="1">
        <v>300</v>
      </c>
      <c r="B335" s="1">
        <v>0.1993</v>
      </c>
      <c r="C335" s="6">
        <v>0.7</v>
      </c>
      <c r="D335" s="6">
        <v>3.5</v>
      </c>
      <c r="E335" s="1">
        <f>(2.75*2.75)*((1-B335)*(1-B335))</f>
        <v>4.8484737056249996</v>
      </c>
      <c r="F335" s="1">
        <f>1</f>
        <v>1</v>
      </c>
      <c r="G335" s="1">
        <f>2.5*(1+C335)</f>
        <v>4.25</v>
      </c>
      <c r="H335" s="1">
        <f>0.32*(1+D335)</f>
        <v>1.44</v>
      </c>
      <c r="I335" s="1">
        <f>(E335-F335-G335-H335)*(E335-F335-G335-H335)</f>
        <v>3.3912190928745205</v>
      </c>
      <c r="J335" s="4">
        <f>1/I335</f>
        <v>0.29487920792294303</v>
      </c>
      <c r="L335" s="3">
        <f>IF((E335-F335-G335-H335)&lt;0,-1,1)</f>
        <v>-1</v>
      </c>
      <c r="M335" s="3">
        <f>SQRT(E335/(1-B335)^2)</f>
        <v>2.75</v>
      </c>
      <c r="N335" s="3">
        <f>F335</f>
        <v>1</v>
      </c>
      <c r="O335" s="3">
        <f>G335/(1+C335)</f>
        <v>2.5</v>
      </c>
      <c r="P335" s="3">
        <f>H335/(1+D335)</f>
        <v>0.32</v>
      </c>
    </row>
    <row r="336" spans="1:16" x14ac:dyDescent="0.25">
      <c r="A336" s="1">
        <v>1000</v>
      </c>
      <c r="B336" s="1">
        <v>0.19980000000000001</v>
      </c>
      <c r="C336" s="6">
        <v>0.7</v>
      </c>
      <c r="D336" s="6">
        <v>3.5</v>
      </c>
      <c r="E336" s="1">
        <f>(2.75*2.75)*((1-B336)*(1-B336))</f>
        <v>4.8424203025000008</v>
      </c>
      <c r="F336" s="1">
        <f>1</f>
        <v>1</v>
      </c>
      <c r="G336" s="1">
        <f>2.5*(1+C336)</f>
        <v>4.25</v>
      </c>
      <c r="H336" s="1">
        <f>0.32*(1+D336)</f>
        <v>1.44</v>
      </c>
      <c r="I336" s="1">
        <f>(E336-F336-G336-H336)*(E336-F336-G336-H336)</f>
        <v>3.4135507386141883</v>
      </c>
      <c r="J336" s="4">
        <f>1/I336</f>
        <v>0.29295009114350345</v>
      </c>
      <c r="L336" s="3">
        <f>IF((E336-F336-G336-H336)&lt;0,-1,1)</f>
        <v>-1</v>
      </c>
      <c r="M336" s="3">
        <f>SQRT(E336/(1-B336)^2)</f>
        <v>2.75</v>
      </c>
      <c r="N336" s="3">
        <f>F336</f>
        <v>1</v>
      </c>
      <c r="O336" s="3">
        <f>G336/(1+C336)</f>
        <v>2.5</v>
      </c>
      <c r="P336" s="3">
        <f>H336/(1+D336)</f>
        <v>0.32</v>
      </c>
    </row>
    <row r="337" spans="1:142" x14ac:dyDescent="0.25">
      <c r="A337" s="1">
        <v>3000</v>
      </c>
      <c r="B337" s="1">
        <v>0.19997999999999999</v>
      </c>
      <c r="C337" s="6">
        <v>0.7</v>
      </c>
      <c r="D337" s="6">
        <v>3.5</v>
      </c>
      <c r="E337" s="1">
        <f>(2.75*2.75)*((1-B337)*(1-B337))</f>
        <v>4.8402420030249997</v>
      </c>
      <c r="F337" s="1">
        <f>1</f>
        <v>1</v>
      </c>
      <c r="G337" s="1">
        <f>2.5*(1+C337)</f>
        <v>4.25</v>
      </c>
      <c r="H337" s="1">
        <f>0.32*(1+D337)</f>
        <v>1.44</v>
      </c>
      <c r="I337" s="1">
        <f>(E337-F337-G337-H337)*(E337-F337-G337-H337)</f>
        <v>3.4216046473729649</v>
      </c>
      <c r="J337" s="4">
        <f>1/I337</f>
        <v>0.29226053359723447</v>
      </c>
      <c r="L337" s="3">
        <f>IF((E337-F337-G337-H337)&lt;0,-1,1)</f>
        <v>-1</v>
      </c>
      <c r="M337" s="3">
        <f>SQRT(E337/(1-B337)^2)</f>
        <v>2.75</v>
      </c>
      <c r="N337" s="3">
        <f>F337</f>
        <v>1</v>
      </c>
      <c r="O337" s="3">
        <f>G337/(1+C337)</f>
        <v>2.5</v>
      </c>
      <c r="P337" s="3">
        <f>H337/(1+D337)</f>
        <v>0.32</v>
      </c>
    </row>
    <row r="338" spans="1:142" x14ac:dyDescent="0.25">
      <c r="A338" s="1">
        <v>1E-3</v>
      </c>
      <c r="B338" s="1">
        <v>2.0000000000000001E-4</v>
      </c>
      <c r="C338" s="6">
        <v>0</v>
      </c>
      <c r="D338" s="6">
        <v>0</v>
      </c>
      <c r="E338" s="1">
        <f>(2.75*2.75)*((1-B338)*(1-B338))</f>
        <v>7.5594753025000001</v>
      </c>
      <c r="F338" s="1">
        <f>1.5</f>
        <v>1.5</v>
      </c>
      <c r="G338" s="1">
        <f>2*(1+C338)</f>
        <v>2</v>
      </c>
      <c r="H338" s="1">
        <f>0.32*(1+D338)</f>
        <v>0.32</v>
      </c>
      <c r="I338" s="1">
        <f>(E338-F338-G338-H338)*(E338-F338-G338-H338)</f>
        <v>13.983675538007468</v>
      </c>
      <c r="J338" s="2">
        <f>1/I338</f>
        <v>7.1511956729975013E-2</v>
      </c>
      <c r="K338" s="3"/>
      <c r="L338" s="3">
        <f>IF((E338-F338-G338-H338)&lt;0,-1,1)</f>
        <v>1</v>
      </c>
      <c r="M338" s="3">
        <f>SQRT(E338/(1-B338)^2)</f>
        <v>2.75</v>
      </c>
      <c r="N338" s="3">
        <f>F338</f>
        <v>1.5</v>
      </c>
      <c r="O338" s="3">
        <f>G338/(1+C338)</f>
        <v>2</v>
      </c>
      <c r="P338" s="3">
        <f>H338/(1+D338)</f>
        <v>0.32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</row>
    <row r="339" spans="1:142" x14ac:dyDescent="0.25">
      <c r="A339" s="1">
        <v>3.0000000000000001E-3</v>
      </c>
      <c r="B339" s="1">
        <v>6.3000000000000003E-4</v>
      </c>
      <c r="C339" s="6">
        <v>0</v>
      </c>
      <c r="D339" s="6">
        <v>0</v>
      </c>
      <c r="E339" s="1">
        <f>(2.75*2.75)*((1-B339)*(1-B339))</f>
        <v>7.5529742515562495</v>
      </c>
      <c r="F339" s="1">
        <f>1.5</f>
        <v>1.5</v>
      </c>
      <c r="G339" s="1">
        <f>2*(1+C339)</f>
        <v>2</v>
      </c>
      <c r="H339" s="1">
        <f>0.32*(1+D339)</f>
        <v>0.32</v>
      </c>
      <c r="I339" s="1">
        <f>(E339-F339-G339-H339)*(E339-F339-G339-H339)</f>
        <v>13.935096762781942</v>
      </c>
      <c r="J339" s="2">
        <f>1/I339</f>
        <v>7.1761252686153881E-2</v>
      </c>
      <c r="K339" s="3"/>
      <c r="L339" s="3">
        <f>IF((E339-F339-G339-H339)&lt;0,-1,1)</f>
        <v>1</v>
      </c>
      <c r="M339" s="3">
        <f>SQRT(E339/(1-B339)^2)</f>
        <v>2.75</v>
      </c>
      <c r="N339" s="3">
        <f>F339</f>
        <v>1.5</v>
      </c>
      <c r="O339" s="3">
        <f>G339/(1+C339)</f>
        <v>2</v>
      </c>
      <c r="P339" s="3">
        <f>H339/(1+D339)</f>
        <v>0.32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</row>
    <row r="340" spans="1:142" x14ac:dyDescent="0.25">
      <c r="A340" s="1">
        <v>0.01</v>
      </c>
      <c r="B340" s="1">
        <v>2E-3</v>
      </c>
      <c r="C340" s="6">
        <v>0</v>
      </c>
      <c r="D340" s="6">
        <v>0</v>
      </c>
      <c r="E340" s="1">
        <f>(2.75*2.75)*((1-B340)*(1-B340))</f>
        <v>7.5322802500000003</v>
      </c>
      <c r="F340" s="1">
        <f>1.5</f>
        <v>1.5</v>
      </c>
      <c r="G340" s="1">
        <f>2*(1+C340)</f>
        <v>2</v>
      </c>
      <c r="H340" s="1">
        <f>0.32*(1+D340)</f>
        <v>0.32</v>
      </c>
      <c r="I340" s="1">
        <f>(E340-F340-G340-H340)*(E340-F340-G340-H340)</f>
        <v>13.781024654540067</v>
      </c>
      <c r="J340" s="2">
        <f>1/I340</f>
        <v>7.2563544806558106E-2</v>
      </c>
      <c r="K340" s="3"/>
      <c r="L340" s="3">
        <f>IF((E340-F340-G340-H340)&lt;0,-1,1)</f>
        <v>1</v>
      </c>
      <c r="M340" s="3">
        <f>SQRT(E340/(1-B340)^2)</f>
        <v>2.75</v>
      </c>
      <c r="N340" s="3">
        <f>F340</f>
        <v>1.5</v>
      </c>
      <c r="O340" s="3">
        <f>G340/(1+C340)</f>
        <v>2</v>
      </c>
      <c r="P340" s="3">
        <f>H340/(1+D340)</f>
        <v>0.32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</row>
    <row r="341" spans="1:142" x14ac:dyDescent="0.25">
      <c r="A341" s="1">
        <v>0.03</v>
      </c>
      <c r="B341" s="1">
        <v>6.0000000000000001E-3</v>
      </c>
      <c r="C341" s="6">
        <v>0</v>
      </c>
      <c r="D341" s="6">
        <v>0</v>
      </c>
      <c r="E341" s="1">
        <f>(2.75*2.75)*((1-B341)*(1-B341))</f>
        <v>7.4720222500000002</v>
      </c>
      <c r="F341" s="1">
        <f>1.5</f>
        <v>1.5</v>
      </c>
      <c r="G341" s="1">
        <f>2*(1+C341)</f>
        <v>2</v>
      </c>
      <c r="H341" s="1">
        <f>0.32*(1+D341)</f>
        <v>0.32</v>
      </c>
      <c r="I341" s="1">
        <f>(E341-F341-G341-H341)*(E341-F341-G341-H341)</f>
        <v>13.337266514495065</v>
      </c>
      <c r="J341" s="2">
        <f>1/I341</f>
        <v>7.4977882380410615E-2</v>
      </c>
      <c r="K341" s="3"/>
      <c r="L341" s="3">
        <f>IF((E341-F341-G341-H341)&lt;0,-1,1)</f>
        <v>1</v>
      </c>
      <c r="M341" s="3">
        <f>SQRT(E341/(1-B341)^2)</f>
        <v>2.75</v>
      </c>
      <c r="N341" s="3">
        <f>F341</f>
        <v>1.5</v>
      </c>
      <c r="O341" s="3">
        <f>G341/(1+C341)</f>
        <v>2</v>
      </c>
      <c r="P341" s="3">
        <f>H341/(1+D341)</f>
        <v>0.32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</row>
    <row r="342" spans="1:142" x14ac:dyDescent="0.25">
      <c r="A342" s="1">
        <v>0.1</v>
      </c>
      <c r="B342" s="1">
        <v>1.7999999999999999E-2</v>
      </c>
      <c r="C342" s="6">
        <v>0</v>
      </c>
      <c r="D342" s="6">
        <v>0</v>
      </c>
      <c r="E342" s="1">
        <f>(2.75*2.75)*((1-B342)*(1-B342))</f>
        <v>7.2927002499999993</v>
      </c>
      <c r="F342" s="1">
        <f>1.5</f>
        <v>1.5</v>
      </c>
      <c r="G342" s="1">
        <f>2*(1+C342)</f>
        <v>2</v>
      </c>
      <c r="H342" s="1">
        <f>0.32*(1+D342)</f>
        <v>0.32</v>
      </c>
      <c r="I342" s="1">
        <f>(E342-F342-G342-H342)*(E342-F342-G342-H342)</f>
        <v>12.059647026350058</v>
      </c>
      <c r="J342" s="2">
        <f>1/I342</f>
        <v>8.2921166582655567E-2</v>
      </c>
      <c r="K342" s="3"/>
      <c r="L342" s="3">
        <f>IF((E342-F342-G342-H342)&lt;0,-1,1)</f>
        <v>1</v>
      </c>
      <c r="M342" s="3">
        <f>SQRT(E342/(1-B342)^2)</f>
        <v>2.75</v>
      </c>
      <c r="N342" s="3">
        <f>F342</f>
        <v>1.5</v>
      </c>
      <c r="O342" s="3">
        <f>G342/(1+C342)</f>
        <v>2</v>
      </c>
      <c r="P342" s="3">
        <f>H342/(1+D342)</f>
        <v>0.32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</row>
    <row r="343" spans="1:142" x14ac:dyDescent="0.25">
      <c r="A343" s="1">
        <v>0.3</v>
      </c>
      <c r="B343" s="1">
        <v>4.8000000000000001E-2</v>
      </c>
      <c r="C343" s="6">
        <v>0</v>
      </c>
      <c r="D343" s="6">
        <v>0</v>
      </c>
      <c r="E343" s="1">
        <f>(2.75*2.75)*((1-B343)*(1-B343))</f>
        <v>6.8539239999999992</v>
      </c>
      <c r="F343" s="1">
        <f>1.5</f>
        <v>1.5</v>
      </c>
      <c r="G343" s="1">
        <f>2*(1+C343)</f>
        <v>2</v>
      </c>
      <c r="H343" s="1">
        <f>0.32*(1+D343)</f>
        <v>0.32</v>
      </c>
      <c r="I343" s="1">
        <f>(E343-F343-G343-H343)*(E343-F343-G343-H343)</f>
        <v>9.2046948377759961</v>
      </c>
      <c r="J343" s="2">
        <f>1/I343</f>
        <v>0.10864021215521538</v>
      </c>
      <c r="K343" s="3"/>
      <c r="L343" s="3">
        <f>IF((E343-F343-G343-H343)&lt;0,-1,1)</f>
        <v>1</v>
      </c>
      <c r="M343" s="3">
        <f>SQRT(E343/(1-B343)^2)</f>
        <v>2.75</v>
      </c>
      <c r="N343" s="3">
        <f>F343</f>
        <v>1.5</v>
      </c>
      <c r="O343" s="3">
        <f>G343/(1+C343)</f>
        <v>2</v>
      </c>
      <c r="P343" s="3">
        <f>H343/(1+D343)</f>
        <v>0.32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</row>
    <row r="344" spans="1:142" x14ac:dyDescent="0.25">
      <c r="A344" s="1">
        <v>1</v>
      </c>
      <c r="B344" s="1">
        <v>0.1</v>
      </c>
      <c r="C344" s="6">
        <v>0</v>
      </c>
      <c r="D344" s="6">
        <v>0</v>
      </c>
      <c r="E344" s="1">
        <f>(2.75*2.75)*((1-B344)*(1-B344))</f>
        <v>6.1256250000000003</v>
      </c>
      <c r="F344" s="1">
        <f>1.5</f>
        <v>1.5</v>
      </c>
      <c r="G344" s="1">
        <f>2*(1+C344)</f>
        <v>2</v>
      </c>
      <c r="H344" s="1">
        <f>0.32*(1+D344)</f>
        <v>0.32</v>
      </c>
      <c r="I344" s="1">
        <f>(E344-F344-G344-H344)*(E344-F344-G344-H344)</f>
        <v>5.315906640625002</v>
      </c>
      <c r="J344" s="2">
        <f>1/I344</f>
        <v>0.18811466558833848</v>
      </c>
      <c r="K344" s="3"/>
      <c r="L344" s="3">
        <f>IF((E344-F344-G344-H344)&lt;0,-1,1)</f>
        <v>1</v>
      </c>
      <c r="M344" s="3">
        <f>SQRT(E344/(1-B344)^2)</f>
        <v>2.75</v>
      </c>
      <c r="N344" s="3">
        <f>F344</f>
        <v>1.5</v>
      </c>
      <c r="O344" s="3">
        <f>G344/(1+C344)</f>
        <v>2</v>
      </c>
      <c r="P344" s="3">
        <f>H344/(1+D344)</f>
        <v>0.32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</row>
    <row r="345" spans="1:142" x14ac:dyDescent="0.25">
      <c r="A345" s="1">
        <v>3</v>
      </c>
      <c r="B345" s="1">
        <v>0.152</v>
      </c>
      <c r="C345" s="6">
        <v>0</v>
      </c>
      <c r="D345" s="6">
        <v>0</v>
      </c>
      <c r="E345" s="1">
        <f>(2.75*2.75)*((1-B345)*(1-B345))</f>
        <v>5.4382239999999999</v>
      </c>
      <c r="F345" s="1">
        <f>1.5</f>
        <v>1.5</v>
      </c>
      <c r="G345" s="1">
        <f>2*(1+C345)</f>
        <v>2</v>
      </c>
      <c r="H345" s="1">
        <f>0.32*(1+D345)</f>
        <v>0.32</v>
      </c>
      <c r="I345" s="1">
        <f>(E345-F345-G345-H345)*(E345-F345-G345-H345)</f>
        <v>2.6186489141759997</v>
      </c>
      <c r="J345" s="2">
        <f>1/I345</f>
        <v>0.38187631590723042</v>
      </c>
      <c r="K345" s="3"/>
      <c r="L345" s="3">
        <f>IF((E345-F345-G345-H345)&lt;0,-1,1)</f>
        <v>1</v>
      </c>
      <c r="M345" s="3">
        <f>SQRT(E345/(1-B345)^2)</f>
        <v>2.75</v>
      </c>
      <c r="N345" s="3">
        <f>F345</f>
        <v>1.5</v>
      </c>
      <c r="O345" s="3">
        <f>G345/(1+C345)</f>
        <v>2</v>
      </c>
      <c r="P345" s="3">
        <f>H345/(1+D345)</f>
        <v>0.32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</row>
    <row r="346" spans="1:142" x14ac:dyDescent="0.25">
      <c r="A346" s="1">
        <v>10</v>
      </c>
      <c r="B346" s="1">
        <v>0.182</v>
      </c>
      <c r="C346" s="6">
        <v>0</v>
      </c>
      <c r="D346" s="6">
        <v>0</v>
      </c>
      <c r="E346" s="1">
        <f>(2.75*2.75)*((1-B346)*(1-B346))</f>
        <v>5.0602502500000002</v>
      </c>
      <c r="F346" s="1">
        <f>1.5</f>
        <v>1.5</v>
      </c>
      <c r="G346" s="1">
        <f>2*(1+C346)</f>
        <v>2</v>
      </c>
      <c r="H346" s="1">
        <f>0.32*(1+D346)</f>
        <v>0.32</v>
      </c>
      <c r="I346" s="1">
        <f>(E346-F346-G346-H346)*(E346-F346-G346-H346)</f>
        <v>1.5382206826250628</v>
      </c>
      <c r="J346" s="2">
        <f>1/I346</f>
        <v>0.65010177752482301</v>
      </c>
      <c r="K346" s="3"/>
      <c r="L346" s="3">
        <f>IF((E346-F346-G346-H346)&lt;0,-1,1)</f>
        <v>1</v>
      </c>
      <c r="M346" s="3">
        <f>SQRT(E346/(1-B346)^2)</f>
        <v>2.75</v>
      </c>
      <c r="N346" s="3">
        <f>F346</f>
        <v>1.5</v>
      </c>
      <c r="O346" s="3">
        <f>G346/(1+C346)</f>
        <v>2</v>
      </c>
      <c r="P346" s="3">
        <f>H346/(1+D346)</f>
        <v>0.32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</row>
    <row r="347" spans="1:142" x14ac:dyDescent="0.25">
      <c r="A347" s="1">
        <v>30</v>
      </c>
      <c r="B347" s="1">
        <v>0.19400000000000001</v>
      </c>
      <c r="C347" s="6">
        <v>0</v>
      </c>
      <c r="D347" s="6">
        <v>0</v>
      </c>
      <c r="E347" s="1">
        <f>(2.75*2.75)*((1-B347)*(1-B347))</f>
        <v>4.9128722500000004</v>
      </c>
      <c r="F347" s="1">
        <f>1.5</f>
        <v>1.5</v>
      </c>
      <c r="G347" s="1">
        <f>2*(1+C347)</f>
        <v>2</v>
      </c>
      <c r="H347" s="1">
        <f>0.32*(1+D347)</f>
        <v>0.32</v>
      </c>
      <c r="I347" s="1">
        <f>(E347-F347-G347-H347)*(E347-F347-G347-H347)</f>
        <v>1.1943697548200631</v>
      </c>
      <c r="J347" s="2">
        <f>1/I347</f>
        <v>0.83726165700725919</v>
      </c>
      <c r="K347" s="3"/>
      <c r="L347" s="3">
        <f>IF((E347-F347-G347-H347)&lt;0,-1,1)</f>
        <v>1</v>
      </c>
      <c r="M347" s="3">
        <f>SQRT(E347/(1-B347)^2)</f>
        <v>2.75</v>
      </c>
      <c r="N347" s="3">
        <f>F347</f>
        <v>1.5</v>
      </c>
      <c r="O347" s="3">
        <f>G347/(1+C347)</f>
        <v>2</v>
      </c>
      <c r="P347" s="3">
        <f>H347/(1+D347)</f>
        <v>0.32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</row>
    <row r="348" spans="1:142" x14ac:dyDescent="0.25">
      <c r="A348" s="1">
        <v>100</v>
      </c>
      <c r="B348" s="1">
        <v>0.19800000000000001</v>
      </c>
      <c r="C348" s="6">
        <v>0</v>
      </c>
      <c r="D348" s="6">
        <v>0</v>
      </c>
      <c r="E348" s="1">
        <f>(2.75*2.75)*((1-B348)*(1-B348))</f>
        <v>4.8642302500000012</v>
      </c>
      <c r="F348" s="1">
        <f>1.5</f>
        <v>1.5</v>
      </c>
      <c r="G348" s="1">
        <f>2*(1+C348)</f>
        <v>2</v>
      </c>
      <c r="H348" s="1">
        <f>0.32*(1+D348)</f>
        <v>0.32</v>
      </c>
      <c r="I348" s="1">
        <f>(E348-F348-G348-H348)*(E348-F348-G348-H348)</f>
        <v>1.0904168150150648</v>
      </c>
      <c r="J348" s="2">
        <f>1/I348</f>
        <v>0.91708050190530521</v>
      </c>
      <c r="K348" s="3"/>
      <c r="L348" s="3">
        <f>IF((E348-F348-G348-H348)&lt;0,-1,1)</f>
        <v>1</v>
      </c>
      <c r="M348" s="3">
        <f>SQRT(E348/(1-B348)^2)</f>
        <v>2.75</v>
      </c>
      <c r="N348" s="3">
        <f>F348</f>
        <v>1.5</v>
      </c>
      <c r="O348" s="3">
        <f>G348/(1+C348)</f>
        <v>2</v>
      </c>
      <c r="P348" s="3">
        <f>H348/(1+D348)</f>
        <v>0.32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</row>
    <row r="349" spans="1:142" x14ac:dyDescent="0.25">
      <c r="A349" s="1">
        <v>300</v>
      </c>
      <c r="B349" s="1">
        <v>0.1993</v>
      </c>
      <c r="C349" s="6">
        <v>0</v>
      </c>
      <c r="D349" s="6">
        <v>0</v>
      </c>
      <c r="E349" s="1">
        <f>(2.75*2.75)*((1-B349)*(1-B349))</f>
        <v>4.8484737056249996</v>
      </c>
      <c r="F349" s="1">
        <f>1.5</f>
        <v>1.5</v>
      </c>
      <c r="G349" s="1">
        <f>2*(1+C349)</f>
        <v>2</v>
      </c>
      <c r="H349" s="1">
        <f>0.32*(1+D349)</f>
        <v>0.32</v>
      </c>
      <c r="I349" s="1">
        <f>(E349-F349-G349-H349)*(E349-F349-G349-H349)</f>
        <v>1.0577581631620181</v>
      </c>
      <c r="J349" s="2">
        <f>1/I349</f>
        <v>0.94539568194930468</v>
      </c>
      <c r="K349" s="3"/>
      <c r="L349" s="3">
        <f>IF((E349-F349-G349-H349)&lt;0,-1,1)</f>
        <v>1</v>
      </c>
      <c r="M349" s="3">
        <f>SQRT(E349/(1-B349)^2)</f>
        <v>2.75</v>
      </c>
      <c r="N349" s="3">
        <f>F349</f>
        <v>1.5</v>
      </c>
      <c r="O349" s="3">
        <f>G349/(1+C349)</f>
        <v>2</v>
      </c>
      <c r="P349" s="3">
        <f>H349/(1+D349)</f>
        <v>0.32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</row>
    <row r="350" spans="1:142" x14ac:dyDescent="0.25">
      <c r="A350" s="1">
        <v>1000</v>
      </c>
      <c r="B350" s="1">
        <v>0.19980000000000001</v>
      </c>
      <c r="C350" s="6">
        <v>0</v>
      </c>
      <c r="D350" s="6">
        <v>0</v>
      </c>
      <c r="E350" s="1">
        <f>(2.75*2.75)*((1-B350)*(1-B350))</f>
        <v>4.8424203025000008</v>
      </c>
      <c r="F350" s="1">
        <f>1.5</f>
        <v>1.5</v>
      </c>
      <c r="G350" s="1">
        <f>2*(1+C350)</f>
        <v>2</v>
      </c>
      <c r="H350" s="1">
        <f>0.32*(1+D350)</f>
        <v>0.32</v>
      </c>
      <c r="I350" s="1">
        <f>(E350-F350-G350-H350)*(E350-F350-G350-H350)</f>
        <v>1.0453432749641929</v>
      </c>
      <c r="J350" s="2">
        <f>1/I350</f>
        <v>0.95662355510370878</v>
      </c>
      <c r="K350" s="3"/>
      <c r="L350" s="3">
        <f>IF((E350-F350-G350-H350)&lt;0,-1,1)</f>
        <v>1</v>
      </c>
      <c r="M350" s="3">
        <f>SQRT(E350/(1-B350)^2)</f>
        <v>2.75</v>
      </c>
      <c r="N350" s="3">
        <f>F350</f>
        <v>1.5</v>
      </c>
      <c r="O350" s="3">
        <f>G350/(1+C350)</f>
        <v>2</v>
      </c>
      <c r="P350" s="3">
        <f>H350/(1+D350)</f>
        <v>0.32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</row>
    <row r="351" spans="1:142" x14ac:dyDescent="0.25">
      <c r="A351" s="1">
        <v>3000</v>
      </c>
      <c r="B351" s="1">
        <v>0.19997999999999999</v>
      </c>
      <c r="C351" s="6">
        <v>0</v>
      </c>
      <c r="D351" s="6">
        <v>0</v>
      </c>
      <c r="E351" s="1">
        <f>(2.75*2.75)*((1-B351)*(1-B351))</f>
        <v>4.8402420030249997</v>
      </c>
      <c r="F351" s="1">
        <f>1.5</f>
        <v>1.5</v>
      </c>
      <c r="G351" s="1">
        <f>2*(1+C351)</f>
        <v>2</v>
      </c>
      <c r="H351" s="1">
        <f>0.32*(1+D351)</f>
        <v>0.32</v>
      </c>
      <c r="I351" s="1">
        <f>(E351-F351-G351-H351)*(E351-F351-G351-H351)</f>
        <v>1.0408937447364635</v>
      </c>
      <c r="J351" s="2">
        <f>1/I351</f>
        <v>0.96071285379199101</v>
      </c>
      <c r="K351" s="3"/>
      <c r="L351" s="3">
        <f>IF((E351-F351-G351-H351)&lt;0,-1,1)</f>
        <v>1</v>
      </c>
      <c r="M351" s="3">
        <f>SQRT(E351/(1-B351)^2)</f>
        <v>2.75</v>
      </c>
      <c r="N351" s="3">
        <f>F351</f>
        <v>1.5</v>
      </c>
      <c r="O351" s="3">
        <f>G351/(1+C351)</f>
        <v>2</v>
      </c>
      <c r="P351" s="3">
        <f>H351/(1+D351)</f>
        <v>0.32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</row>
    <row r="352" spans="1:142" x14ac:dyDescent="0.25">
      <c r="A352" s="1">
        <v>1E-3</v>
      </c>
      <c r="B352" s="1">
        <v>2.0000000000000001E-4</v>
      </c>
      <c r="C352" s="6">
        <v>0.02</v>
      </c>
      <c r="D352" s="6">
        <v>0.1</v>
      </c>
      <c r="E352" s="1">
        <f>(2.75*2.75)*((1-B352)*(1-B352))</f>
        <v>7.5594753025000001</v>
      </c>
      <c r="F352" s="1">
        <f>1.5</f>
        <v>1.5</v>
      </c>
      <c r="G352" s="1">
        <f>2*(1+C352)</f>
        <v>2.04</v>
      </c>
      <c r="H352" s="1">
        <f>0.32*(1+D352)</f>
        <v>0.35200000000000004</v>
      </c>
      <c r="I352" s="1">
        <f>(E352-F352-G352-H352)*(E352-F352-G352-H352)</f>
        <v>13.450375094447468</v>
      </c>
      <c r="J352" s="2">
        <f>1/I352</f>
        <v>7.4347368975071645E-2</v>
      </c>
      <c r="L352" s="3">
        <f>IF((E352-F352-G352-H352)&lt;0,-1,1)</f>
        <v>1</v>
      </c>
      <c r="M352" s="3">
        <f>SQRT(E352/(1-B352)^2)</f>
        <v>2.75</v>
      </c>
      <c r="N352" s="3">
        <f>F352</f>
        <v>1.5</v>
      </c>
      <c r="O352" s="3">
        <f>G352/(1+C352)</f>
        <v>2</v>
      </c>
      <c r="P352" s="3">
        <f>H352/(1+D352)</f>
        <v>0.32</v>
      </c>
    </row>
    <row r="353" spans="1:16" x14ac:dyDescent="0.25">
      <c r="A353" s="1">
        <v>0.01</v>
      </c>
      <c r="B353" s="1">
        <v>2E-3</v>
      </c>
      <c r="C353" s="6">
        <v>0.02</v>
      </c>
      <c r="D353" s="6">
        <v>0.1</v>
      </c>
      <c r="E353" s="1">
        <f>(2.75*2.75)*((1-B353)*(1-B353))</f>
        <v>7.5322802500000003</v>
      </c>
      <c r="F353" s="1">
        <f>1.5</f>
        <v>1.5</v>
      </c>
      <c r="G353" s="1">
        <f>2*(1+C353)</f>
        <v>2.04</v>
      </c>
      <c r="H353" s="1">
        <f>0.32*(1+D353)</f>
        <v>0.35200000000000004</v>
      </c>
      <c r="I353" s="1">
        <f>(E353-F353-G353-H353)*(E353-F353-G353-H353)</f>
        <v>13.251640298540066</v>
      </c>
      <c r="J353" s="2">
        <f>1/I353</f>
        <v>7.5462356166592456E-2</v>
      </c>
      <c r="L353" s="3">
        <f>IF((E353-F353-G353-H353)&lt;0,-1,1)</f>
        <v>1</v>
      </c>
      <c r="M353" s="3">
        <f>SQRT(E353/(1-B353)^2)</f>
        <v>2.75</v>
      </c>
      <c r="N353" s="3">
        <f>F353</f>
        <v>1.5</v>
      </c>
      <c r="O353" s="3">
        <f>G353/(1+C353)</f>
        <v>2</v>
      </c>
      <c r="P353" s="3">
        <f>H353/(1+D353)</f>
        <v>0.32</v>
      </c>
    </row>
    <row r="354" spans="1:16" x14ac:dyDescent="0.25">
      <c r="A354" s="1">
        <v>0.03</v>
      </c>
      <c r="B354" s="1">
        <v>6.3000000000000003E-4</v>
      </c>
      <c r="C354" s="6">
        <v>0.02</v>
      </c>
      <c r="D354" s="6">
        <v>0.1</v>
      </c>
      <c r="E354" s="1">
        <f>(2.75*2.75)*((1-B354)*(1-B354))</f>
        <v>7.5529742515562495</v>
      </c>
      <c r="F354" s="1">
        <f>1.5</f>
        <v>1.5</v>
      </c>
      <c r="G354" s="1">
        <f>2*(1+C354)</f>
        <v>2.04</v>
      </c>
      <c r="H354" s="1">
        <f>0.32*(1+D354)</f>
        <v>0.35200000000000004</v>
      </c>
      <c r="I354" s="1">
        <f>(E354-F354-G354-H354)*(E354-F354-G354-H354)</f>
        <v>13.402732470557842</v>
      </c>
      <c r="J354" s="2">
        <f>1/I354</f>
        <v>7.4611651183572311E-2</v>
      </c>
      <c r="L354" s="3">
        <f>IF((E354-F354-G354-H354)&lt;0,-1,1)</f>
        <v>1</v>
      </c>
      <c r="M354" s="3">
        <f>SQRT(E354/(1-B354)^2)</f>
        <v>2.75</v>
      </c>
      <c r="N354" s="3">
        <f>F354</f>
        <v>1.5</v>
      </c>
      <c r="O354" s="3">
        <f>G354/(1+C354)</f>
        <v>2</v>
      </c>
      <c r="P354" s="3">
        <f>H354/(1+D354)</f>
        <v>0.32</v>
      </c>
    </row>
    <row r="355" spans="1:16" x14ac:dyDescent="0.25">
      <c r="A355" s="1">
        <v>0.03</v>
      </c>
      <c r="B355" s="1">
        <v>6.0000000000000001E-3</v>
      </c>
      <c r="C355" s="6">
        <v>0.02</v>
      </c>
      <c r="D355" s="6">
        <v>0.1</v>
      </c>
      <c r="E355" s="1">
        <f>(2.75*2.75)*((1-B355)*(1-B355))</f>
        <v>7.4720222500000002</v>
      </c>
      <c r="F355" s="1">
        <f>1.5</f>
        <v>1.5</v>
      </c>
      <c r="G355" s="1">
        <f>2*(1+C355)</f>
        <v>2.04</v>
      </c>
      <c r="H355" s="1">
        <f>0.32*(1+D355)</f>
        <v>0.35200000000000004</v>
      </c>
      <c r="I355" s="1">
        <f>(E355-F355-G355-H355)*(E355-F355-G355-H355)</f>
        <v>12.816559310495064</v>
      </c>
      <c r="J355" s="2">
        <f>1/I355</f>
        <v>7.8024060574598403E-2</v>
      </c>
      <c r="L355" s="3">
        <f>IF((E355-F355-G355-H355)&lt;0,-1,1)</f>
        <v>1</v>
      </c>
      <c r="M355" s="3">
        <f>SQRT(E355/(1-B355)^2)</f>
        <v>2.75</v>
      </c>
      <c r="N355" s="3">
        <f>F355</f>
        <v>1.5</v>
      </c>
      <c r="O355" s="3">
        <f>G355/(1+C355)</f>
        <v>2</v>
      </c>
      <c r="P355" s="3">
        <f>H355/(1+D355)</f>
        <v>0.32</v>
      </c>
    </row>
    <row r="356" spans="1:16" x14ac:dyDescent="0.25">
      <c r="A356" s="1">
        <v>0.1</v>
      </c>
      <c r="B356" s="1">
        <v>1.7999999999999999E-2</v>
      </c>
      <c r="C356" s="6">
        <v>0.02</v>
      </c>
      <c r="D356" s="6">
        <v>0.1</v>
      </c>
      <c r="E356" s="1">
        <f>(2.75*2.75)*((1-B356)*(1-B356))</f>
        <v>7.2927002499999993</v>
      </c>
      <c r="F356" s="1">
        <f>1.5</f>
        <v>1.5</v>
      </c>
      <c r="G356" s="1">
        <f>2*(1+C356)</f>
        <v>2.04</v>
      </c>
      <c r="H356" s="1">
        <f>0.32*(1+D356)</f>
        <v>0.35200000000000004</v>
      </c>
      <c r="I356" s="1">
        <f>(E356-F356-G356-H356)*(E356-F356-G356-H356)</f>
        <v>11.564762190350059</v>
      </c>
      <c r="J356" s="2">
        <f>1/I356</f>
        <v>8.6469568810885383E-2</v>
      </c>
      <c r="L356" s="3">
        <f>IF((E356-F356-G356-H356)&lt;0,-1,1)</f>
        <v>1</v>
      </c>
      <c r="M356" s="3">
        <f>SQRT(E356/(1-B356)^2)</f>
        <v>2.75</v>
      </c>
      <c r="N356" s="3">
        <f>F356</f>
        <v>1.5</v>
      </c>
      <c r="O356" s="3">
        <f>G356/(1+C356)</f>
        <v>2</v>
      </c>
      <c r="P356" s="3">
        <f>H356/(1+D356)</f>
        <v>0.32</v>
      </c>
    </row>
    <row r="357" spans="1:16" x14ac:dyDescent="0.25">
      <c r="A357" s="1">
        <v>0.3</v>
      </c>
      <c r="B357" s="1">
        <v>4.8000000000000001E-2</v>
      </c>
      <c r="C357" s="6">
        <v>0.02</v>
      </c>
      <c r="D357" s="6">
        <v>0.1</v>
      </c>
      <c r="E357" s="1">
        <f>(2.75*2.75)*((1-B357)*(1-B357))</f>
        <v>6.8539239999999992</v>
      </c>
      <c r="F357" s="1">
        <f>1.5</f>
        <v>1.5</v>
      </c>
      <c r="G357" s="1">
        <f>2*(1+C357)</f>
        <v>2.04</v>
      </c>
      <c r="H357" s="1">
        <f>0.32*(1+D357)</f>
        <v>0.35200000000000004</v>
      </c>
      <c r="I357" s="1">
        <f>(E357-F357-G357-H357)*(E357-F357-G357-H357)</f>
        <v>8.7729937817759964</v>
      </c>
      <c r="J357" s="2">
        <f>1/I357</f>
        <v>0.1139861744889509</v>
      </c>
      <c r="L357" s="3">
        <f>IF((E357-F357-G357-H357)&lt;0,-1,1)</f>
        <v>1</v>
      </c>
      <c r="M357" s="3">
        <f>SQRT(E357/(1-B357)^2)</f>
        <v>2.75</v>
      </c>
      <c r="N357" s="3">
        <f>F357</f>
        <v>1.5</v>
      </c>
      <c r="O357" s="3">
        <f>G357/(1+C357)</f>
        <v>2</v>
      </c>
      <c r="P357" s="3">
        <f>H357/(1+D357)</f>
        <v>0.32</v>
      </c>
    </row>
    <row r="358" spans="1:16" x14ac:dyDescent="0.25">
      <c r="A358" s="1">
        <v>1</v>
      </c>
      <c r="B358" s="1">
        <v>0.1</v>
      </c>
      <c r="C358" s="6">
        <v>0.02</v>
      </c>
      <c r="D358" s="6">
        <v>0.1</v>
      </c>
      <c r="E358" s="1">
        <f>(2.75*2.75)*((1-B358)*(1-B358))</f>
        <v>6.1256250000000003</v>
      </c>
      <c r="F358" s="1">
        <f>1.5</f>
        <v>1.5</v>
      </c>
      <c r="G358" s="1">
        <f>2*(1+C358)</f>
        <v>2.04</v>
      </c>
      <c r="H358" s="1">
        <f>0.32*(1+D358)</f>
        <v>0.35200000000000004</v>
      </c>
      <c r="I358" s="1">
        <f>(E358-F358-G358-H358)*(E358-F358-G358-H358)</f>
        <v>4.9890806406250015</v>
      </c>
      <c r="J358" s="2">
        <f>1/I358</f>
        <v>0.20043773032193885</v>
      </c>
      <c r="L358" s="3">
        <f>IF((E358-F358-G358-H358)&lt;0,-1,1)</f>
        <v>1</v>
      </c>
      <c r="M358" s="3">
        <f>SQRT(E358/(1-B358)^2)</f>
        <v>2.75</v>
      </c>
      <c r="N358" s="3">
        <f>F358</f>
        <v>1.5</v>
      </c>
      <c r="O358" s="3">
        <f>G358/(1+C358)</f>
        <v>2</v>
      </c>
      <c r="P358" s="3">
        <f>H358/(1+D358)</f>
        <v>0.32</v>
      </c>
    </row>
    <row r="359" spans="1:16" x14ac:dyDescent="0.25">
      <c r="A359" s="1">
        <v>3</v>
      </c>
      <c r="B359" s="1">
        <v>0.152</v>
      </c>
      <c r="C359" s="6">
        <v>0.02</v>
      </c>
      <c r="D359" s="6">
        <v>0.1</v>
      </c>
      <c r="E359" s="1">
        <f>(2.75*2.75)*((1-B359)*(1-B359))</f>
        <v>5.4382239999999999</v>
      </c>
      <c r="F359" s="1">
        <f>1.5</f>
        <v>1.5</v>
      </c>
      <c r="G359" s="1">
        <f>2*(1+C359)</f>
        <v>2.04</v>
      </c>
      <c r="H359" s="1">
        <f>0.32*(1+D359)</f>
        <v>0.35200000000000004</v>
      </c>
      <c r="I359" s="1">
        <f>(E359-F359-G359-H359)*(E359-F359-G359-H359)</f>
        <v>2.3908086581759993</v>
      </c>
      <c r="J359" s="2">
        <f>1/I359</f>
        <v>0.41826852039381607</v>
      </c>
      <c r="L359" s="3">
        <f>IF((E359-F359-G359-H359)&lt;0,-1,1)</f>
        <v>1</v>
      </c>
      <c r="M359" s="3">
        <f>SQRT(E359/(1-B359)^2)</f>
        <v>2.75</v>
      </c>
      <c r="N359" s="3">
        <f>F359</f>
        <v>1.5</v>
      </c>
      <c r="O359" s="3">
        <f>G359/(1+C359)</f>
        <v>2</v>
      </c>
      <c r="P359" s="3">
        <f>H359/(1+D359)</f>
        <v>0.32</v>
      </c>
    </row>
    <row r="360" spans="1:16" x14ac:dyDescent="0.25">
      <c r="A360" s="1">
        <v>10</v>
      </c>
      <c r="B360" s="1">
        <v>0.182</v>
      </c>
      <c r="C360" s="6">
        <v>0.02</v>
      </c>
      <c r="D360" s="6">
        <v>0.1</v>
      </c>
      <c r="E360" s="1">
        <f>(2.75*2.75)*((1-B360)*(1-B360))</f>
        <v>5.0602502500000002</v>
      </c>
      <c r="F360" s="1">
        <f>1.5</f>
        <v>1.5</v>
      </c>
      <c r="G360" s="1">
        <f>2*(1+C360)</f>
        <v>2.04</v>
      </c>
      <c r="H360" s="1">
        <f>0.32*(1+D360)</f>
        <v>0.35200000000000004</v>
      </c>
      <c r="I360" s="1">
        <f>(E360-F360-G360-H360)*(E360-F360-G360-H360)</f>
        <v>1.3648086466250626</v>
      </c>
      <c r="J360" s="2">
        <f>1/I360</f>
        <v>0.73270344708969148</v>
      </c>
      <c r="L360" s="3">
        <f>IF((E360-F360-G360-H360)&lt;0,-1,1)</f>
        <v>1</v>
      </c>
      <c r="M360" s="3">
        <f>SQRT(E360/(1-B360)^2)</f>
        <v>2.75</v>
      </c>
      <c r="N360" s="3">
        <f>F360</f>
        <v>1.5</v>
      </c>
      <c r="O360" s="3">
        <f>G360/(1+C360)</f>
        <v>2</v>
      </c>
      <c r="P360" s="3">
        <f>H360/(1+D360)</f>
        <v>0.32</v>
      </c>
    </row>
    <row r="361" spans="1:16" x14ac:dyDescent="0.25">
      <c r="A361" s="1">
        <v>30</v>
      </c>
      <c r="B361" s="1">
        <v>0.19400000000000001</v>
      </c>
      <c r="C361" s="6">
        <v>0.02</v>
      </c>
      <c r="D361" s="6">
        <v>0.1</v>
      </c>
      <c r="E361" s="1">
        <f>(2.75*2.75)*((1-B361)*(1-B361))</f>
        <v>4.9128722500000004</v>
      </c>
      <c r="F361" s="1">
        <f>1.5</f>
        <v>1.5</v>
      </c>
      <c r="G361" s="1">
        <f>2*(1+C361)</f>
        <v>2.04</v>
      </c>
      <c r="H361" s="1">
        <f>0.32*(1+D361)</f>
        <v>0.35200000000000004</v>
      </c>
      <c r="I361" s="1">
        <f>(E361-F361-G361-H361)*(E361-F361-G361-H361)</f>
        <v>1.042180150820063</v>
      </c>
      <c r="J361" s="2">
        <f>1/I361</f>
        <v>0.95952700616407582</v>
      </c>
      <c r="L361" s="3">
        <f>IF((E361-F361-G361-H361)&lt;0,-1,1)</f>
        <v>1</v>
      </c>
      <c r="M361" s="3">
        <f>SQRT(E361/(1-B361)^2)</f>
        <v>2.75</v>
      </c>
      <c r="N361" s="3">
        <f>F361</f>
        <v>1.5</v>
      </c>
      <c r="O361" s="3">
        <f>G361/(1+C361)</f>
        <v>2</v>
      </c>
      <c r="P361" s="3">
        <f>H361/(1+D361)</f>
        <v>0.32</v>
      </c>
    </row>
    <row r="362" spans="1:16" x14ac:dyDescent="0.25">
      <c r="A362" s="1">
        <v>100</v>
      </c>
      <c r="B362" s="1">
        <v>0.19800000000000001</v>
      </c>
      <c r="C362" s="6">
        <v>0.02</v>
      </c>
      <c r="D362" s="6">
        <v>0.1</v>
      </c>
      <c r="E362" s="1">
        <f>(2.75*2.75)*((1-B362)*(1-B362))</f>
        <v>4.8642302500000012</v>
      </c>
      <c r="F362" s="1">
        <f>1.5</f>
        <v>1.5</v>
      </c>
      <c r="G362" s="1">
        <f>2*(1+C362)</f>
        <v>2.04</v>
      </c>
      <c r="H362" s="1">
        <f>0.32*(1+D362)</f>
        <v>0.35200000000000004</v>
      </c>
      <c r="I362" s="1">
        <f>(E362-F362-G362-H362)*(E362-F362-G362-H362)</f>
        <v>0.94523165901506456</v>
      </c>
      <c r="J362" s="2">
        <f>1/I362</f>
        <v>1.0579417124496278</v>
      </c>
      <c r="L362" s="3">
        <f>IF((E362-F362-G362-H362)&lt;0,-1,1)</f>
        <v>1</v>
      </c>
      <c r="M362" s="3">
        <f>SQRT(E362/(1-B362)^2)</f>
        <v>2.75</v>
      </c>
      <c r="N362" s="3">
        <f>F362</f>
        <v>1.5</v>
      </c>
      <c r="O362" s="3">
        <f>G362/(1+C362)</f>
        <v>2</v>
      </c>
      <c r="P362" s="3">
        <f>H362/(1+D362)</f>
        <v>0.32</v>
      </c>
    </row>
    <row r="363" spans="1:16" x14ac:dyDescent="0.25">
      <c r="A363" s="1">
        <v>300</v>
      </c>
      <c r="B363" s="1">
        <v>0.1993</v>
      </c>
      <c r="C363" s="6">
        <v>0.02</v>
      </c>
      <c r="D363" s="6">
        <v>0.1</v>
      </c>
      <c r="E363" s="1">
        <f>(2.75*2.75)*((1-B363)*(1-B363))</f>
        <v>4.8484737056249996</v>
      </c>
      <c r="F363" s="1">
        <f>1.5</f>
        <v>1.5</v>
      </c>
      <c r="G363" s="1">
        <f>2*(1+C363)</f>
        <v>2.04</v>
      </c>
      <c r="H363" s="1">
        <f>0.32*(1+D363)</f>
        <v>0.35200000000000004</v>
      </c>
      <c r="I363" s="1">
        <f>(E363-F363-G363-H363)*(E363-F363-G363-H363)</f>
        <v>0.91484194955201814</v>
      </c>
      <c r="J363" s="2">
        <f>1/I363</f>
        <v>1.0930849864172518</v>
      </c>
      <c r="L363" s="3">
        <f>IF((E363-F363-G363-H363)&lt;0,-1,1)</f>
        <v>1</v>
      </c>
      <c r="M363" s="3">
        <f>SQRT(E363/(1-B363)^2)</f>
        <v>2.75</v>
      </c>
      <c r="N363" s="3">
        <f>F363</f>
        <v>1.5</v>
      </c>
      <c r="O363" s="3">
        <f>G363/(1+C363)</f>
        <v>2</v>
      </c>
      <c r="P363" s="3">
        <f>H363/(1+D363)</f>
        <v>0.32</v>
      </c>
    </row>
    <row r="364" spans="1:16" x14ac:dyDescent="0.25">
      <c r="A364" s="1">
        <v>1000</v>
      </c>
      <c r="B364" s="1">
        <v>0.19980000000000001</v>
      </c>
      <c r="C364" s="6">
        <v>0.02</v>
      </c>
      <c r="D364" s="6">
        <v>0.1</v>
      </c>
      <c r="E364" s="1">
        <f>(2.75*2.75)*((1-B364)*(1-B364))</f>
        <v>4.8424203025000008</v>
      </c>
      <c r="F364" s="1">
        <f>1.5</f>
        <v>1.5</v>
      </c>
      <c r="G364" s="1">
        <f>2*(1+C364)</f>
        <v>2.04</v>
      </c>
      <c r="H364" s="1">
        <f>0.32*(1+D364)</f>
        <v>0.35200000000000004</v>
      </c>
      <c r="I364" s="1">
        <f>(E364-F364-G364-H364)*(E364-F364-G364-H364)</f>
        <v>0.90329875140419269</v>
      </c>
      <c r="J364" s="2">
        <f>1/I364</f>
        <v>1.1070534509712138</v>
      </c>
      <c r="L364" s="3">
        <f>IF((E364-F364-G364-H364)&lt;0,-1,1)</f>
        <v>1</v>
      </c>
      <c r="M364" s="3">
        <f>SQRT(E364/(1-B364)^2)</f>
        <v>2.75</v>
      </c>
      <c r="N364" s="3">
        <f>F364</f>
        <v>1.5</v>
      </c>
      <c r="O364" s="3">
        <f>G364/(1+C364)</f>
        <v>2</v>
      </c>
      <c r="P364" s="3">
        <f>H364/(1+D364)</f>
        <v>0.32</v>
      </c>
    </row>
    <row r="365" spans="1:16" x14ac:dyDescent="0.25">
      <c r="A365" s="1">
        <v>3000</v>
      </c>
      <c r="B365" s="1">
        <v>0.19997999999999999</v>
      </c>
      <c r="C365" s="6">
        <v>0.02</v>
      </c>
      <c r="D365" s="6">
        <v>0.1</v>
      </c>
      <c r="E365" s="1">
        <f>(2.75*2.75)*((1-B365)*(1-B365))</f>
        <v>4.8402420030249997</v>
      </c>
      <c r="F365" s="1">
        <f>1.5</f>
        <v>1.5</v>
      </c>
      <c r="G365" s="1">
        <f>2*(1+C365)</f>
        <v>2.04</v>
      </c>
      <c r="H365" s="1">
        <f>0.32*(1+D365)</f>
        <v>0.35200000000000004</v>
      </c>
      <c r="I365" s="1">
        <f>(E365-F365-G365-H365)*(E365-F365-G365-H365)</f>
        <v>0.89916289630086332</v>
      </c>
      <c r="J365" s="2">
        <f>1/I365</f>
        <v>1.1121455346011033</v>
      </c>
      <c r="L365" s="3">
        <f>IF((E365-F365-G365-H365)&lt;0,-1,1)</f>
        <v>1</v>
      </c>
      <c r="M365" s="3">
        <f>SQRT(E365/(1-B365)^2)</f>
        <v>2.75</v>
      </c>
      <c r="N365" s="3">
        <f>F365</f>
        <v>1.5</v>
      </c>
      <c r="O365" s="3">
        <f>G365/(1+C365)</f>
        <v>2</v>
      </c>
      <c r="P365" s="3">
        <f>H365/(1+D365)</f>
        <v>0.32</v>
      </c>
    </row>
    <row r="366" spans="1:16" x14ac:dyDescent="0.25">
      <c r="A366" s="1">
        <v>1E-3</v>
      </c>
      <c r="B366" s="1">
        <v>2.0000000000000001E-4</v>
      </c>
      <c r="C366" s="6">
        <v>0.04</v>
      </c>
      <c r="D366" s="6">
        <v>0.2</v>
      </c>
      <c r="E366" s="1">
        <f>(2.75*2.75)*((1-B366)*(1-B366))</f>
        <v>7.5594753025000001</v>
      </c>
      <c r="F366" s="1">
        <f>1.5</f>
        <v>1.5</v>
      </c>
      <c r="G366" s="1">
        <f>2*(1+C366)</f>
        <v>2.08</v>
      </c>
      <c r="H366" s="1">
        <f>0.32*(1+D366)</f>
        <v>0.38400000000000001</v>
      </c>
      <c r="I366" s="1">
        <f>(E366-F366-G366-H366)*(E366-F366-G366-H366)</f>
        <v>12.927442650887468</v>
      </c>
      <c r="J366" s="2">
        <f>1/I366</f>
        <v>7.7354820052622716E-2</v>
      </c>
      <c r="L366" s="3">
        <f>IF((E366-F366-G366-H366)&lt;0,-1,1)</f>
        <v>1</v>
      </c>
      <c r="M366" s="3">
        <f>SQRT(E366/(1-B366)^2)</f>
        <v>2.75</v>
      </c>
      <c r="N366" s="3">
        <f>F366</f>
        <v>1.5</v>
      </c>
      <c r="O366" s="3">
        <f>G366/(1+C366)</f>
        <v>2</v>
      </c>
      <c r="P366" s="3">
        <f>H366/(1+D366)</f>
        <v>0.32</v>
      </c>
    </row>
    <row r="367" spans="1:16" x14ac:dyDescent="0.25">
      <c r="A367" s="1">
        <v>0.01</v>
      </c>
      <c r="B367" s="1">
        <v>2E-3</v>
      </c>
      <c r="C367" s="6">
        <v>0.04</v>
      </c>
      <c r="D367" s="6">
        <v>0.2</v>
      </c>
      <c r="E367" s="1">
        <f>(2.75*2.75)*((1-B367)*(1-B367))</f>
        <v>7.5322802500000003</v>
      </c>
      <c r="F367" s="1">
        <f>1.5</f>
        <v>1.5</v>
      </c>
      <c r="G367" s="1">
        <f>2*(1+C367)</f>
        <v>2.08</v>
      </c>
      <c r="H367" s="1">
        <f>0.32*(1+D367)</f>
        <v>0.38400000000000001</v>
      </c>
      <c r="I367" s="1">
        <f>(E367-F367-G367-H367)*(E367-F367-G367-H367)</f>
        <v>12.732623942540066</v>
      </c>
      <c r="J367" s="2">
        <f>1/I367</f>
        <v>7.8538406891840343E-2</v>
      </c>
      <c r="L367" s="3">
        <f>IF((E367-F367-G367-H367)&lt;0,-1,1)</f>
        <v>1</v>
      </c>
      <c r="M367" s="3">
        <f>SQRT(E367/(1-B367)^2)</f>
        <v>2.75</v>
      </c>
      <c r="N367" s="3">
        <f>F367</f>
        <v>1.5</v>
      </c>
      <c r="O367" s="3">
        <f>G367/(1+C367)</f>
        <v>2</v>
      </c>
      <c r="P367" s="3">
        <f>H367/(1+D367)</f>
        <v>0.32</v>
      </c>
    </row>
    <row r="368" spans="1:16" x14ac:dyDescent="0.25">
      <c r="A368" s="1">
        <v>0.03</v>
      </c>
      <c r="B368" s="1">
        <v>6.3000000000000003E-4</v>
      </c>
      <c r="C368" s="6">
        <v>0.04</v>
      </c>
      <c r="D368" s="6">
        <v>0.2</v>
      </c>
      <c r="E368" s="1">
        <f>(2.75*2.75)*((1-B368)*(1-B368))</f>
        <v>7.5529742515562495</v>
      </c>
      <c r="F368" s="1">
        <f>1.5</f>
        <v>1.5</v>
      </c>
      <c r="G368" s="1">
        <f>2*(1+C368)</f>
        <v>2.08</v>
      </c>
      <c r="H368" s="1">
        <f>0.32*(1+D368)</f>
        <v>0.38400000000000001</v>
      </c>
      <c r="I368" s="1">
        <f>(E368-F368-G368-H368)*(E368-F368-G368-H368)</f>
        <v>12.880736178333741</v>
      </c>
      <c r="J368" s="2">
        <f>1/I368</f>
        <v>7.7635314174205883E-2</v>
      </c>
      <c r="L368" s="3">
        <f>IF((E368-F368-G368-H368)&lt;0,-1,1)</f>
        <v>1</v>
      </c>
      <c r="M368" s="3">
        <f>SQRT(E368/(1-B368)^2)</f>
        <v>2.75</v>
      </c>
      <c r="N368" s="3">
        <f>F368</f>
        <v>1.5</v>
      </c>
      <c r="O368" s="3">
        <f>G368/(1+C368)</f>
        <v>2</v>
      </c>
      <c r="P368" s="3">
        <f>H368/(1+D368)</f>
        <v>0.32</v>
      </c>
    </row>
    <row r="369" spans="1:16" x14ac:dyDescent="0.25">
      <c r="A369" s="1">
        <v>0.03</v>
      </c>
      <c r="B369" s="1">
        <v>6.0000000000000001E-3</v>
      </c>
      <c r="C369" s="6">
        <v>0.04</v>
      </c>
      <c r="D369" s="6">
        <v>0.2</v>
      </c>
      <c r="E369" s="1">
        <f>(2.75*2.75)*((1-B369)*(1-B369))</f>
        <v>7.4720222500000002</v>
      </c>
      <c r="F369" s="1">
        <f>1.5</f>
        <v>1.5</v>
      </c>
      <c r="G369" s="1">
        <f>2*(1+C369)</f>
        <v>2.08</v>
      </c>
      <c r="H369" s="1">
        <f>0.32*(1+D369)</f>
        <v>0.38400000000000001</v>
      </c>
      <c r="I369" s="1">
        <f>(E369-F369-G369-H369)*(E369-F369-G369-H369)</f>
        <v>12.306220106495065</v>
      </c>
      <c r="J369" s="2">
        <f>1/I369</f>
        <v>8.1259719990885979E-2</v>
      </c>
      <c r="L369" s="3">
        <f>IF((E369-F369-G369-H369)&lt;0,-1,1)</f>
        <v>1</v>
      </c>
      <c r="M369" s="3">
        <f>SQRT(E369/(1-B369)^2)</f>
        <v>2.75</v>
      </c>
      <c r="N369" s="3">
        <f>F369</f>
        <v>1.5</v>
      </c>
      <c r="O369" s="3">
        <f>G369/(1+C369)</f>
        <v>2</v>
      </c>
      <c r="P369" s="3">
        <f>H369/(1+D369)</f>
        <v>0.32</v>
      </c>
    </row>
    <row r="370" spans="1:16" x14ac:dyDescent="0.25">
      <c r="A370" s="1">
        <v>0.1</v>
      </c>
      <c r="B370" s="1">
        <v>1.7999999999999999E-2</v>
      </c>
      <c r="C370" s="6">
        <v>0.04</v>
      </c>
      <c r="D370" s="6">
        <v>0.2</v>
      </c>
      <c r="E370" s="1">
        <f>(2.75*2.75)*((1-B370)*(1-B370))</f>
        <v>7.2927002499999993</v>
      </c>
      <c r="F370" s="1">
        <f>1.5</f>
        <v>1.5</v>
      </c>
      <c r="G370" s="1">
        <f>2*(1+C370)</f>
        <v>2.08</v>
      </c>
      <c r="H370" s="1">
        <f>0.32*(1+D370)</f>
        <v>0.38400000000000001</v>
      </c>
      <c r="I370" s="1">
        <f>(E370-F370-G370-H370)*(E370-F370-G370-H370)</f>
        <v>11.080245354350058</v>
      </c>
      <c r="J370" s="2">
        <f>1/I370</f>
        <v>9.0250709079055205E-2</v>
      </c>
      <c r="L370" s="3">
        <f>IF((E370-F370-G370-H370)&lt;0,-1,1)</f>
        <v>1</v>
      </c>
      <c r="M370" s="3">
        <f>SQRT(E370/(1-B370)^2)</f>
        <v>2.75</v>
      </c>
      <c r="N370" s="3">
        <f>F370</f>
        <v>1.5</v>
      </c>
      <c r="O370" s="3">
        <f>G370/(1+C370)</f>
        <v>2</v>
      </c>
      <c r="P370" s="3">
        <f>H370/(1+D370)</f>
        <v>0.32</v>
      </c>
    </row>
    <row r="371" spans="1:16" x14ac:dyDescent="0.25">
      <c r="A371" s="1">
        <v>0.3</v>
      </c>
      <c r="B371" s="1">
        <v>4.8000000000000001E-2</v>
      </c>
      <c r="C371" s="6">
        <v>0.04</v>
      </c>
      <c r="D371" s="6">
        <v>0.2</v>
      </c>
      <c r="E371" s="1">
        <f>(2.75*2.75)*((1-B371)*(1-B371))</f>
        <v>6.8539239999999992</v>
      </c>
      <c r="F371" s="1">
        <f>1.5</f>
        <v>1.5</v>
      </c>
      <c r="G371" s="1">
        <f>2*(1+C371)</f>
        <v>2.08</v>
      </c>
      <c r="H371" s="1">
        <f>0.32*(1+D371)</f>
        <v>0.38400000000000001</v>
      </c>
      <c r="I371" s="1">
        <f>(E371-F371-G371-H371)*(E371-F371-G371-H371)</f>
        <v>8.3516607257759965</v>
      </c>
      <c r="J371" s="2">
        <f>1/I371</f>
        <v>0.11973666469875484</v>
      </c>
      <c r="L371" s="3">
        <f>IF((E371-F371-G371-H371)&lt;0,-1,1)</f>
        <v>1</v>
      </c>
      <c r="M371" s="3">
        <f>SQRT(E371/(1-B371)^2)</f>
        <v>2.75</v>
      </c>
      <c r="N371" s="3">
        <f>F371</f>
        <v>1.5</v>
      </c>
      <c r="O371" s="3">
        <f>G371/(1+C371)</f>
        <v>2</v>
      </c>
      <c r="P371" s="3">
        <f>H371/(1+D371)</f>
        <v>0.32</v>
      </c>
    </row>
    <row r="372" spans="1:16" x14ac:dyDescent="0.25">
      <c r="A372" s="1">
        <v>1</v>
      </c>
      <c r="B372" s="1">
        <v>0.1</v>
      </c>
      <c r="C372" s="6">
        <v>0.04</v>
      </c>
      <c r="D372" s="6">
        <v>0.2</v>
      </c>
      <c r="E372" s="1">
        <f>(2.75*2.75)*((1-B372)*(1-B372))</f>
        <v>6.1256250000000003</v>
      </c>
      <c r="F372" s="1">
        <f>1.5</f>
        <v>1.5</v>
      </c>
      <c r="G372" s="1">
        <f>2*(1+C372)</f>
        <v>2.08</v>
      </c>
      <c r="H372" s="1">
        <f>0.32*(1+D372)</f>
        <v>0.38400000000000001</v>
      </c>
      <c r="I372" s="1">
        <f>(E372-F372-G372-H372)*(E372-F372-G372-H372)</f>
        <v>4.6726226406250015</v>
      </c>
      <c r="J372" s="2">
        <f>1/I372</f>
        <v>0.21401257428873857</v>
      </c>
      <c r="L372" s="3">
        <f>IF((E372-F372-G372-H372)&lt;0,-1,1)</f>
        <v>1</v>
      </c>
      <c r="M372" s="3">
        <f>SQRT(E372/(1-B372)^2)</f>
        <v>2.75</v>
      </c>
      <c r="N372" s="3">
        <f>F372</f>
        <v>1.5</v>
      </c>
      <c r="O372" s="3">
        <f>G372/(1+C372)</f>
        <v>2</v>
      </c>
      <c r="P372" s="3">
        <f>H372/(1+D372)</f>
        <v>0.32</v>
      </c>
    </row>
    <row r="373" spans="1:16" x14ac:dyDescent="0.25">
      <c r="A373" s="1">
        <v>3</v>
      </c>
      <c r="B373" s="1">
        <v>0.152</v>
      </c>
      <c r="C373" s="6">
        <v>0.04</v>
      </c>
      <c r="D373" s="6">
        <v>0.2</v>
      </c>
      <c r="E373" s="1">
        <f>(2.75*2.75)*((1-B373)*(1-B373))</f>
        <v>5.4382239999999999</v>
      </c>
      <c r="F373" s="1">
        <f>1.5</f>
        <v>1.5</v>
      </c>
      <c r="G373" s="1">
        <f>2*(1+C373)</f>
        <v>2.08</v>
      </c>
      <c r="H373" s="1">
        <f>0.32*(1+D373)</f>
        <v>0.38400000000000001</v>
      </c>
      <c r="I373" s="1">
        <f>(E373-F373-G373-H373)*(E373-F373-G373-H373)</f>
        <v>2.173336402176</v>
      </c>
      <c r="J373" s="2">
        <f>1/I373</f>
        <v>0.46012204967384451</v>
      </c>
      <c r="L373" s="3">
        <f>IF((E373-F373-G373-H373)&lt;0,-1,1)</f>
        <v>1</v>
      </c>
      <c r="M373" s="3">
        <f>SQRT(E373/(1-B373)^2)</f>
        <v>2.75</v>
      </c>
      <c r="N373" s="3">
        <f>F373</f>
        <v>1.5</v>
      </c>
      <c r="O373" s="3">
        <f>G373/(1+C373)</f>
        <v>2</v>
      </c>
      <c r="P373" s="3">
        <f>H373/(1+D373)</f>
        <v>0.32</v>
      </c>
    </row>
    <row r="374" spans="1:16" x14ac:dyDescent="0.25">
      <c r="A374" s="1">
        <v>10</v>
      </c>
      <c r="B374" s="1">
        <v>0.182</v>
      </c>
      <c r="C374" s="6">
        <v>0.04</v>
      </c>
      <c r="D374" s="6">
        <v>0.2</v>
      </c>
      <c r="E374" s="1">
        <f>(2.75*2.75)*((1-B374)*(1-B374))</f>
        <v>5.0602502500000002</v>
      </c>
      <c r="F374" s="1">
        <f>1.5</f>
        <v>1.5</v>
      </c>
      <c r="G374" s="1">
        <f>2*(1+C374)</f>
        <v>2.08</v>
      </c>
      <c r="H374" s="1">
        <f>0.32*(1+D374)</f>
        <v>0.38400000000000001</v>
      </c>
      <c r="I374" s="1">
        <f>(E374-F374-G374-H374)*(E374-F374-G374-H374)</f>
        <v>1.201764610625063</v>
      </c>
      <c r="J374" s="2">
        <f>1/I374</f>
        <v>0.83210970863909783</v>
      </c>
      <c r="L374" s="3">
        <f>IF((E374-F374-G374-H374)&lt;0,-1,1)</f>
        <v>1</v>
      </c>
      <c r="M374" s="3">
        <f>SQRT(E374/(1-B374)^2)</f>
        <v>2.75</v>
      </c>
      <c r="N374" s="3">
        <f>F374</f>
        <v>1.5</v>
      </c>
      <c r="O374" s="3">
        <f>G374/(1+C374)</f>
        <v>2</v>
      </c>
      <c r="P374" s="3">
        <f>H374/(1+D374)</f>
        <v>0.32</v>
      </c>
    </row>
    <row r="375" spans="1:16" x14ac:dyDescent="0.25">
      <c r="A375" s="1">
        <v>30</v>
      </c>
      <c r="B375" s="1">
        <v>0.19400000000000001</v>
      </c>
      <c r="C375" s="6">
        <v>0.04</v>
      </c>
      <c r="D375" s="6">
        <v>0.2</v>
      </c>
      <c r="E375" s="1">
        <f>(2.75*2.75)*((1-B375)*(1-B375))</f>
        <v>4.9128722500000004</v>
      </c>
      <c r="F375" s="1">
        <f>1.5</f>
        <v>1.5</v>
      </c>
      <c r="G375" s="1">
        <f>2*(1+C375)</f>
        <v>2.08</v>
      </c>
      <c r="H375" s="1">
        <f>0.32*(1+D375)</f>
        <v>0.38400000000000001</v>
      </c>
      <c r="I375" s="1">
        <f>(E375-F375-G375-H375)*(E375-F375-G375-H375)</f>
        <v>0.90035854682006311</v>
      </c>
      <c r="J375" s="2">
        <f>1/I375</f>
        <v>1.1106686369911811</v>
      </c>
      <c r="L375" s="3">
        <f>IF((E375-F375-G375-H375)&lt;0,-1,1)</f>
        <v>1</v>
      </c>
      <c r="M375" s="3">
        <f>SQRT(E375/(1-B375)^2)</f>
        <v>2.75</v>
      </c>
      <c r="N375" s="3">
        <f>F375</f>
        <v>1.5</v>
      </c>
      <c r="O375" s="3">
        <f>G375/(1+C375)</f>
        <v>2</v>
      </c>
      <c r="P375" s="3">
        <f>H375/(1+D375)</f>
        <v>0.32</v>
      </c>
    </row>
    <row r="376" spans="1:16" x14ac:dyDescent="0.25">
      <c r="A376" s="1">
        <v>100</v>
      </c>
      <c r="B376" s="1">
        <v>0.19800000000000001</v>
      </c>
      <c r="C376" s="6">
        <v>0.04</v>
      </c>
      <c r="D376" s="6">
        <v>0.2</v>
      </c>
      <c r="E376" s="1">
        <f>(2.75*2.75)*((1-B376)*(1-B376))</f>
        <v>4.8642302500000012</v>
      </c>
      <c r="F376" s="1">
        <f>1.5</f>
        <v>1.5</v>
      </c>
      <c r="G376" s="1">
        <f>2*(1+C376)</f>
        <v>2.08</v>
      </c>
      <c r="H376" s="1">
        <f>0.32*(1+D376)</f>
        <v>0.38400000000000001</v>
      </c>
      <c r="I376" s="1">
        <f>(E376-F376-G376-H376)*(E376-F376-G376-H376)</f>
        <v>0.81041450301506457</v>
      </c>
      <c r="J376" s="2">
        <f>1/I376</f>
        <v>1.2339364563190836</v>
      </c>
      <c r="L376" s="3">
        <f>IF((E376-F376-G376-H376)&lt;0,-1,1)</f>
        <v>1</v>
      </c>
      <c r="M376" s="3">
        <f>SQRT(E376/(1-B376)^2)</f>
        <v>2.75</v>
      </c>
      <c r="N376" s="3">
        <f>F376</f>
        <v>1.5</v>
      </c>
      <c r="O376" s="3">
        <f>G376/(1+C376)</f>
        <v>2</v>
      </c>
      <c r="P376" s="3">
        <f>H376/(1+D376)</f>
        <v>0.32</v>
      </c>
    </row>
    <row r="377" spans="1:16" x14ac:dyDescent="0.25">
      <c r="A377" s="1">
        <v>300</v>
      </c>
      <c r="B377" s="1">
        <v>0.1993</v>
      </c>
      <c r="C377" s="6">
        <v>0.04</v>
      </c>
      <c r="D377" s="6">
        <v>0.2</v>
      </c>
      <c r="E377" s="1">
        <f>(2.75*2.75)*((1-B377)*(1-B377))</f>
        <v>4.8484737056249996</v>
      </c>
      <c r="F377" s="1">
        <f>1.5</f>
        <v>1.5</v>
      </c>
      <c r="G377" s="1">
        <f>2*(1+C377)</f>
        <v>2.08</v>
      </c>
      <c r="H377" s="1">
        <f>0.32*(1+D377)</f>
        <v>0.38400000000000001</v>
      </c>
      <c r="I377" s="1">
        <f>(E377-F377-G377-H377)*(E377-F377-G377-H377)</f>
        <v>0.78229373594201823</v>
      </c>
      <c r="J377" s="2">
        <f>1/I377</f>
        <v>1.2782922245898152</v>
      </c>
      <c r="L377" s="3">
        <f>IF((E377-F377-G377-H377)&lt;0,-1,1)</f>
        <v>1</v>
      </c>
      <c r="M377" s="3">
        <f>SQRT(E377/(1-B377)^2)</f>
        <v>2.75</v>
      </c>
      <c r="N377" s="3">
        <f>F377</f>
        <v>1.5</v>
      </c>
      <c r="O377" s="3">
        <f>G377/(1+C377)</f>
        <v>2</v>
      </c>
      <c r="P377" s="3">
        <f>H377/(1+D377)</f>
        <v>0.32</v>
      </c>
    </row>
    <row r="378" spans="1:16" x14ac:dyDescent="0.25">
      <c r="A378" s="1">
        <v>1000</v>
      </c>
      <c r="B378" s="1">
        <v>0.19980000000000001</v>
      </c>
      <c r="C378" s="6">
        <v>0.04</v>
      </c>
      <c r="D378" s="6">
        <v>0.2</v>
      </c>
      <c r="E378" s="1">
        <f>(2.75*2.75)*((1-B378)*(1-B378))</f>
        <v>4.8424203025000008</v>
      </c>
      <c r="F378" s="1">
        <f>1.5</f>
        <v>1.5</v>
      </c>
      <c r="G378" s="1">
        <f>2*(1+C378)</f>
        <v>2.08</v>
      </c>
      <c r="H378" s="1">
        <f>0.32*(1+D378)</f>
        <v>0.38400000000000001</v>
      </c>
      <c r="I378" s="1">
        <f>(E378-F378-G378-H378)*(E378-F378-G378-H378)</f>
        <v>0.77162222784419277</v>
      </c>
      <c r="J378" s="2">
        <f>1/I378</f>
        <v>1.2959709608079377</v>
      </c>
      <c r="L378" s="3">
        <f>IF((E378-F378-G378-H378)&lt;0,-1,1)</f>
        <v>1</v>
      </c>
      <c r="M378" s="3">
        <f>SQRT(E378/(1-B378)^2)</f>
        <v>2.75</v>
      </c>
      <c r="N378" s="3">
        <f>F378</f>
        <v>1.5</v>
      </c>
      <c r="O378" s="3">
        <f>G378/(1+C378)</f>
        <v>2</v>
      </c>
      <c r="P378" s="3">
        <f>H378/(1+D378)</f>
        <v>0.32</v>
      </c>
    </row>
    <row r="379" spans="1:16" x14ac:dyDescent="0.25">
      <c r="A379" s="1">
        <v>3000</v>
      </c>
      <c r="B379" s="1">
        <v>0.19997999999999999</v>
      </c>
      <c r="C379" s="6">
        <v>0.04</v>
      </c>
      <c r="D379" s="6">
        <v>0.2</v>
      </c>
      <c r="E379" s="1">
        <f>(2.75*2.75)*((1-B379)*(1-B379))</f>
        <v>4.8402420030249997</v>
      </c>
      <c r="F379" s="1">
        <f>1.5</f>
        <v>1.5</v>
      </c>
      <c r="G379" s="1">
        <f>2*(1+C379)</f>
        <v>2.08</v>
      </c>
      <c r="H379" s="1">
        <f>0.32*(1+D379)</f>
        <v>0.38400000000000001</v>
      </c>
      <c r="I379" s="1">
        <f>(E379-F379-G379-H379)*(E379-F379-G379-H379)</f>
        <v>0.76780004786526357</v>
      </c>
      <c r="J379" s="2">
        <f>1/I379</f>
        <v>1.3024224246668499</v>
      </c>
      <c r="L379" s="3">
        <f>IF((E379-F379-G379-H379)&lt;0,-1,1)</f>
        <v>1</v>
      </c>
      <c r="M379" s="3">
        <f>SQRT(E379/(1-B379)^2)</f>
        <v>2.75</v>
      </c>
      <c r="N379" s="3">
        <f>F379</f>
        <v>1.5</v>
      </c>
      <c r="O379" s="3">
        <f>G379/(1+C379)</f>
        <v>2</v>
      </c>
      <c r="P379" s="3">
        <f>H379/(1+D379)</f>
        <v>0.32</v>
      </c>
    </row>
    <row r="380" spans="1:16" x14ac:dyDescent="0.25">
      <c r="A380" s="1">
        <v>1E-3</v>
      </c>
      <c r="B380" s="1">
        <v>2.0000000000000001E-4</v>
      </c>
      <c r="C380" s="6">
        <v>0.06</v>
      </c>
      <c r="D380" s="6">
        <v>0.3</v>
      </c>
      <c r="E380" s="1">
        <f>(2.75*2.75)*((1-B380)*(1-B380))</f>
        <v>7.5594753025000001</v>
      </c>
      <c r="F380" s="1">
        <f>1.5</f>
        <v>1.5</v>
      </c>
      <c r="G380" s="1">
        <f>2*(1+C380)</f>
        <v>2.12</v>
      </c>
      <c r="H380" s="1">
        <f>0.32*(1+D380)</f>
        <v>0.41600000000000004</v>
      </c>
      <c r="I380" s="1">
        <f>(E380-F380-G380-H380)*(E380-F380-G380-H380)</f>
        <v>12.414878207327467</v>
      </c>
      <c r="J380" s="2">
        <f>1/I380</f>
        <v>8.0548514717589698E-2</v>
      </c>
      <c r="L380" s="3">
        <f>IF((E380-F380-G380-H380)&lt;0,-1,1)</f>
        <v>1</v>
      </c>
      <c r="M380" s="3">
        <f>SQRT(E380/(1-B380)^2)</f>
        <v>2.75</v>
      </c>
      <c r="N380" s="3">
        <f>F380</f>
        <v>1.5</v>
      </c>
      <c r="O380" s="3">
        <f>G380/(1+C380)</f>
        <v>2</v>
      </c>
      <c r="P380" s="3">
        <f>H380/(1+D380)</f>
        <v>0.32</v>
      </c>
    </row>
    <row r="381" spans="1:16" x14ac:dyDescent="0.25">
      <c r="A381" s="1">
        <v>0.01</v>
      </c>
      <c r="B381" s="1">
        <v>2E-3</v>
      </c>
      <c r="C381" s="6">
        <v>0.06</v>
      </c>
      <c r="D381" s="6">
        <v>0.3</v>
      </c>
      <c r="E381" s="1">
        <f>(2.75*2.75)*((1-B381)*(1-B381))</f>
        <v>7.5322802500000003</v>
      </c>
      <c r="F381" s="1">
        <f>1.5</f>
        <v>1.5</v>
      </c>
      <c r="G381" s="1">
        <f>2*(1+C381)</f>
        <v>2.12</v>
      </c>
      <c r="H381" s="1">
        <f>0.32*(1+D381)</f>
        <v>0.41600000000000004</v>
      </c>
      <c r="I381" s="1">
        <f>(E381-F381-G381-H381)*(E381-F381-G381-H381)</f>
        <v>12.223975586540064</v>
      </c>
      <c r="J381" s="2">
        <f>1/I381</f>
        <v>8.1806446104253472E-2</v>
      </c>
      <c r="L381" s="3">
        <f>IF((E381-F381-G381-H381)&lt;0,-1,1)</f>
        <v>1</v>
      </c>
      <c r="M381" s="3">
        <f>SQRT(E381/(1-B381)^2)</f>
        <v>2.75</v>
      </c>
      <c r="N381" s="3">
        <f>F381</f>
        <v>1.5</v>
      </c>
      <c r="O381" s="3">
        <f>G381/(1+C381)</f>
        <v>2</v>
      </c>
      <c r="P381" s="3">
        <f>H381/(1+D381)</f>
        <v>0.32</v>
      </c>
    </row>
    <row r="382" spans="1:16" x14ac:dyDescent="0.25">
      <c r="A382" s="1">
        <v>0.03</v>
      </c>
      <c r="B382" s="1">
        <v>6.3000000000000003E-4</v>
      </c>
      <c r="C382" s="6">
        <v>0.06</v>
      </c>
      <c r="D382" s="6">
        <v>0.3</v>
      </c>
      <c r="E382" s="1">
        <f>(2.75*2.75)*((1-B382)*(1-B382))</f>
        <v>7.5529742515562495</v>
      </c>
      <c r="F382" s="1">
        <f>1.5</f>
        <v>1.5</v>
      </c>
      <c r="G382" s="1">
        <f>2*(1+C382)</f>
        <v>2.12</v>
      </c>
      <c r="H382" s="1">
        <f>0.32*(1+D382)</f>
        <v>0.41600000000000004</v>
      </c>
      <c r="I382" s="1">
        <f>(E382-F382-G382-H382)*(E382-F382-G382-H382)</f>
        <v>12.36910788610964</v>
      </c>
      <c r="J382" s="2">
        <f>1/I382</f>
        <v>8.0846574321094572E-2</v>
      </c>
      <c r="L382" s="3">
        <f>IF((E382-F382-G382-H382)&lt;0,-1,1)</f>
        <v>1</v>
      </c>
      <c r="M382" s="3">
        <f>SQRT(E382/(1-B382)^2)</f>
        <v>2.75</v>
      </c>
      <c r="N382" s="3">
        <f>F382</f>
        <v>1.5</v>
      </c>
      <c r="O382" s="3">
        <f>G382/(1+C382)</f>
        <v>2</v>
      </c>
      <c r="P382" s="3">
        <f>H382/(1+D382)</f>
        <v>0.32</v>
      </c>
    </row>
    <row r="383" spans="1:16" x14ac:dyDescent="0.25">
      <c r="A383" s="1">
        <v>0.03</v>
      </c>
      <c r="B383" s="1">
        <v>6.0000000000000001E-3</v>
      </c>
      <c r="C383" s="6">
        <v>0.06</v>
      </c>
      <c r="D383" s="6">
        <v>0.3</v>
      </c>
      <c r="E383" s="1">
        <f>(2.75*2.75)*((1-B383)*(1-B383))</f>
        <v>7.4720222500000002</v>
      </c>
      <c r="F383" s="1">
        <f>1.5</f>
        <v>1.5</v>
      </c>
      <c r="G383" s="1">
        <f>2*(1+C383)</f>
        <v>2.12</v>
      </c>
      <c r="H383" s="1">
        <f>0.32*(1+D383)</f>
        <v>0.41600000000000004</v>
      </c>
      <c r="I383" s="1">
        <f>(E383-F383-G383-H383)*(E383-F383-G383-H383)</f>
        <v>11.806248902495064</v>
      </c>
      <c r="J383" s="2">
        <f>1/I383</f>
        <v>8.4700907820829174E-2</v>
      </c>
      <c r="L383" s="3">
        <f>IF((E383-F383-G383-H383)&lt;0,-1,1)</f>
        <v>1</v>
      </c>
      <c r="M383" s="3">
        <f>SQRT(E383/(1-B383)^2)</f>
        <v>2.75</v>
      </c>
      <c r="N383" s="3">
        <f>F383</f>
        <v>1.5</v>
      </c>
      <c r="O383" s="3">
        <f>G383/(1+C383)</f>
        <v>2</v>
      </c>
      <c r="P383" s="3">
        <f>H383/(1+D383)</f>
        <v>0.32</v>
      </c>
    </row>
    <row r="384" spans="1:16" x14ac:dyDescent="0.25">
      <c r="A384" s="1">
        <v>0.1</v>
      </c>
      <c r="B384" s="1">
        <v>1.7999999999999999E-2</v>
      </c>
      <c r="C384" s="6">
        <v>0.06</v>
      </c>
      <c r="D384" s="6">
        <v>0.3</v>
      </c>
      <c r="E384" s="1">
        <f>(2.75*2.75)*((1-B384)*(1-B384))</f>
        <v>7.2927002499999993</v>
      </c>
      <c r="F384" s="1">
        <f>1.5</f>
        <v>1.5</v>
      </c>
      <c r="G384" s="1">
        <f>2*(1+C384)</f>
        <v>2.12</v>
      </c>
      <c r="H384" s="1">
        <f>0.32*(1+D384)</f>
        <v>0.41600000000000004</v>
      </c>
      <c r="I384" s="1">
        <f>(E384-F384-G384-H384)*(E384-F384-G384-H384)</f>
        <v>10.606096518350057</v>
      </c>
      <c r="J384" s="2">
        <f>1/I384</f>
        <v>9.4285395033871094E-2</v>
      </c>
      <c r="L384" s="3">
        <f>IF((E384-F384-G384-H384)&lt;0,-1,1)</f>
        <v>1</v>
      </c>
      <c r="M384" s="3">
        <f>SQRT(E384/(1-B384)^2)</f>
        <v>2.75</v>
      </c>
      <c r="N384" s="3">
        <f>F384</f>
        <v>1.5</v>
      </c>
      <c r="O384" s="3">
        <f>G384/(1+C384)</f>
        <v>2</v>
      </c>
      <c r="P384" s="3">
        <f>H384/(1+D384)</f>
        <v>0.32</v>
      </c>
    </row>
    <row r="385" spans="1:16" x14ac:dyDescent="0.25">
      <c r="A385" s="1">
        <v>0.3</v>
      </c>
      <c r="B385" s="1">
        <v>4.8000000000000001E-2</v>
      </c>
      <c r="C385" s="6">
        <v>0.06</v>
      </c>
      <c r="D385" s="6">
        <v>0.3</v>
      </c>
      <c r="E385" s="1">
        <f>(2.75*2.75)*((1-B385)*(1-B385))</f>
        <v>6.8539239999999992</v>
      </c>
      <c r="F385" s="1">
        <f>1.5</f>
        <v>1.5</v>
      </c>
      <c r="G385" s="1">
        <f>2*(1+C385)</f>
        <v>2.12</v>
      </c>
      <c r="H385" s="1">
        <f>0.32*(1+D385)</f>
        <v>0.41600000000000004</v>
      </c>
      <c r="I385" s="1">
        <f>(E385-F385-G385-H385)*(E385-F385-G385-H385)</f>
        <v>7.9406956697759954</v>
      </c>
      <c r="J385" s="2">
        <f>1/I385</f>
        <v>0.12593355060894931</v>
      </c>
      <c r="L385" s="3">
        <f>IF((E385-F385-G385-H385)&lt;0,-1,1)</f>
        <v>1</v>
      </c>
      <c r="M385" s="3">
        <f>SQRT(E385/(1-B385)^2)</f>
        <v>2.75</v>
      </c>
      <c r="N385" s="3">
        <f>F385</f>
        <v>1.5</v>
      </c>
      <c r="O385" s="3">
        <f>G385/(1+C385)</f>
        <v>2</v>
      </c>
      <c r="P385" s="3">
        <f>H385/(1+D385)</f>
        <v>0.32</v>
      </c>
    </row>
    <row r="386" spans="1:16" x14ac:dyDescent="0.25">
      <c r="A386" s="1">
        <v>1</v>
      </c>
      <c r="B386" s="1">
        <v>0.1</v>
      </c>
      <c r="C386" s="6">
        <v>0.06</v>
      </c>
      <c r="D386" s="6">
        <v>0.3</v>
      </c>
      <c r="E386" s="1">
        <f>(2.75*2.75)*((1-B386)*(1-B386))</f>
        <v>6.1256250000000003</v>
      </c>
      <c r="F386" s="1">
        <f>1.5</f>
        <v>1.5</v>
      </c>
      <c r="G386" s="1">
        <f>2*(1+C386)</f>
        <v>2.12</v>
      </c>
      <c r="H386" s="1">
        <f>0.32*(1+D386)</f>
        <v>0.41600000000000004</v>
      </c>
      <c r="I386" s="1">
        <f>(E386-F386-G386-H386)*(E386-F386-G386-H386)</f>
        <v>4.3665326406250013</v>
      </c>
      <c r="J386" s="2">
        <f>1/I386</f>
        <v>0.22901466273177007</v>
      </c>
      <c r="L386" s="3">
        <f>IF((E386-F386-G386-H386)&lt;0,-1,1)</f>
        <v>1</v>
      </c>
      <c r="M386" s="3">
        <f>SQRT(E386/(1-B386)^2)</f>
        <v>2.75</v>
      </c>
      <c r="N386" s="3">
        <f>F386</f>
        <v>1.5</v>
      </c>
      <c r="O386" s="3">
        <f>G386/(1+C386)</f>
        <v>2</v>
      </c>
      <c r="P386" s="3">
        <f>H386/(1+D386)</f>
        <v>0.32</v>
      </c>
    </row>
    <row r="387" spans="1:16" x14ac:dyDescent="0.25">
      <c r="A387" s="1">
        <v>3</v>
      </c>
      <c r="B387" s="1">
        <v>0.152</v>
      </c>
      <c r="C387" s="6">
        <v>0.06</v>
      </c>
      <c r="D387" s="6">
        <v>0.3</v>
      </c>
      <c r="E387" s="1">
        <f>(2.75*2.75)*((1-B387)*(1-B387))</f>
        <v>5.4382239999999999</v>
      </c>
      <c r="F387" s="1">
        <f>1.5</f>
        <v>1.5</v>
      </c>
      <c r="G387" s="1">
        <f>2*(1+C387)</f>
        <v>2.12</v>
      </c>
      <c r="H387" s="1">
        <f>0.32*(1+D387)</f>
        <v>0.41600000000000004</v>
      </c>
      <c r="I387" s="1">
        <f>(E387-F387-G387-H387)*(E387-F387-G387-H387)</f>
        <v>1.9662321461759997</v>
      </c>
      <c r="J387" s="2">
        <f>1/I387</f>
        <v>0.50858694480447619</v>
      </c>
      <c r="L387" s="3">
        <f>IF((E387-F387-G387-H387)&lt;0,-1,1)</f>
        <v>1</v>
      </c>
      <c r="M387" s="3">
        <f>SQRT(E387/(1-B387)^2)</f>
        <v>2.75</v>
      </c>
      <c r="N387" s="3">
        <f>F387</f>
        <v>1.5</v>
      </c>
      <c r="O387" s="3">
        <f>G387/(1+C387)</f>
        <v>2</v>
      </c>
      <c r="P387" s="3">
        <f>H387/(1+D387)</f>
        <v>0.32</v>
      </c>
    </row>
    <row r="388" spans="1:16" x14ac:dyDescent="0.25">
      <c r="A388" s="1">
        <v>10</v>
      </c>
      <c r="B388" s="1">
        <v>0.182</v>
      </c>
      <c r="C388" s="6">
        <v>0.06</v>
      </c>
      <c r="D388" s="6">
        <v>0.3</v>
      </c>
      <c r="E388" s="1">
        <f>(2.75*2.75)*((1-B388)*(1-B388))</f>
        <v>5.0602502500000002</v>
      </c>
      <c r="F388" s="1">
        <f>1.5</f>
        <v>1.5</v>
      </c>
      <c r="G388" s="1">
        <f>2*(1+C388)</f>
        <v>2.12</v>
      </c>
      <c r="H388" s="1">
        <f>0.32*(1+D388)</f>
        <v>0.41600000000000004</v>
      </c>
      <c r="I388" s="1">
        <f>(E388-F388-G388-H388)*(E388-F388-G388-H388)</f>
        <v>1.0490885746250629</v>
      </c>
      <c r="J388" s="2">
        <f>1/I388</f>
        <v>0.95320836027348133</v>
      </c>
      <c r="L388" s="3">
        <f>IF((E388-F388-G388-H388)&lt;0,-1,1)</f>
        <v>1</v>
      </c>
      <c r="M388" s="3">
        <f>SQRT(E388/(1-B388)^2)</f>
        <v>2.75</v>
      </c>
      <c r="N388" s="3">
        <f>F388</f>
        <v>1.5</v>
      </c>
      <c r="O388" s="3">
        <f>G388/(1+C388)</f>
        <v>2</v>
      </c>
      <c r="P388" s="3">
        <f>H388/(1+D388)</f>
        <v>0.32</v>
      </c>
    </row>
    <row r="389" spans="1:16" x14ac:dyDescent="0.25">
      <c r="A389" s="1">
        <v>30</v>
      </c>
      <c r="B389" s="1">
        <v>0.19400000000000001</v>
      </c>
      <c r="C389" s="6">
        <v>0.06</v>
      </c>
      <c r="D389" s="6">
        <v>0.3</v>
      </c>
      <c r="E389" s="1">
        <f>(2.75*2.75)*((1-B389)*(1-B389))</f>
        <v>4.9128722500000004</v>
      </c>
      <c r="F389" s="1">
        <f>1.5</f>
        <v>1.5</v>
      </c>
      <c r="G389" s="1">
        <f>2*(1+C389)</f>
        <v>2.12</v>
      </c>
      <c r="H389" s="1">
        <f>0.32*(1+D389)</f>
        <v>0.41600000000000004</v>
      </c>
      <c r="I389" s="1">
        <f>(E389-F389-G389-H389)*(E389-F389-G389-H389)</f>
        <v>0.76890494282006294</v>
      </c>
      <c r="J389" s="2">
        <f>1/I389</f>
        <v>1.3005508799727112</v>
      </c>
      <c r="L389" s="3">
        <f>IF((E389-F389-G389-H389)&lt;0,-1,1)</f>
        <v>1</v>
      </c>
      <c r="M389" s="3">
        <f>SQRT(E389/(1-B389)^2)</f>
        <v>2.75</v>
      </c>
      <c r="N389" s="3">
        <f>F389</f>
        <v>1.5</v>
      </c>
      <c r="O389" s="3">
        <f>G389/(1+C389)</f>
        <v>2</v>
      </c>
      <c r="P389" s="3">
        <f>H389/(1+D389)</f>
        <v>0.32</v>
      </c>
    </row>
    <row r="390" spans="1:16" x14ac:dyDescent="0.25">
      <c r="A390" s="1">
        <v>100</v>
      </c>
      <c r="B390" s="1">
        <v>0.19800000000000001</v>
      </c>
      <c r="C390" s="6">
        <v>0.06</v>
      </c>
      <c r="D390" s="6">
        <v>0.3</v>
      </c>
      <c r="E390" s="1">
        <f>(2.75*2.75)*((1-B390)*(1-B390))</f>
        <v>4.8642302500000012</v>
      </c>
      <c r="F390" s="1">
        <f>1.5</f>
        <v>1.5</v>
      </c>
      <c r="G390" s="1">
        <f>2*(1+C390)</f>
        <v>2.12</v>
      </c>
      <c r="H390" s="1">
        <f>0.32*(1+D390)</f>
        <v>0.41600000000000004</v>
      </c>
      <c r="I390" s="1">
        <f>(E390-F390-G390-H390)*(E390-F390-G390-H390)</f>
        <v>0.68596534701506429</v>
      </c>
      <c r="J390" s="2">
        <f>1/I390</f>
        <v>1.4577995876197509</v>
      </c>
      <c r="L390" s="3">
        <f>IF((E390-F390-G390-H390)&lt;0,-1,1)</f>
        <v>1</v>
      </c>
      <c r="M390" s="3">
        <f>SQRT(E390/(1-B390)^2)</f>
        <v>2.75</v>
      </c>
      <c r="N390" s="3">
        <f>F390</f>
        <v>1.5</v>
      </c>
      <c r="O390" s="3">
        <f>G390/(1+C390)</f>
        <v>2</v>
      </c>
      <c r="P390" s="3">
        <f>H390/(1+D390)</f>
        <v>0.32</v>
      </c>
    </row>
    <row r="391" spans="1:16" x14ac:dyDescent="0.25">
      <c r="A391" s="1">
        <v>300</v>
      </c>
      <c r="B391" s="1">
        <v>0.1993</v>
      </c>
      <c r="C391" s="6">
        <v>0.06</v>
      </c>
      <c r="D391" s="6">
        <v>0.3</v>
      </c>
      <c r="E391" s="1">
        <f>(2.75*2.75)*((1-B391)*(1-B391))</f>
        <v>4.8484737056249996</v>
      </c>
      <c r="F391" s="1">
        <f>1.5</f>
        <v>1.5</v>
      </c>
      <c r="G391" s="1">
        <f>2*(1+C391)</f>
        <v>2.12</v>
      </c>
      <c r="H391" s="1">
        <f>0.32*(1+D391)</f>
        <v>0.41600000000000004</v>
      </c>
      <c r="I391" s="1">
        <f>(E391-F391-G391-H391)*(E391-F391-G391-H391)</f>
        <v>0.66011352233201825</v>
      </c>
      <c r="J391" s="2">
        <f>1/I391</f>
        <v>1.5148909485557069</v>
      </c>
      <c r="L391" s="3">
        <f>IF((E391-F391-G391-H391)&lt;0,-1,1)</f>
        <v>1</v>
      </c>
      <c r="M391" s="3">
        <f>SQRT(E391/(1-B391)^2)</f>
        <v>2.75</v>
      </c>
      <c r="N391" s="3">
        <f>F391</f>
        <v>1.5</v>
      </c>
      <c r="O391" s="3">
        <f>G391/(1+C391)</f>
        <v>2</v>
      </c>
      <c r="P391" s="3">
        <f>H391/(1+D391)</f>
        <v>0.32</v>
      </c>
    </row>
    <row r="392" spans="1:16" x14ac:dyDescent="0.25">
      <c r="A392" s="1">
        <v>1000</v>
      </c>
      <c r="B392" s="1">
        <v>0.19980000000000001</v>
      </c>
      <c r="C392" s="6">
        <v>0.06</v>
      </c>
      <c r="D392" s="6">
        <v>0.3</v>
      </c>
      <c r="E392" s="1">
        <f>(2.75*2.75)*((1-B392)*(1-B392))</f>
        <v>4.8424203025000008</v>
      </c>
      <c r="F392" s="1">
        <f>1.5</f>
        <v>1.5</v>
      </c>
      <c r="G392" s="1">
        <f>2*(1+C392)</f>
        <v>2.12</v>
      </c>
      <c r="H392" s="1">
        <f>0.32*(1+D392)</f>
        <v>0.41600000000000004</v>
      </c>
      <c r="I392" s="1">
        <f>(E392-F392-G392-H392)*(E392-F392-G392-H392)</f>
        <v>0.65031370428419255</v>
      </c>
      <c r="J392" s="2">
        <f>1/I392</f>
        <v>1.5377194012860471</v>
      </c>
      <c r="L392" s="3">
        <f>IF((E392-F392-G392-H392)&lt;0,-1,1)</f>
        <v>1</v>
      </c>
      <c r="M392" s="3">
        <f>SQRT(E392/(1-B392)^2)</f>
        <v>2.75</v>
      </c>
      <c r="N392" s="3">
        <f>F392</f>
        <v>1.5</v>
      </c>
      <c r="O392" s="3">
        <f>G392/(1+C392)</f>
        <v>2</v>
      </c>
      <c r="P392" s="3">
        <f>H392/(1+D392)</f>
        <v>0.32</v>
      </c>
    </row>
    <row r="393" spans="1:16" x14ac:dyDescent="0.25">
      <c r="A393" s="1">
        <v>3000</v>
      </c>
      <c r="B393" s="1">
        <v>0.19997999999999999</v>
      </c>
      <c r="C393" s="6">
        <v>0.06</v>
      </c>
      <c r="D393" s="6">
        <v>0.3</v>
      </c>
      <c r="E393" s="1">
        <f>(2.75*2.75)*((1-B393)*(1-B393))</f>
        <v>4.8402420030249997</v>
      </c>
      <c r="F393" s="1">
        <f>1.5</f>
        <v>1.5</v>
      </c>
      <c r="G393" s="1">
        <f>2*(1+C393)</f>
        <v>2.12</v>
      </c>
      <c r="H393" s="1">
        <f>0.32*(1+D393)</f>
        <v>0.41600000000000004</v>
      </c>
      <c r="I393" s="1">
        <f>(E393-F393-G393-H393)*(E393-F393-G393-H393)</f>
        <v>0.64680519942966341</v>
      </c>
      <c r="J393" s="2">
        <f>1/I393</f>
        <v>1.5460605463310668</v>
      </c>
      <c r="L393" s="3">
        <f>IF((E393-F393-G393-H393)&lt;0,-1,1)</f>
        <v>1</v>
      </c>
      <c r="M393" s="3">
        <f>SQRT(E393/(1-B393)^2)</f>
        <v>2.75</v>
      </c>
      <c r="N393" s="3">
        <f>F393</f>
        <v>1.5</v>
      </c>
      <c r="O393" s="3">
        <f>G393/(1+C393)</f>
        <v>2</v>
      </c>
      <c r="P393" s="3">
        <f>H393/(1+D393)</f>
        <v>0.32</v>
      </c>
    </row>
    <row r="394" spans="1:16" x14ac:dyDescent="0.25">
      <c r="A394" s="1">
        <v>1E-3</v>
      </c>
      <c r="B394" s="1">
        <v>2.0000000000000001E-4</v>
      </c>
      <c r="C394" s="6">
        <v>0.08</v>
      </c>
      <c r="D394" s="6">
        <v>0.4</v>
      </c>
      <c r="E394" s="1">
        <f>(2.75*2.75)*((1-B394)*(1-B394))</f>
        <v>7.5594753025000001</v>
      </c>
      <c r="F394" s="1">
        <f>1.5</f>
        <v>1.5</v>
      </c>
      <c r="G394" s="1">
        <f>2*(1+C394)</f>
        <v>2.16</v>
      </c>
      <c r="H394" s="1">
        <f>0.32*(1+D394)</f>
        <v>0.44799999999999995</v>
      </c>
      <c r="I394" s="1">
        <f>(E394-F394-G394-H394)*(E394-F394-G394-H394)</f>
        <v>11.912681763767466</v>
      </c>
      <c r="J394" s="2">
        <f>1/I394</f>
        <v>8.3944154627005094E-2</v>
      </c>
      <c r="L394" s="3">
        <f>IF((E394-F394-G394-H394)&lt;0,-1,1)</f>
        <v>1</v>
      </c>
      <c r="M394" s="3">
        <f>SQRT(E394/(1-B394)^2)</f>
        <v>2.75</v>
      </c>
      <c r="N394" s="3">
        <f>F394</f>
        <v>1.5</v>
      </c>
      <c r="O394" s="3">
        <f>G394/(1+C394)</f>
        <v>2</v>
      </c>
      <c r="P394" s="3">
        <f>H394/(1+D394)</f>
        <v>0.32</v>
      </c>
    </row>
    <row r="395" spans="1:16" x14ac:dyDescent="0.25">
      <c r="A395" s="1">
        <v>0.01</v>
      </c>
      <c r="B395" s="1">
        <v>2E-3</v>
      </c>
      <c r="C395" s="6">
        <v>0.08</v>
      </c>
      <c r="D395" s="6">
        <v>0.4</v>
      </c>
      <c r="E395" s="1">
        <f>(2.75*2.75)*((1-B395)*(1-B395))</f>
        <v>7.5322802500000003</v>
      </c>
      <c r="F395" s="1">
        <f>1.5</f>
        <v>1.5</v>
      </c>
      <c r="G395" s="1">
        <f>2*(1+C395)</f>
        <v>2.16</v>
      </c>
      <c r="H395" s="1">
        <f>0.32*(1+D395)</f>
        <v>0.44799999999999995</v>
      </c>
      <c r="I395" s="1">
        <f>(E395-F395-G395-H395)*(E395-F395-G395-H395)</f>
        <v>11.725695230540063</v>
      </c>
      <c r="J395" s="2">
        <f>1/I395</f>
        <v>8.5282789663120209E-2</v>
      </c>
      <c r="L395" s="3">
        <f>IF((E395-F395-G395-H395)&lt;0,-1,1)</f>
        <v>1</v>
      </c>
      <c r="M395" s="3">
        <f>SQRT(E395/(1-B395)^2)</f>
        <v>2.75</v>
      </c>
      <c r="N395" s="3">
        <f>F395</f>
        <v>1.5</v>
      </c>
      <c r="O395" s="3">
        <f>G395/(1+C395)</f>
        <v>2</v>
      </c>
      <c r="P395" s="3">
        <f>H395/(1+D395)</f>
        <v>0.32</v>
      </c>
    </row>
    <row r="396" spans="1:16" x14ac:dyDescent="0.25">
      <c r="A396" s="1">
        <v>0.03</v>
      </c>
      <c r="B396" s="1">
        <v>6.3000000000000003E-4</v>
      </c>
      <c r="C396" s="6">
        <v>0.08</v>
      </c>
      <c r="D396" s="6">
        <v>0.4</v>
      </c>
      <c r="E396" s="1">
        <f>(2.75*2.75)*((1-B396)*(1-B396))</f>
        <v>7.5529742515562495</v>
      </c>
      <c r="F396" s="1">
        <f>1.5</f>
        <v>1.5</v>
      </c>
      <c r="G396" s="1">
        <f>2*(1+C396)</f>
        <v>2.16</v>
      </c>
      <c r="H396" s="1">
        <f>0.32*(1+D396)</f>
        <v>0.44799999999999995</v>
      </c>
      <c r="I396" s="1">
        <f>(E396-F396-G396-H396)*(E396-F396-G396-H396)</f>
        <v>11.867847593885541</v>
      </c>
      <c r="J396" s="2">
        <f>1/I396</f>
        <v>8.4261277547515195E-2</v>
      </c>
      <c r="L396" s="3">
        <f>IF((E396-F396-G396-H396)&lt;0,-1,1)</f>
        <v>1</v>
      </c>
      <c r="M396" s="3">
        <f>SQRT(E396/(1-B396)^2)</f>
        <v>2.75</v>
      </c>
      <c r="N396" s="3">
        <f>F396</f>
        <v>1.5</v>
      </c>
      <c r="O396" s="3">
        <f>G396/(1+C396)</f>
        <v>2</v>
      </c>
      <c r="P396" s="3">
        <f>H396/(1+D396)</f>
        <v>0.32</v>
      </c>
    </row>
    <row r="397" spans="1:16" x14ac:dyDescent="0.25">
      <c r="A397" s="1">
        <v>0.03</v>
      </c>
      <c r="B397" s="1">
        <v>6.0000000000000001E-3</v>
      </c>
      <c r="C397" s="6">
        <v>0.08</v>
      </c>
      <c r="D397" s="6">
        <v>0.4</v>
      </c>
      <c r="E397" s="1">
        <f>(2.75*2.75)*((1-B397)*(1-B397))</f>
        <v>7.4720222500000002</v>
      </c>
      <c r="F397" s="1">
        <f>1.5</f>
        <v>1.5</v>
      </c>
      <c r="G397" s="1">
        <f>2*(1+C397)</f>
        <v>2.16</v>
      </c>
      <c r="H397" s="1">
        <f>0.32*(1+D397)</f>
        <v>0.44799999999999995</v>
      </c>
      <c r="I397" s="1">
        <f>(E397-F397-G397-H397)*(E397-F397-G397-H397)</f>
        <v>11.316645698495064</v>
      </c>
      <c r="J397" s="2">
        <f>1/I397</f>
        <v>8.8365406732931848E-2</v>
      </c>
      <c r="L397" s="3">
        <f>IF((E397-F397-G397-H397)&lt;0,-1,1)</f>
        <v>1</v>
      </c>
      <c r="M397" s="3">
        <f>SQRT(E397/(1-B397)^2)</f>
        <v>2.75</v>
      </c>
      <c r="N397" s="3">
        <f>F397</f>
        <v>1.5</v>
      </c>
      <c r="O397" s="3">
        <f>G397/(1+C397)</f>
        <v>2</v>
      </c>
      <c r="P397" s="3">
        <f>H397/(1+D397)</f>
        <v>0.32</v>
      </c>
    </row>
    <row r="398" spans="1:16" x14ac:dyDescent="0.25">
      <c r="A398" s="1">
        <v>0.1</v>
      </c>
      <c r="B398" s="1">
        <v>1.7999999999999999E-2</v>
      </c>
      <c r="C398" s="6">
        <v>0.08</v>
      </c>
      <c r="D398" s="6">
        <v>0.4</v>
      </c>
      <c r="E398" s="1">
        <f>(2.75*2.75)*((1-B398)*(1-B398))</f>
        <v>7.2927002499999993</v>
      </c>
      <c r="F398" s="1">
        <f>1.5</f>
        <v>1.5</v>
      </c>
      <c r="G398" s="1">
        <f>2*(1+C398)</f>
        <v>2.16</v>
      </c>
      <c r="H398" s="1">
        <f>0.32*(1+D398)</f>
        <v>0.44799999999999995</v>
      </c>
      <c r="I398" s="1">
        <f>(E398-F398-G398-H398)*(E398-F398-G398-H398)</f>
        <v>10.142315682350057</v>
      </c>
      <c r="J398" s="2">
        <f>1/I398</f>
        <v>9.8596812731852557E-2</v>
      </c>
      <c r="L398" s="3">
        <f>IF((E398-F398-G398-H398)&lt;0,-1,1)</f>
        <v>1</v>
      </c>
      <c r="M398" s="3">
        <f>SQRT(E398/(1-B398)^2)</f>
        <v>2.75</v>
      </c>
      <c r="N398" s="3">
        <f>F398</f>
        <v>1.5</v>
      </c>
      <c r="O398" s="3">
        <f>G398/(1+C398)</f>
        <v>2</v>
      </c>
      <c r="P398" s="3">
        <f>H398/(1+D398)</f>
        <v>0.32</v>
      </c>
    </row>
    <row r="399" spans="1:16" x14ac:dyDescent="0.25">
      <c r="A399" s="1">
        <v>0.3</v>
      </c>
      <c r="B399" s="1">
        <v>4.8000000000000001E-2</v>
      </c>
      <c r="C399" s="6">
        <v>0.08</v>
      </c>
      <c r="D399" s="6">
        <v>0.4</v>
      </c>
      <c r="E399" s="1">
        <f>(2.75*2.75)*((1-B399)*(1-B399))</f>
        <v>6.8539239999999992</v>
      </c>
      <c r="F399" s="1">
        <f>1.5</f>
        <v>1.5</v>
      </c>
      <c r="G399" s="1">
        <f>2*(1+C399)</f>
        <v>2.16</v>
      </c>
      <c r="H399" s="1">
        <f>0.32*(1+D399)</f>
        <v>0.44799999999999995</v>
      </c>
      <c r="I399" s="1">
        <f>(E399-F399-G399-H399)*(E399-F399-G399-H399)</f>
        <v>7.5400986137759949</v>
      </c>
      <c r="J399" s="2">
        <f>1/I399</f>
        <v>0.13262426013540046</v>
      </c>
      <c r="L399" s="3">
        <f>IF((E399-F399-G399-H399)&lt;0,-1,1)</f>
        <v>1</v>
      </c>
      <c r="M399" s="3">
        <f>SQRT(E399/(1-B399)^2)</f>
        <v>2.75</v>
      </c>
      <c r="N399" s="3">
        <f>F399</f>
        <v>1.5</v>
      </c>
      <c r="O399" s="3">
        <f>G399/(1+C399)</f>
        <v>2</v>
      </c>
      <c r="P399" s="3">
        <f>H399/(1+D399)</f>
        <v>0.32</v>
      </c>
    </row>
    <row r="400" spans="1:16" x14ac:dyDescent="0.25">
      <c r="A400" s="1">
        <v>1</v>
      </c>
      <c r="B400" s="1">
        <v>0.1</v>
      </c>
      <c r="C400" s="6">
        <v>0.08</v>
      </c>
      <c r="D400" s="6">
        <v>0.4</v>
      </c>
      <c r="E400" s="1">
        <f>(2.75*2.75)*((1-B400)*(1-B400))</f>
        <v>6.1256250000000003</v>
      </c>
      <c r="F400" s="1">
        <f>1.5</f>
        <v>1.5</v>
      </c>
      <c r="G400" s="1">
        <f>2*(1+C400)</f>
        <v>2.16</v>
      </c>
      <c r="H400" s="1">
        <f>0.32*(1+D400)</f>
        <v>0.44799999999999995</v>
      </c>
      <c r="I400" s="1">
        <f>(E400-F400-G400-H400)*(E400-F400-G400-H400)</f>
        <v>4.0708106406250009</v>
      </c>
      <c r="J400" s="2">
        <f>1/I400</f>
        <v>0.24565131819702321</v>
      </c>
      <c r="L400" s="3">
        <f>IF((E400-F400-G400-H400)&lt;0,-1,1)</f>
        <v>1</v>
      </c>
      <c r="M400" s="3">
        <f>SQRT(E400/(1-B400)^2)</f>
        <v>2.75</v>
      </c>
      <c r="N400" s="3">
        <f>F400</f>
        <v>1.5</v>
      </c>
      <c r="O400" s="3">
        <f>G400/(1+C400)</f>
        <v>2</v>
      </c>
      <c r="P400" s="3">
        <f>H400/(1+D400)</f>
        <v>0.32</v>
      </c>
    </row>
    <row r="401" spans="1:16" x14ac:dyDescent="0.25">
      <c r="A401" s="1">
        <v>3</v>
      </c>
      <c r="B401" s="1">
        <v>0.152</v>
      </c>
      <c r="C401" s="6">
        <v>0.08</v>
      </c>
      <c r="D401" s="6">
        <v>0.4</v>
      </c>
      <c r="E401" s="1">
        <f>(2.75*2.75)*((1-B401)*(1-B401))</f>
        <v>5.4382239999999999</v>
      </c>
      <c r="F401" s="1">
        <f>1.5</f>
        <v>1.5</v>
      </c>
      <c r="G401" s="1">
        <f>2*(1+C401)</f>
        <v>2.16</v>
      </c>
      <c r="H401" s="1">
        <f>0.32*(1+D401)</f>
        <v>0.44799999999999995</v>
      </c>
      <c r="I401" s="1">
        <f>(E401-F401-G401-H401)*(E401-F401-G401-H401)</f>
        <v>1.7694958901759996</v>
      </c>
      <c r="J401" s="2">
        <f>1/I401</f>
        <v>0.56513270562077256</v>
      </c>
      <c r="L401" s="3">
        <f>IF((E401-F401-G401-H401)&lt;0,-1,1)</f>
        <v>1</v>
      </c>
      <c r="M401" s="3">
        <f>SQRT(E401/(1-B401)^2)</f>
        <v>2.75</v>
      </c>
      <c r="N401" s="3">
        <f>F401</f>
        <v>1.5</v>
      </c>
      <c r="O401" s="3">
        <f>G401/(1+C401)</f>
        <v>2</v>
      </c>
      <c r="P401" s="3">
        <f>H401/(1+D401)</f>
        <v>0.32</v>
      </c>
    </row>
    <row r="402" spans="1:16" x14ac:dyDescent="0.25">
      <c r="A402" s="1">
        <v>10</v>
      </c>
      <c r="B402" s="1">
        <v>0.182</v>
      </c>
      <c r="C402" s="6">
        <v>0.08</v>
      </c>
      <c r="D402" s="6">
        <v>0.4</v>
      </c>
      <c r="E402" s="1">
        <f>(2.75*2.75)*((1-B402)*(1-B402))</f>
        <v>5.0602502500000002</v>
      </c>
      <c r="F402" s="1">
        <f>1.5</f>
        <v>1.5</v>
      </c>
      <c r="G402" s="1">
        <f>2*(1+C402)</f>
        <v>2.16</v>
      </c>
      <c r="H402" s="1">
        <f>0.32*(1+D402)</f>
        <v>0.44799999999999995</v>
      </c>
      <c r="I402" s="1">
        <f>(E402-F402-G402-H402)*(E402-F402-G402-H402)</f>
        <v>0.90678053862506269</v>
      </c>
      <c r="J402" s="2">
        <f>1/I402</f>
        <v>1.1028026709927901</v>
      </c>
      <c r="L402" s="3">
        <f>IF((E402-F402-G402-H402)&lt;0,-1,1)</f>
        <v>1</v>
      </c>
      <c r="M402" s="3">
        <f>SQRT(E402/(1-B402)^2)</f>
        <v>2.75</v>
      </c>
      <c r="N402" s="3">
        <f>F402</f>
        <v>1.5</v>
      </c>
      <c r="O402" s="3">
        <f>G402/(1+C402)</f>
        <v>2</v>
      </c>
      <c r="P402" s="3">
        <f>H402/(1+D402)</f>
        <v>0.32</v>
      </c>
    </row>
    <row r="403" spans="1:16" x14ac:dyDescent="0.25">
      <c r="A403" s="1">
        <v>30</v>
      </c>
      <c r="B403" s="1">
        <v>0.19400000000000001</v>
      </c>
      <c r="C403" s="6">
        <v>0.08</v>
      </c>
      <c r="D403" s="6">
        <v>0.4</v>
      </c>
      <c r="E403" s="1">
        <f>(2.75*2.75)*((1-B403)*(1-B403))</f>
        <v>4.9128722500000004</v>
      </c>
      <c r="F403" s="1">
        <f>1.5</f>
        <v>1.5</v>
      </c>
      <c r="G403" s="1">
        <f>2*(1+C403)</f>
        <v>2.16</v>
      </c>
      <c r="H403" s="1">
        <f>0.32*(1+D403)</f>
        <v>0.44799999999999995</v>
      </c>
      <c r="I403" s="1">
        <f>(E403-F403-G403-H403)*(E403-F403-G403-H403)</f>
        <v>0.64781933882006293</v>
      </c>
      <c r="J403" s="2">
        <f>1/I403</f>
        <v>1.5436402405358851</v>
      </c>
      <c r="L403" s="3">
        <f>IF((E403-F403-G403-H403)&lt;0,-1,1)</f>
        <v>1</v>
      </c>
      <c r="M403" s="3">
        <f>SQRT(E403/(1-B403)^2)</f>
        <v>2.75</v>
      </c>
      <c r="N403" s="3">
        <f>F403</f>
        <v>1.5</v>
      </c>
      <c r="O403" s="3">
        <f>G403/(1+C403)</f>
        <v>2</v>
      </c>
      <c r="P403" s="3">
        <f>H403/(1+D403)</f>
        <v>0.32</v>
      </c>
    </row>
    <row r="404" spans="1:16" x14ac:dyDescent="0.25">
      <c r="A404" s="1">
        <v>100</v>
      </c>
      <c r="B404" s="1">
        <v>0.19800000000000001</v>
      </c>
      <c r="C404" s="6">
        <v>0.08</v>
      </c>
      <c r="D404" s="6">
        <v>0.4</v>
      </c>
      <c r="E404" s="1">
        <f>(2.75*2.75)*((1-B404)*(1-B404))</f>
        <v>4.8642302500000012</v>
      </c>
      <c r="F404" s="1">
        <f>1.5</f>
        <v>1.5</v>
      </c>
      <c r="G404" s="1">
        <f>2*(1+C404)</f>
        <v>2.16</v>
      </c>
      <c r="H404" s="1">
        <f>0.32*(1+D404)</f>
        <v>0.44799999999999995</v>
      </c>
      <c r="I404" s="1">
        <f>(E404-F404-G404-H404)*(E404-F404-G404-H404)</f>
        <v>0.57188419101506416</v>
      </c>
      <c r="J404" s="2">
        <f>1/I404</f>
        <v>1.7486057766784093</v>
      </c>
      <c r="L404" s="3">
        <f>IF((E404-F404-G404-H404)&lt;0,-1,1)</f>
        <v>1</v>
      </c>
      <c r="M404" s="3">
        <f>SQRT(E404/(1-B404)^2)</f>
        <v>2.75</v>
      </c>
      <c r="N404" s="3">
        <f>F404</f>
        <v>1.5</v>
      </c>
      <c r="O404" s="3">
        <f>G404/(1+C404)</f>
        <v>2</v>
      </c>
      <c r="P404" s="3">
        <f>H404/(1+D404)</f>
        <v>0.32</v>
      </c>
    </row>
    <row r="405" spans="1:16" x14ac:dyDescent="0.25">
      <c r="A405" s="1">
        <v>300</v>
      </c>
      <c r="B405" s="1">
        <v>0.1993</v>
      </c>
      <c r="C405" s="6">
        <v>0.08</v>
      </c>
      <c r="D405" s="6">
        <v>0.4</v>
      </c>
      <c r="E405" s="1">
        <f>(2.75*2.75)*((1-B405)*(1-B405))</f>
        <v>4.8484737056249996</v>
      </c>
      <c r="F405" s="1">
        <f>1.5</f>
        <v>1.5</v>
      </c>
      <c r="G405" s="1">
        <f>2*(1+C405)</f>
        <v>2.16</v>
      </c>
      <c r="H405" s="1">
        <f>0.32*(1+D405)</f>
        <v>0.44799999999999995</v>
      </c>
      <c r="I405" s="1">
        <f>(E405-F405-G405-H405)*(E405-F405-G405-H405)</f>
        <v>0.54830130872201843</v>
      </c>
      <c r="J405" s="2">
        <f>1/I405</f>
        <v>1.8238147239349138</v>
      </c>
      <c r="L405" s="3">
        <f>IF((E405-F405-G405-H405)&lt;0,-1,1)</f>
        <v>1</v>
      </c>
      <c r="M405" s="3">
        <f>SQRT(E405/(1-B405)^2)</f>
        <v>2.75</v>
      </c>
      <c r="N405" s="3">
        <f>F405</f>
        <v>1.5</v>
      </c>
      <c r="O405" s="3">
        <f>G405/(1+C405)</f>
        <v>2</v>
      </c>
      <c r="P405" s="3">
        <f>H405/(1+D405)</f>
        <v>0.32</v>
      </c>
    </row>
    <row r="406" spans="1:16" x14ac:dyDescent="0.25">
      <c r="A406" s="1">
        <v>1000</v>
      </c>
      <c r="B406" s="1">
        <v>0.19980000000000001</v>
      </c>
      <c r="C406" s="6">
        <v>0.08</v>
      </c>
      <c r="D406" s="6">
        <v>0.4</v>
      </c>
      <c r="E406" s="1">
        <f>(2.75*2.75)*((1-B406)*(1-B406))</f>
        <v>4.8424203025000008</v>
      </c>
      <c r="F406" s="1">
        <f>1.5</f>
        <v>1.5</v>
      </c>
      <c r="G406" s="1">
        <f>2*(1+C406)</f>
        <v>2.16</v>
      </c>
      <c r="H406" s="1">
        <f>0.32*(1+D406)</f>
        <v>0.44799999999999995</v>
      </c>
      <c r="I406" s="1">
        <f>(E406-F406-G406-H406)*(E406-F406-G406-H406)</f>
        <v>0.53937318072419249</v>
      </c>
      <c r="J406" s="2">
        <f>1/I406</f>
        <v>1.8540039359341973</v>
      </c>
      <c r="L406" s="3">
        <f>IF((E406-F406-G406-H406)&lt;0,-1,1)</f>
        <v>1</v>
      </c>
      <c r="M406" s="3">
        <f>SQRT(E406/(1-B406)^2)</f>
        <v>2.75</v>
      </c>
      <c r="N406" s="3">
        <f>F406</f>
        <v>1.5</v>
      </c>
      <c r="O406" s="3">
        <f>G406/(1+C406)</f>
        <v>2</v>
      </c>
      <c r="P406" s="3">
        <f>H406/(1+D406)</f>
        <v>0.32</v>
      </c>
    </row>
    <row r="407" spans="1:16" x14ac:dyDescent="0.25">
      <c r="A407" s="1">
        <v>3000</v>
      </c>
      <c r="B407" s="1">
        <v>0.19997999999999999</v>
      </c>
      <c r="C407" s="6">
        <v>0.08</v>
      </c>
      <c r="D407" s="6">
        <v>0.4</v>
      </c>
      <c r="E407" s="1">
        <f>(2.75*2.75)*((1-B407)*(1-B407))</f>
        <v>4.8402420030249997</v>
      </c>
      <c r="F407" s="1">
        <f>1.5</f>
        <v>1.5</v>
      </c>
      <c r="G407" s="1">
        <f>2*(1+C407)</f>
        <v>2.16</v>
      </c>
      <c r="H407" s="1">
        <f>0.32*(1+D407)</f>
        <v>0.44799999999999995</v>
      </c>
      <c r="I407" s="1">
        <f>(E407-F407-G407-H407)*(E407-F407-G407-H407)</f>
        <v>0.53617835099406363</v>
      </c>
      <c r="J407" s="2">
        <f>1/I407</f>
        <v>1.8650510565113652</v>
      </c>
      <c r="L407" s="3">
        <f>IF((E407-F407-G407-H407)&lt;0,-1,1)</f>
        <v>1</v>
      </c>
      <c r="M407" s="3">
        <f>SQRT(E407/(1-B407)^2)</f>
        <v>2.75</v>
      </c>
      <c r="N407" s="3">
        <f>F407</f>
        <v>1.5</v>
      </c>
      <c r="O407" s="3">
        <f>G407/(1+C407)</f>
        <v>2</v>
      </c>
      <c r="P407" s="3">
        <f>H407/(1+D407)</f>
        <v>0.32</v>
      </c>
    </row>
    <row r="408" spans="1:16" x14ac:dyDescent="0.25">
      <c r="A408" s="1">
        <v>1E-3</v>
      </c>
      <c r="B408" s="1">
        <v>2.0000000000000001E-4</v>
      </c>
      <c r="C408" s="6">
        <v>0.1</v>
      </c>
      <c r="D408" s="6">
        <v>0.5</v>
      </c>
      <c r="E408" s="1">
        <f>(2.75*2.75)*((1-B408)*(1-B408))</f>
        <v>7.5594753025000001</v>
      </c>
      <c r="F408" s="1">
        <f>1.5</f>
        <v>1.5</v>
      </c>
      <c r="G408" s="1">
        <f>2*(1+C408)</f>
        <v>2.2000000000000002</v>
      </c>
      <c r="H408" s="1">
        <f>0.32*(1+D408)</f>
        <v>0.48</v>
      </c>
      <c r="I408" s="1">
        <f>(E408-F408-G408-H408)*(E408-F408-G408-H408)</f>
        <v>11.420853320207467</v>
      </c>
      <c r="J408" s="2">
        <f>1/I408</f>
        <v>8.7559131700838122E-2</v>
      </c>
      <c r="L408" s="3">
        <f>IF((E408-F408-G408-H408)&lt;0,-1,1)</f>
        <v>1</v>
      </c>
      <c r="M408" s="3">
        <f>SQRT(E408/(1-B408)^2)</f>
        <v>2.75</v>
      </c>
      <c r="N408" s="3">
        <f>F408</f>
        <v>1.5</v>
      </c>
      <c r="O408" s="3">
        <f>G408/(1+C408)</f>
        <v>2</v>
      </c>
      <c r="P408" s="3">
        <f>H408/(1+D408)</f>
        <v>0.32</v>
      </c>
    </row>
    <row r="409" spans="1:16" x14ac:dyDescent="0.25">
      <c r="A409" s="1">
        <v>0.01</v>
      </c>
      <c r="B409" s="1">
        <v>2E-3</v>
      </c>
      <c r="C409" s="6">
        <v>0.1</v>
      </c>
      <c r="D409" s="6">
        <v>0.5</v>
      </c>
      <c r="E409" s="1">
        <f>(2.75*2.75)*((1-B409)*(1-B409))</f>
        <v>7.5322802500000003</v>
      </c>
      <c r="F409" s="1">
        <f>1.5</f>
        <v>1.5</v>
      </c>
      <c r="G409" s="1">
        <f>2*(1+C409)</f>
        <v>2.2000000000000002</v>
      </c>
      <c r="H409" s="1">
        <f>0.32*(1+D409)</f>
        <v>0.48</v>
      </c>
      <c r="I409" s="1">
        <f>(E409-F409-G409-H409)*(E409-F409-G409-H409)</f>
        <v>11.237782874540065</v>
      </c>
      <c r="J409" s="2">
        <f>1/I409</f>
        <v>8.8985524205630065E-2</v>
      </c>
      <c r="L409" s="3">
        <f>IF((E409-F409-G409-H409)&lt;0,-1,1)</f>
        <v>1</v>
      </c>
      <c r="M409" s="3">
        <f>SQRT(E409/(1-B409)^2)</f>
        <v>2.75</v>
      </c>
      <c r="N409" s="3">
        <f>F409</f>
        <v>1.5</v>
      </c>
      <c r="O409" s="3">
        <f>G409/(1+C409)</f>
        <v>2</v>
      </c>
      <c r="P409" s="3">
        <f>H409/(1+D409)</f>
        <v>0.32</v>
      </c>
    </row>
    <row r="410" spans="1:16" x14ac:dyDescent="0.25">
      <c r="A410" s="1">
        <v>0.03</v>
      </c>
      <c r="B410" s="1">
        <v>6.3000000000000003E-4</v>
      </c>
      <c r="C410" s="6">
        <v>0.1</v>
      </c>
      <c r="D410" s="6">
        <v>0.5</v>
      </c>
      <c r="E410" s="1">
        <f>(2.75*2.75)*((1-B410)*(1-B410))</f>
        <v>7.5529742515562495</v>
      </c>
      <c r="F410" s="1">
        <f>1.5</f>
        <v>1.5</v>
      </c>
      <c r="G410" s="1">
        <f>2*(1+C410)</f>
        <v>2.2000000000000002</v>
      </c>
      <c r="H410" s="1">
        <f>0.32*(1+D410)</f>
        <v>0.48</v>
      </c>
      <c r="I410" s="1">
        <f>(E410-F410-G410-H410)*(E410-F410-G410-H410)</f>
        <v>11.37695530166144</v>
      </c>
      <c r="J410" s="2">
        <f>1/I410</f>
        <v>8.7896978891528602E-2</v>
      </c>
      <c r="L410" s="3">
        <f>IF((E410-F410-G410-H410)&lt;0,-1,1)</f>
        <v>1</v>
      </c>
      <c r="M410" s="3">
        <f>SQRT(E410/(1-B410)^2)</f>
        <v>2.75</v>
      </c>
      <c r="N410" s="3">
        <f>F410</f>
        <v>1.5</v>
      </c>
      <c r="O410" s="3">
        <f>G410/(1+C410)</f>
        <v>2</v>
      </c>
      <c r="P410" s="3">
        <f>H410/(1+D410)</f>
        <v>0.32</v>
      </c>
    </row>
    <row r="411" spans="1:16" x14ac:dyDescent="0.25">
      <c r="A411" s="1">
        <v>0.03</v>
      </c>
      <c r="B411" s="1">
        <v>6.0000000000000001E-3</v>
      </c>
      <c r="C411" s="6">
        <v>0.1</v>
      </c>
      <c r="D411" s="6">
        <v>0.5</v>
      </c>
      <c r="E411" s="1">
        <f>(2.75*2.75)*((1-B411)*(1-B411))</f>
        <v>7.4720222500000002</v>
      </c>
      <c r="F411" s="1">
        <f>1.5</f>
        <v>1.5</v>
      </c>
      <c r="G411" s="1">
        <f>2*(1+C411)</f>
        <v>2.2000000000000002</v>
      </c>
      <c r="H411" s="1">
        <f>0.32*(1+D411)</f>
        <v>0.48</v>
      </c>
      <c r="I411" s="1">
        <f>(E411-F411-G411-H411)*(E411-F411-G411-H411)</f>
        <v>10.837410494495062</v>
      </c>
      <c r="J411" s="2">
        <f>1/I411</f>
        <v>9.2272965069280802E-2</v>
      </c>
      <c r="L411" s="3">
        <f>IF((E411-F411-G411-H411)&lt;0,-1,1)</f>
        <v>1</v>
      </c>
      <c r="M411" s="3">
        <f>SQRT(E411/(1-B411)^2)</f>
        <v>2.75</v>
      </c>
      <c r="N411" s="3">
        <f>F411</f>
        <v>1.5</v>
      </c>
      <c r="O411" s="3">
        <f>G411/(1+C411)</f>
        <v>2</v>
      </c>
      <c r="P411" s="3">
        <f>H411/(1+D411)</f>
        <v>0.32</v>
      </c>
    </row>
    <row r="412" spans="1:16" x14ac:dyDescent="0.25">
      <c r="A412" s="1">
        <v>0.1</v>
      </c>
      <c r="B412" s="1">
        <v>1.7999999999999999E-2</v>
      </c>
      <c r="C412" s="6">
        <v>0.1</v>
      </c>
      <c r="D412" s="6">
        <v>0.5</v>
      </c>
      <c r="E412" s="1">
        <f>(2.75*2.75)*((1-B412)*(1-B412))</f>
        <v>7.2927002499999993</v>
      </c>
      <c r="F412" s="1">
        <f>1.5</f>
        <v>1.5</v>
      </c>
      <c r="G412" s="1">
        <f>2*(1+C412)</f>
        <v>2.2000000000000002</v>
      </c>
      <c r="H412" s="1">
        <f>0.32*(1+D412)</f>
        <v>0.48</v>
      </c>
      <c r="I412" s="1">
        <f>(E412-F412-G412-H412)*(E412-F412-G412-H412)</f>
        <v>9.6889028463500573</v>
      </c>
      <c r="J412" s="2">
        <f>1/I412</f>
        <v>0.10321086049249774</v>
      </c>
      <c r="L412" s="3">
        <f>IF((E412-F412-G412-H412)&lt;0,-1,1)</f>
        <v>1</v>
      </c>
      <c r="M412" s="3">
        <f>SQRT(E412/(1-B412)^2)</f>
        <v>2.75</v>
      </c>
      <c r="N412" s="3">
        <f>F412</f>
        <v>1.5</v>
      </c>
      <c r="O412" s="3">
        <f>G412/(1+C412)</f>
        <v>2</v>
      </c>
      <c r="P412" s="3">
        <f>H412/(1+D412)</f>
        <v>0.32</v>
      </c>
    </row>
    <row r="413" spans="1:16" x14ac:dyDescent="0.25">
      <c r="A413" s="1">
        <v>0.3</v>
      </c>
      <c r="B413" s="1">
        <v>4.8000000000000001E-2</v>
      </c>
      <c r="C413" s="6">
        <v>0.1</v>
      </c>
      <c r="D413" s="6">
        <v>0.5</v>
      </c>
      <c r="E413" s="1">
        <f>(2.75*2.75)*((1-B413)*(1-B413))</f>
        <v>6.8539239999999992</v>
      </c>
      <c r="F413" s="1">
        <f>1.5</f>
        <v>1.5</v>
      </c>
      <c r="G413" s="1">
        <f>2*(1+C413)</f>
        <v>2.2000000000000002</v>
      </c>
      <c r="H413" s="1">
        <f>0.32*(1+D413)</f>
        <v>0.48</v>
      </c>
      <c r="I413" s="1">
        <f>(E413-F413-G413-H413)*(E413-F413-G413-H413)</f>
        <v>7.149869557775995</v>
      </c>
      <c r="J413" s="2">
        <f>1/I413</f>
        <v>0.13986269146860567</v>
      </c>
      <c r="L413" s="3">
        <f>IF((E413-F413-G413-H413)&lt;0,-1,1)</f>
        <v>1</v>
      </c>
      <c r="M413" s="3">
        <f>SQRT(E413/(1-B413)^2)</f>
        <v>2.75</v>
      </c>
      <c r="N413" s="3">
        <f>F413</f>
        <v>1.5</v>
      </c>
      <c r="O413" s="3">
        <f>G413/(1+C413)</f>
        <v>2</v>
      </c>
      <c r="P413" s="3">
        <f>H413/(1+D413)</f>
        <v>0.32</v>
      </c>
    </row>
    <row r="414" spans="1:16" x14ac:dyDescent="0.25">
      <c r="A414" s="1">
        <v>1</v>
      </c>
      <c r="B414" s="1">
        <v>0.1</v>
      </c>
      <c r="C414" s="6">
        <v>0.1</v>
      </c>
      <c r="D414" s="6">
        <v>0.5</v>
      </c>
      <c r="E414" s="1">
        <f>(2.75*2.75)*((1-B414)*(1-B414))</f>
        <v>6.1256250000000003</v>
      </c>
      <c r="F414" s="1">
        <f>1.5</f>
        <v>1.5</v>
      </c>
      <c r="G414" s="1">
        <f>2*(1+C414)</f>
        <v>2.2000000000000002</v>
      </c>
      <c r="H414" s="1">
        <f>0.32*(1+D414)</f>
        <v>0.48</v>
      </c>
      <c r="I414" s="1">
        <f>(E414-F414-G414-H414)*(E414-F414-G414-H414)</f>
        <v>3.7854566406250005</v>
      </c>
      <c r="J414" s="2">
        <f>1/I414</f>
        <v>0.26416892199163966</v>
      </c>
      <c r="L414" s="3">
        <f>IF((E414-F414-G414-H414)&lt;0,-1,1)</f>
        <v>1</v>
      </c>
      <c r="M414" s="3">
        <f>SQRT(E414/(1-B414)^2)</f>
        <v>2.75</v>
      </c>
      <c r="N414" s="3">
        <f>F414</f>
        <v>1.5</v>
      </c>
      <c r="O414" s="3">
        <f>G414/(1+C414)</f>
        <v>2</v>
      </c>
      <c r="P414" s="3">
        <f>H414/(1+D414)</f>
        <v>0.32</v>
      </c>
    </row>
    <row r="415" spans="1:16" x14ac:dyDescent="0.25">
      <c r="A415" s="1">
        <v>3</v>
      </c>
      <c r="B415" s="1">
        <v>0.152</v>
      </c>
      <c r="C415" s="6">
        <v>0.1</v>
      </c>
      <c r="D415" s="6">
        <v>0.5</v>
      </c>
      <c r="E415" s="1">
        <f>(2.75*2.75)*((1-B415)*(1-B415))</f>
        <v>5.4382239999999999</v>
      </c>
      <c r="F415" s="1">
        <f>1.5</f>
        <v>1.5</v>
      </c>
      <c r="G415" s="1">
        <f>2*(1+C415)</f>
        <v>2.2000000000000002</v>
      </c>
      <c r="H415" s="1">
        <f>0.32*(1+D415)</f>
        <v>0.48</v>
      </c>
      <c r="I415" s="1">
        <f>(E415-F415-G415-H415)*(E415-F415-G415-H415)</f>
        <v>1.5831276341759994</v>
      </c>
      <c r="J415" s="2">
        <f>1/I415</f>
        <v>0.63166100977100881</v>
      </c>
      <c r="L415" s="3">
        <f>IF((E415-F415-G415-H415)&lt;0,-1,1)</f>
        <v>1</v>
      </c>
      <c r="M415" s="3">
        <f>SQRT(E415/(1-B415)^2)</f>
        <v>2.75</v>
      </c>
      <c r="N415" s="3">
        <f>F415</f>
        <v>1.5</v>
      </c>
      <c r="O415" s="3">
        <f>G415/(1+C415)</f>
        <v>2</v>
      </c>
      <c r="P415" s="3">
        <f>H415/(1+D415)</f>
        <v>0.32</v>
      </c>
    </row>
    <row r="416" spans="1:16" x14ac:dyDescent="0.25">
      <c r="A416" s="1">
        <v>10</v>
      </c>
      <c r="B416" s="1">
        <v>0.182</v>
      </c>
      <c r="C416" s="6">
        <v>0.1</v>
      </c>
      <c r="D416" s="6">
        <v>0.5</v>
      </c>
      <c r="E416" s="1">
        <f>(2.75*2.75)*((1-B416)*(1-B416))</f>
        <v>5.0602502500000002</v>
      </c>
      <c r="F416" s="1">
        <f>1.5</f>
        <v>1.5</v>
      </c>
      <c r="G416" s="1">
        <f>2*(1+C416)</f>
        <v>2.2000000000000002</v>
      </c>
      <c r="H416" s="1">
        <f>0.32*(1+D416)</f>
        <v>0.48</v>
      </c>
      <c r="I416" s="1">
        <f>(E416-F416-G416-H416)*(E416-F416-G416-H416)</f>
        <v>0.77484050262506254</v>
      </c>
      <c r="J416" s="2">
        <f>1/I416</f>
        <v>1.2905881876491037</v>
      </c>
      <c r="L416" s="3">
        <f>IF((E416-F416-G416-H416)&lt;0,-1,1)</f>
        <v>1</v>
      </c>
      <c r="M416" s="3">
        <f>SQRT(E416/(1-B416)^2)</f>
        <v>2.75</v>
      </c>
      <c r="N416" s="3">
        <f>F416</f>
        <v>1.5</v>
      </c>
      <c r="O416" s="3">
        <f>G416/(1+C416)</f>
        <v>2</v>
      </c>
      <c r="P416" s="3">
        <f>H416/(1+D416)</f>
        <v>0.32</v>
      </c>
    </row>
    <row r="417" spans="1:16" x14ac:dyDescent="0.25">
      <c r="A417" s="1">
        <v>30</v>
      </c>
      <c r="B417" s="1">
        <v>0.19400000000000001</v>
      </c>
      <c r="C417" s="6">
        <v>0.1</v>
      </c>
      <c r="D417" s="6">
        <v>0.5</v>
      </c>
      <c r="E417" s="1">
        <f>(2.75*2.75)*((1-B417)*(1-B417))</f>
        <v>4.9128722500000004</v>
      </c>
      <c r="F417" s="1">
        <f>1.5</f>
        <v>1.5</v>
      </c>
      <c r="G417" s="1">
        <f>2*(1+C417)</f>
        <v>2.2000000000000002</v>
      </c>
      <c r="H417" s="1">
        <f>0.32*(1+D417)</f>
        <v>0.48</v>
      </c>
      <c r="I417" s="1">
        <f>(E417-F417-G417-H417)*(E417-F417-G417-H417)</f>
        <v>0.53710173482006285</v>
      </c>
      <c r="J417" s="2">
        <f>1/I417</f>
        <v>1.8618446658620738</v>
      </c>
      <c r="L417" s="3">
        <f>IF((E417-F417-G417-H417)&lt;0,-1,1)</f>
        <v>1</v>
      </c>
      <c r="M417" s="3">
        <f>SQRT(E417/(1-B417)^2)</f>
        <v>2.75</v>
      </c>
      <c r="N417" s="3">
        <f>F417</f>
        <v>1.5</v>
      </c>
      <c r="O417" s="3">
        <f>G417/(1+C417)</f>
        <v>2</v>
      </c>
      <c r="P417" s="3">
        <f>H417/(1+D417)</f>
        <v>0.32</v>
      </c>
    </row>
    <row r="418" spans="1:16" x14ac:dyDescent="0.25">
      <c r="A418" s="1">
        <v>100</v>
      </c>
      <c r="B418" s="1">
        <v>0.19800000000000001</v>
      </c>
      <c r="C418" s="6">
        <v>0.1</v>
      </c>
      <c r="D418" s="6">
        <v>0.5</v>
      </c>
      <c r="E418" s="1">
        <f>(2.75*2.75)*((1-B418)*(1-B418))</f>
        <v>4.8642302500000012</v>
      </c>
      <c r="F418" s="1">
        <f>1.5</f>
        <v>1.5</v>
      </c>
      <c r="G418" s="1">
        <f>2*(1+C418)</f>
        <v>2.2000000000000002</v>
      </c>
      <c r="H418" s="1">
        <f>0.32*(1+D418)</f>
        <v>0.48</v>
      </c>
      <c r="I418" s="1">
        <f>(E418-F418-G418-H418)*(E418-F418-G418-H418)</f>
        <v>0.46817103501506391</v>
      </c>
      <c r="J418" s="2">
        <f>1/I418</f>
        <v>2.1359715258074945</v>
      </c>
      <c r="L418" s="3">
        <f>IF((E418-F418-G418-H418)&lt;0,-1,1)</f>
        <v>1</v>
      </c>
      <c r="M418" s="3">
        <f>SQRT(E418/(1-B418)^2)</f>
        <v>2.75</v>
      </c>
      <c r="N418" s="3">
        <f>F418</f>
        <v>1.5</v>
      </c>
      <c r="O418" s="3">
        <f>G418/(1+C418)</f>
        <v>2</v>
      </c>
      <c r="P418" s="3">
        <f>H418/(1+D418)</f>
        <v>0.32</v>
      </c>
    </row>
    <row r="419" spans="1:16" x14ac:dyDescent="0.25">
      <c r="A419" s="1">
        <v>300</v>
      </c>
      <c r="B419" s="1">
        <v>0.1993</v>
      </c>
      <c r="C419" s="6">
        <v>0.1</v>
      </c>
      <c r="D419" s="6">
        <v>0.5</v>
      </c>
      <c r="E419" s="1">
        <f>(2.75*2.75)*((1-B419)*(1-B419))</f>
        <v>4.8484737056249996</v>
      </c>
      <c r="F419" s="1">
        <f>1.5</f>
        <v>1.5</v>
      </c>
      <c r="G419" s="1">
        <f>2*(1+C419)</f>
        <v>2.2000000000000002</v>
      </c>
      <c r="H419" s="1">
        <f>0.32*(1+D419)</f>
        <v>0.48</v>
      </c>
      <c r="I419" s="1">
        <f>(E419-F419-G419-H419)*(E419-F419-G419-H419)</f>
        <v>0.44685709511201838</v>
      </c>
      <c r="J419" s="2">
        <f>1/I419</f>
        <v>2.2378519015107492</v>
      </c>
      <c r="L419" s="3">
        <f>IF((E419-F419-G419-H419)&lt;0,-1,1)</f>
        <v>1</v>
      </c>
      <c r="M419" s="3">
        <f>SQRT(E419/(1-B419)^2)</f>
        <v>2.75</v>
      </c>
      <c r="N419" s="3">
        <f>F419</f>
        <v>1.5</v>
      </c>
      <c r="O419" s="3">
        <f>G419/(1+C419)</f>
        <v>2</v>
      </c>
      <c r="P419" s="3">
        <f>H419/(1+D419)</f>
        <v>0.32</v>
      </c>
    </row>
    <row r="420" spans="1:16" x14ac:dyDescent="0.25">
      <c r="A420" s="1">
        <v>1000</v>
      </c>
      <c r="B420" s="1">
        <v>0.19980000000000001</v>
      </c>
      <c r="C420" s="6">
        <v>0.1</v>
      </c>
      <c r="D420" s="6">
        <v>0.5</v>
      </c>
      <c r="E420" s="1">
        <f>(2.75*2.75)*((1-B420)*(1-B420))</f>
        <v>4.8424203025000008</v>
      </c>
      <c r="F420" s="1">
        <f>1.5</f>
        <v>1.5</v>
      </c>
      <c r="G420" s="1">
        <f>2*(1+C420)</f>
        <v>2.2000000000000002</v>
      </c>
      <c r="H420" s="1">
        <f>0.32*(1+D420)</f>
        <v>0.48</v>
      </c>
      <c r="I420" s="1">
        <f>(E420-F420-G420-H420)*(E420-F420-G420-H420)</f>
        <v>0.43880065716419231</v>
      </c>
      <c r="J420" s="2">
        <f>1/I420</f>
        <v>2.2789391576180247</v>
      </c>
      <c r="L420" s="3">
        <f>IF((E420-F420-G420-H420)&lt;0,-1,1)</f>
        <v>1</v>
      </c>
      <c r="M420" s="3">
        <f>SQRT(E420/(1-B420)^2)</f>
        <v>2.75</v>
      </c>
      <c r="N420" s="3">
        <f>F420</f>
        <v>1.5</v>
      </c>
      <c r="O420" s="3">
        <f>G420/(1+C420)</f>
        <v>2</v>
      </c>
      <c r="P420" s="3">
        <f>H420/(1+D420)</f>
        <v>0.32</v>
      </c>
    </row>
    <row r="421" spans="1:16" x14ac:dyDescent="0.25">
      <c r="A421" s="1">
        <v>3000</v>
      </c>
      <c r="B421" s="1">
        <v>0.19997999999999999</v>
      </c>
      <c r="C421" s="6">
        <v>0.1</v>
      </c>
      <c r="D421" s="6">
        <v>0.5</v>
      </c>
      <c r="E421" s="1">
        <f>(2.75*2.75)*((1-B421)*(1-B421))</f>
        <v>4.8402420030249997</v>
      </c>
      <c r="F421" s="1">
        <f>1.5</f>
        <v>1.5</v>
      </c>
      <c r="G421" s="1">
        <f>2*(1+C421)</f>
        <v>2.2000000000000002</v>
      </c>
      <c r="H421" s="1">
        <f>0.32*(1+D421)</f>
        <v>0.48</v>
      </c>
      <c r="I421" s="1">
        <f>(E421-F421-G421-H421)*(E421-F421-G421-H421)</f>
        <v>0.43591950255846357</v>
      </c>
      <c r="J421" s="2">
        <f>1/I421</f>
        <v>2.2940015166352521</v>
      </c>
      <c r="L421" s="3">
        <f>IF((E421-F421-G421-H421)&lt;0,-1,1)</f>
        <v>1</v>
      </c>
      <c r="M421" s="3">
        <f>SQRT(E421/(1-B421)^2)</f>
        <v>2.75</v>
      </c>
      <c r="N421" s="3">
        <f>F421</f>
        <v>1.5</v>
      </c>
      <c r="O421" s="3">
        <f>G421/(1+C421)</f>
        <v>2</v>
      </c>
      <c r="P421" s="3">
        <f>H421/(1+D421)</f>
        <v>0.32</v>
      </c>
    </row>
    <row r="422" spans="1:16" x14ac:dyDescent="0.25">
      <c r="A422" s="1">
        <v>1E-3</v>
      </c>
      <c r="B422" s="1">
        <v>2.0000000000000001E-4</v>
      </c>
      <c r="C422" s="6">
        <v>0.2</v>
      </c>
      <c r="D422" s="6">
        <v>1</v>
      </c>
      <c r="E422" s="1">
        <f>(2.75*2.75)*((1-B422)*(1-B422))</f>
        <v>7.5594753025000001</v>
      </c>
      <c r="F422" s="1">
        <f>1.5</f>
        <v>1.5</v>
      </c>
      <c r="G422" s="1">
        <f>2*(1+C422)</f>
        <v>2.4</v>
      </c>
      <c r="H422" s="1">
        <f>0.32*(1+D422)</f>
        <v>0.64</v>
      </c>
      <c r="I422" s="1">
        <f>(E422-F422-G422-H422)*(E422-F422-G422-H422)</f>
        <v>9.1172311024074677</v>
      </c>
      <c r="J422" s="2">
        <f>1/I422</f>
        <v>0.10968242317954879</v>
      </c>
      <c r="L422" s="3">
        <f>IF((E422-F422-G422-H422)&lt;0,-1,1)</f>
        <v>1</v>
      </c>
      <c r="M422" s="3">
        <f>SQRT(E422/(1-B422)^2)</f>
        <v>2.75</v>
      </c>
      <c r="N422" s="3">
        <f>F422</f>
        <v>1.5</v>
      </c>
      <c r="O422" s="3">
        <f>G422/(1+C422)</f>
        <v>2</v>
      </c>
      <c r="P422" s="3">
        <f>H422/(1+D422)</f>
        <v>0.32</v>
      </c>
    </row>
    <row r="423" spans="1:16" x14ac:dyDescent="0.25">
      <c r="A423" s="1">
        <v>0.01</v>
      </c>
      <c r="B423" s="1">
        <v>2E-3</v>
      </c>
      <c r="C423" s="6">
        <v>0.2</v>
      </c>
      <c r="D423" s="6">
        <v>1</v>
      </c>
      <c r="E423" s="1">
        <f>(2.75*2.75)*((1-B423)*(1-B423))</f>
        <v>7.5322802500000003</v>
      </c>
      <c r="F423" s="1">
        <f>1.5</f>
        <v>1.5</v>
      </c>
      <c r="G423" s="1">
        <f>2*(1+C423)</f>
        <v>2.4</v>
      </c>
      <c r="H423" s="1">
        <f>0.32*(1+D423)</f>
        <v>0.64</v>
      </c>
      <c r="I423" s="1">
        <f>(E423-F423-G423-H423)*(E423-F423-G423-H423)</f>
        <v>8.9537410945400637</v>
      </c>
      <c r="J423" s="2">
        <f>1/I423</f>
        <v>0.11168515924698715</v>
      </c>
      <c r="L423" s="3">
        <f>IF((E423-F423-G423-H423)&lt;0,-1,1)</f>
        <v>1</v>
      </c>
      <c r="M423" s="3">
        <f>SQRT(E423/(1-B423)^2)</f>
        <v>2.75</v>
      </c>
      <c r="N423" s="3">
        <f>F423</f>
        <v>1.5</v>
      </c>
      <c r="O423" s="3">
        <f>G423/(1+C423)</f>
        <v>2</v>
      </c>
      <c r="P423" s="3">
        <f>H423/(1+D423)</f>
        <v>0.32</v>
      </c>
    </row>
    <row r="424" spans="1:16" x14ac:dyDescent="0.25">
      <c r="A424" s="1">
        <v>0.03</v>
      </c>
      <c r="B424" s="1">
        <v>6.3000000000000003E-4</v>
      </c>
      <c r="C424" s="6">
        <v>0.2</v>
      </c>
      <c r="D424" s="6">
        <v>1</v>
      </c>
      <c r="E424" s="1">
        <f>(2.75*2.75)*((1-B424)*(1-B424))</f>
        <v>7.5529742515562495</v>
      </c>
      <c r="F424" s="1">
        <f>1.5</f>
        <v>1.5</v>
      </c>
      <c r="G424" s="1">
        <f>2*(1+C424)</f>
        <v>2.4</v>
      </c>
      <c r="H424" s="1">
        <f>0.32*(1+D424)</f>
        <v>0.64</v>
      </c>
      <c r="I424" s="1">
        <f>(E424-F424-G424-H424)*(E424-F424-G424-H424)</f>
        <v>9.0780138405409421</v>
      </c>
      <c r="J424" s="2">
        <f>1/I424</f>
        <v>0.11015625417248888</v>
      </c>
      <c r="L424" s="3">
        <f>IF((E424-F424-G424-H424)&lt;0,-1,1)</f>
        <v>1</v>
      </c>
      <c r="M424" s="3">
        <f>SQRT(E424/(1-B424)^2)</f>
        <v>2.75</v>
      </c>
      <c r="N424" s="3">
        <f>F424</f>
        <v>1.5</v>
      </c>
      <c r="O424" s="3">
        <f>G424/(1+C424)</f>
        <v>2</v>
      </c>
      <c r="P424" s="3">
        <f>H424/(1+D424)</f>
        <v>0.32</v>
      </c>
    </row>
    <row r="425" spans="1:16" x14ac:dyDescent="0.25">
      <c r="A425" s="1">
        <v>0.03</v>
      </c>
      <c r="B425" s="1">
        <v>6.0000000000000001E-3</v>
      </c>
      <c r="C425" s="6">
        <v>0.2</v>
      </c>
      <c r="D425" s="6">
        <v>1</v>
      </c>
      <c r="E425" s="1">
        <f>(2.75*2.75)*((1-B425)*(1-B425))</f>
        <v>7.4720222500000002</v>
      </c>
      <c r="F425" s="1">
        <f>1.5</f>
        <v>1.5</v>
      </c>
      <c r="G425" s="1">
        <f>2*(1+C425)</f>
        <v>2.4</v>
      </c>
      <c r="H425" s="1">
        <f>0.32*(1+D425)</f>
        <v>0.64</v>
      </c>
      <c r="I425" s="1">
        <f>(E425-F425-G425-H425)*(E425-F425-G425-H425)</f>
        <v>8.5967544744950626</v>
      </c>
      <c r="J425" s="2">
        <f>1/I425</f>
        <v>0.11632296850710463</v>
      </c>
      <c r="L425" s="3">
        <f>IF((E425-F425-G425-H425)&lt;0,-1,1)</f>
        <v>1</v>
      </c>
      <c r="M425" s="3">
        <f>SQRT(E425/(1-B425)^2)</f>
        <v>2.75</v>
      </c>
      <c r="N425" s="3">
        <f>F425</f>
        <v>1.5</v>
      </c>
      <c r="O425" s="3">
        <f>G425/(1+C425)</f>
        <v>2</v>
      </c>
      <c r="P425" s="3">
        <f>H425/(1+D425)</f>
        <v>0.32</v>
      </c>
    </row>
    <row r="426" spans="1:16" x14ac:dyDescent="0.25">
      <c r="A426" s="1">
        <v>0.1</v>
      </c>
      <c r="B426" s="1">
        <v>1.7999999999999999E-2</v>
      </c>
      <c r="C426" s="6">
        <v>0.2</v>
      </c>
      <c r="D426" s="6">
        <v>1</v>
      </c>
      <c r="E426" s="1">
        <f>(2.75*2.75)*((1-B426)*(1-B426))</f>
        <v>7.2927002499999993</v>
      </c>
      <c r="F426" s="1">
        <f>1.5</f>
        <v>1.5</v>
      </c>
      <c r="G426" s="1">
        <f>2*(1+C426)</f>
        <v>2.4</v>
      </c>
      <c r="H426" s="1">
        <f>0.32*(1+D426)</f>
        <v>0.64</v>
      </c>
      <c r="I426" s="1">
        <f>(E426-F426-G426-H426)*(E426-F426-G426-H426)</f>
        <v>7.5773586663500589</v>
      </c>
      <c r="J426" s="2">
        <f>1/I426</f>
        <v>0.13197210849221822</v>
      </c>
      <c r="L426" s="3">
        <f>IF((E426-F426-G426-H426)&lt;0,-1,1)</f>
        <v>1</v>
      </c>
      <c r="M426" s="3">
        <f>SQRT(E426/(1-B426)^2)</f>
        <v>2.75</v>
      </c>
      <c r="N426" s="3">
        <f>F426</f>
        <v>1.5</v>
      </c>
      <c r="O426" s="3">
        <f>G426/(1+C426)</f>
        <v>2</v>
      </c>
      <c r="P426" s="3">
        <f>H426/(1+D426)</f>
        <v>0.32</v>
      </c>
    </row>
    <row r="427" spans="1:16" x14ac:dyDescent="0.25">
      <c r="A427" s="1">
        <v>0.3</v>
      </c>
      <c r="B427" s="1">
        <v>4.8000000000000001E-2</v>
      </c>
      <c r="C427" s="6">
        <v>0.2</v>
      </c>
      <c r="D427" s="6">
        <v>1</v>
      </c>
      <c r="E427" s="1">
        <f>(2.75*2.75)*((1-B427)*(1-B427))</f>
        <v>6.8539239999999992</v>
      </c>
      <c r="F427" s="1">
        <f>1.5</f>
        <v>1.5</v>
      </c>
      <c r="G427" s="1">
        <f>2*(1+C427)</f>
        <v>2.4</v>
      </c>
      <c r="H427" s="1">
        <f>0.32*(1+D427)</f>
        <v>0.64</v>
      </c>
      <c r="I427" s="1">
        <f>(E427-F427-G427-H427)*(E427-F427-G427-H427)</f>
        <v>5.3542442777759964</v>
      </c>
      <c r="J427" s="2">
        <f>1/I427</f>
        <v>0.18676772073151882</v>
      </c>
      <c r="L427" s="3">
        <f>IF((E427-F427-G427-H427)&lt;0,-1,1)</f>
        <v>1</v>
      </c>
      <c r="M427" s="3">
        <f>SQRT(E427/(1-B427)^2)</f>
        <v>2.75</v>
      </c>
      <c r="N427" s="3">
        <f>F427</f>
        <v>1.5</v>
      </c>
      <c r="O427" s="3">
        <f>G427/(1+C427)</f>
        <v>2</v>
      </c>
      <c r="P427" s="3">
        <f>H427/(1+D427)</f>
        <v>0.32</v>
      </c>
    </row>
    <row r="428" spans="1:16" x14ac:dyDescent="0.25">
      <c r="A428" s="1">
        <v>1</v>
      </c>
      <c r="B428" s="1">
        <v>0.1</v>
      </c>
      <c r="C428" s="6">
        <v>0.2</v>
      </c>
      <c r="D428" s="6">
        <v>1</v>
      </c>
      <c r="E428" s="1">
        <f>(2.75*2.75)*((1-B428)*(1-B428))</f>
        <v>6.1256250000000003</v>
      </c>
      <c r="F428" s="1">
        <f>1.5</f>
        <v>1.5</v>
      </c>
      <c r="G428" s="1">
        <f>2*(1+C428)</f>
        <v>2.4</v>
      </c>
      <c r="H428" s="1">
        <f>0.32*(1+D428)</f>
        <v>0.64</v>
      </c>
      <c r="I428" s="1">
        <f>(E428-F428-G428-H428)*(E428-F428-G428-H428)</f>
        <v>2.5142066406250008</v>
      </c>
      <c r="J428" s="2">
        <f>1/I428</f>
        <v>0.39773978154453221</v>
      </c>
      <c r="L428" s="3">
        <f>IF((E428-F428-G428-H428)&lt;0,-1,1)</f>
        <v>1</v>
      </c>
      <c r="M428" s="3">
        <f>SQRT(E428/(1-B428)^2)</f>
        <v>2.75</v>
      </c>
      <c r="N428" s="3">
        <f>F428</f>
        <v>1.5</v>
      </c>
      <c r="O428" s="3">
        <f>G428/(1+C428)</f>
        <v>2</v>
      </c>
      <c r="P428" s="3">
        <f>H428/(1+D428)</f>
        <v>0.32</v>
      </c>
    </row>
    <row r="429" spans="1:16" x14ac:dyDescent="0.25">
      <c r="A429" s="1">
        <v>3</v>
      </c>
      <c r="B429" s="1">
        <v>0.152</v>
      </c>
      <c r="C429" s="6">
        <v>0.2</v>
      </c>
      <c r="D429" s="6">
        <v>1</v>
      </c>
      <c r="E429" s="1">
        <f>(2.75*2.75)*((1-B429)*(1-B429))</f>
        <v>5.4382239999999999</v>
      </c>
      <c r="F429" s="1">
        <f>1.5</f>
        <v>1.5</v>
      </c>
      <c r="G429" s="1">
        <f>2*(1+C429)</f>
        <v>2.4</v>
      </c>
      <c r="H429" s="1">
        <f>0.32*(1+D429)</f>
        <v>0.64</v>
      </c>
      <c r="I429" s="1">
        <f>(E429-F429-G429-H429)*(E429-F429-G429-H429)</f>
        <v>0.806806354176</v>
      </c>
      <c r="J429" s="2">
        <f>1/I429</f>
        <v>1.2394547896456651</v>
      </c>
      <c r="L429" s="3">
        <f>IF((E429-F429-G429-H429)&lt;0,-1,1)</f>
        <v>1</v>
      </c>
      <c r="M429" s="3">
        <f>SQRT(E429/(1-B429)^2)</f>
        <v>2.75</v>
      </c>
      <c r="N429" s="3">
        <f>F429</f>
        <v>1.5</v>
      </c>
      <c r="O429" s="3">
        <f>G429/(1+C429)</f>
        <v>2</v>
      </c>
      <c r="P429" s="3">
        <f>H429/(1+D429)</f>
        <v>0.32</v>
      </c>
    </row>
    <row r="430" spans="1:16" x14ac:dyDescent="0.25">
      <c r="A430" s="1">
        <v>10</v>
      </c>
      <c r="B430" s="1">
        <v>0.182</v>
      </c>
      <c r="C430" s="6">
        <v>0.2</v>
      </c>
      <c r="D430" s="6">
        <v>1</v>
      </c>
      <c r="E430" s="1">
        <f>(2.75*2.75)*((1-B430)*(1-B430))</f>
        <v>5.0602502500000002</v>
      </c>
      <c r="F430" s="1">
        <f>1.5</f>
        <v>1.5</v>
      </c>
      <c r="G430" s="1">
        <f>2*(1+C430)</f>
        <v>2.4</v>
      </c>
      <c r="H430" s="1">
        <f>0.32*(1+D430)</f>
        <v>0.64</v>
      </c>
      <c r="I430" s="1">
        <f>(E430-F430-G430-H430)*(E430-F430-G430-H430)</f>
        <v>0.27066032262506273</v>
      </c>
      <c r="J430" s="2">
        <f>1/I430</f>
        <v>3.6946678785470475</v>
      </c>
      <c r="L430" s="3">
        <f>IF((E430-F430-G430-H430)&lt;0,-1,1)</f>
        <v>1</v>
      </c>
      <c r="M430" s="3">
        <f>SQRT(E430/(1-B430)^2)</f>
        <v>2.75</v>
      </c>
      <c r="N430" s="3">
        <f>F430</f>
        <v>1.5</v>
      </c>
      <c r="O430" s="3">
        <f>G430/(1+C430)</f>
        <v>2</v>
      </c>
      <c r="P430" s="3">
        <f>H430/(1+D430)</f>
        <v>0.32</v>
      </c>
    </row>
    <row r="431" spans="1:16" x14ac:dyDescent="0.25">
      <c r="A431" s="1">
        <v>30</v>
      </c>
      <c r="B431" s="1">
        <v>0.19400000000000001</v>
      </c>
      <c r="C431" s="6">
        <v>0.2</v>
      </c>
      <c r="D431" s="6">
        <v>1</v>
      </c>
      <c r="E431" s="1">
        <f>(2.75*2.75)*((1-B431)*(1-B431))</f>
        <v>4.9128722500000004</v>
      </c>
      <c r="F431" s="1">
        <f>1.5</f>
        <v>1.5</v>
      </c>
      <c r="G431" s="1">
        <f>2*(1+C431)</f>
        <v>2.4</v>
      </c>
      <c r="H431" s="1">
        <f>0.32*(1+D431)</f>
        <v>0.64</v>
      </c>
      <c r="I431" s="1">
        <f>(E431-F431-G431-H431)*(E431-F431-G431-H431)</f>
        <v>0.13903371482006285</v>
      </c>
      <c r="J431" s="2">
        <f>1/I431</f>
        <v>7.1925000442820499</v>
      </c>
      <c r="L431" s="3">
        <f>IF((E431-F431-G431-H431)&lt;0,-1,1)</f>
        <v>1</v>
      </c>
      <c r="M431" s="3">
        <f>SQRT(E431/(1-B431)^2)</f>
        <v>2.75</v>
      </c>
      <c r="N431" s="3">
        <f>F431</f>
        <v>1.5</v>
      </c>
      <c r="O431" s="3">
        <f>G431/(1+C431)</f>
        <v>2</v>
      </c>
      <c r="P431" s="3">
        <f>H431/(1+D431)</f>
        <v>0.32</v>
      </c>
    </row>
    <row r="432" spans="1:16" x14ac:dyDescent="0.25">
      <c r="A432" s="1">
        <v>100</v>
      </c>
      <c r="B432" s="1">
        <v>0.19800000000000001</v>
      </c>
      <c r="C432" s="6">
        <v>0.2</v>
      </c>
      <c r="D432" s="6">
        <v>1</v>
      </c>
      <c r="E432" s="1">
        <f>(2.75*2.75)*((1-B432)*(1-B432))</f>
        <v>4.8642302500000012</v>
      </c>
      <c r="F432" s="1">
        <f>1.5</f>
        <v>1.5</v>
      </c>
      <c r="G432" s="1">
        <f>2*(1+C432)</f>
        <v>2.4</v>
      </c>
      <c r="H432" s="1">
        <f>0.32*(1+D432)</f>
        <v>0.64</v>
      </c>
      <c r="I432" s="1">
        <f>(E432-F432-G432-H432)*(E432-F432-G432-H432)</f>
        <v>0.10512525501506333</v>
      </c>
      <c r="J432" s="2">
        <f>1/I432</f>
        <v>9.5124620611546735</v>
      </c>
      <c r="L432" s="3">
        <f>IF((E432-F432-G432-H432)&lt;0,-1,1)</f>
        <v>1</v>
      </c>
      <c r="M432" s="3">
        <f>SQRT(E432/(1-B432)^2)</f>
        <v>2.75</v>
      </c>
      <c r="N432" s="3">
        <f>F432</f>
        <v>1.5</v>
      </c>
      <c r="O432" s="3">
        <f>G432/(1+C432)</f>
        <v>2</v>
      </c>
      <c r="P432" s="3">
        <f>H432/(1+D432)</f>
        <v>0.32</v>
      </c>
    </row>
    <row r="433" spans="1:16" x14ac:dyDescent="0.25">
      <c r="A433" s="1">
        <v>300</v>
      </c>
      <c r="B433" s="1">
        <v>0.1993</v>
      </c>
      <c r="C433" s="6">
        <v>0.2</v>
      </c>
      <c r="D433" s="6">
        <v>1</v>
      </c>
      <c r="E433" s="1">
        <f>(2.75*2.75)*((1-B433)*(1-B433))</f>
        <v>4.8484737056249996</v>
      </c>
      <c r="F433" s="1">
        <f>1.5</f>
        <v>1.5</v>
      </c>
      <c r="G433" s="1">
        <f>2*(1+C433)</f>
        <v>2.4</v>
      </c>
      <c r="H433" s="1">
        <f>0.32*(1+D433)</f>
        <v>0.64</v>
      </c>
      <c r="I433" s="1">
        <f>(E433-F433-G433-H433)*(E433-F433-G433-H433)</f>
        <v>9.5156027062018936E-2</v>
      </c>
      <c r="J433" s="2">
        <f>1/I433</f>
        <v>10.509055819955993</v>
      </c>
      <c r="L433" s="3">
        <f>IF((E433-F433-G433-H433)&lt;0,-1,1)</f>
        <v>1</v>
      </c>
      <c r="M433" s="3">
        <f>SQRT(E433/(1-B433)^2)</f>
        <v>2.75</v>
      </c>
      <c r="N433" s="3">
        <f>F433</f>
        <v>1.5</v>
      </c>
      <c r="O433" s="3">
        <f>G433/(1+C433)</f>
        <v>2</v>
      </c>
      <c r="P433" s="3">
        <f>H433/(1+D433)</f>
        <v>0.32</v>
      </c>
    </row>
    <row r="434" spans="1:16" x14ac:dyDescent="0.25">
      <c r="A434" s="1">
        <v>1000</v>
      </c>
      <c r="B434" s="1">
        <v>0.19980000000000001</v>
      </c>
      <c r="C434" s="6">
        <v>0.2</v>
      </c>
      <c r="D434" s="6">
        <v>1</v>
      </c>
      <c r="E434" s="1">
        <f>(2.75*2.75)*((1-B434)*(1-B434))</f>
        <v>4.8424203025000008</v>
      </c>
      <c r="F434" s="1">
        <f>1.5</f>
        <v>1.5</v>
      </c>
      <c r="G434" s="1">
        <f>2*(1+C434)</f>
        <v>2.4</v>
      </c>
      <c r="H434" s="1">
        <f>0.32*(1+D434)</f>
        <v>0.64</v>
      </c>
      <c r="I434" s="1">
        <f>(E434-F434-G434-H434)*(E434-F434-G434-H434)</f>
        <v>9.1458039364192015E-2</v>
      </c>
      <c r="J434" s="2">
        <f>1/I434</f>
        <v>10.933975918923139</v>
      </c>
      <c r="L434" s="3">
        <f>IF((E434-F434-G434-H434)&lt;0,-1,1)</f>
        <v>1</v>
      </c>
      <c r="M434" s="3">
        <f>SQRT(E434/(1-B434)^2)</f>
        <v>2.75</v>
      </c>
      <c r="N434" s="3">
        <f>F434</f>
        <v>1.5</v>
      </c>
      <c r="O434" s="3">
        <f>G434/(1+C434)</f>
        <v>2</v>
      </c>
      <c r="P434" s="3">
        <f>H434/(1+D434)</f>
        <v>0.32</v>
      </c>
    </row>
    <row r="435" spans="1:16" x14ac:dyDescent="0.25">
      <c r="A435" s="1">
        <v>3000</v>
      </c>
      <c r="B435" s="1">
        <v>0.19997999999999999</v>
      </c>
      <c r="C435" s="6">
        <v>0.2</v>
      </c>
      <c r="D435" s="6">
        <v>1</v>
      </c>
      <c r="E435" s="1">
        <f>(2.75*2.75)*((1-B435)*(1-B435))</f>
        <v>4.8402420030249997</v>
      </c>
      <c r="F435" s="1">
        <f>1.5</f>
        <v>1.5</v>
      </c>
      <c r="G435" s="1">
        <f>2*(1+C435)</f>
        <v>2.4</v>
      </c>
      <c r="H435" s="1">
        <f>0.32*(1+D435)</f>
        <v>0.64</v>
      </c>
      <c r="I435" s="1">
        <f>(E435-F435-G435-H435)*(E435-F435-G435-H435)</f>
        <v>9.0145260380463998E-2</v>
      </c>
      <c r="J435" s="2">
        <f>1/I435</f>
        <v>11.093206628717187</v>
      </c>
      <c r="L435" s="3">
        <f>IF((E435-F435-G435-H435)&lt;0,-1,1)</f>
        <v>1</v>
      </c>
      <c r="M435" s="3">
        <f>SQRT(E435/(1-B435)^2)</f>
        <v>2.75</v>
      </c>
      <c r="N435" s="3">
        <f>F435</f>
        <v>1.5</v>
      </c>
      <c r="O435" s="3">
        <f>G435/(1+C435)</f>
        <v>2</v>
      </c>
      <c r="P435" s="3">
        <f>H435/(1+D435)</f>
        <v>0.32</v>
      </c>
    </row>
    <row r="436" spans="1:16" x14ac:dyDescent="0.25">
      <c r="A436" s="1">
        <v>1E-3</v>
      </c>
      <c r="B436" s="1">
        <v>2.0000000000000001E-4</v>
      </c>
      <c r="C436" s="6">
        <v>0.3</v>
      </c>
      <c r="D436" s="6">
        <v>1.5</v>
      </c>
      <c r="E436" s="1">
        <f>(2.75*2.75)*((1-B436)*(1-B436))</f>
        <v>7.5594753025000001</v>
      </c>
      <c r="F436" s="1">
        <f>1.5</f>
        <v>1.5</v>
      </c>
      <c r="G436" s="1">
        <f>2*(1+C436)</f>
        <v>2.6</v>
      </c>
      <c r="H436" s="1">
        <f>0.32*(1+D436)</f>
        <v>0.8</v>
      </c>
      <c r="I436" s="1">
        <f>(E436-F436-G436-H436)*(E436-F436-G436-H436)</f>
        <v>7.0728088846074648</v>
      </c>
      <c r="J436" s="2">
        <f>1/I436</f>
        <v>0.14138654335426726</v>
      </c>
      <c r="L436" s="3">
        <f>IF((E436-F436-G436-H436)&lt;0,-1,1)</f>
        <v>1</v>
      </c>
      <c r="M436" s="3">
        <f>SQRT(E436/(1-B436)^2)</f>
        <v>2.75</v>
      </c>
      <c r="N436" s="3">
        <f>F436</f>
        <v>1.5</v>
      </c>
      <c r="O436" s="3">
        <f>G436/(1+C436)</f>
        <v>2</v>
      </c>
      <c r="P436" s="3">
        <f>H436/(1+D436)</f>
        <v>0.32</v>
      </c>
    </row>
    <row r="437" spans="1:16" x14ac:dyDescent="0.25">
      <c r="A437" s="1">
        <v>0.01</v>
      </c>
      <c r="B437" s="1">
        <v>2E-3</v>
      </c>
      <c r="C437" s="6">
        <v>0.3</v>
      </c>
      <c r="D437" s="6">
        <v>1.5</v>
      </c>
      <c r="E437" s="1">
        <f>(2.75*2.75)*((1-B437)*(1-B437))</f>
        <v>7.5322802500000003</v>
      </c>
      <c r="F437" s="1">
        <f>1.5</f>
        <v>1.5</v>
      </c>
      <c r="G437" s="1">
        <f>2*(1+C437)</f>
        <v>2.6</v>
      </c>
      <c r="H437" s="1">
        <f>0.32*(1+D437)</f>
        <v>0.8</v>
      </c>
      <c r="I437" s="1">
        <f>(E437-F437-G437-H437)*(E437-F437-G437-H437)</f>
        <v>6.9288993145400628</v>
      </c>
      <c r="J437" s="2">
        <f>1/I437</f>
        <v>0.14432306699875599</v>
      </c>
      <c r="L437" s="3">
        <f>IF((E437-F437-G437-H437)&lt;0,-1,1)</f>
        <v>1</v>
      </c>
      <c r="M437" s="3">
        <f>SQRT(E437/(1-B437)^2)</f>
        <v>2.75</v>
      </c>
      <c r="N437" s="3">
        <f>F437</f>
        <v>1.5</v>
      </c>
      <c r="O437" s="3">
        <f>G437/(1+C437)</f>
        <v>2</v>
      </c>
      <c r="P437" s="3">
        <f>H437/(1+D437)</f>
        <v>0.32</v>
      </c>
    </row>
    <row r="438" spans="1:16" x14ac:dyDescent="0.25">
      <c r="A438" s="1">
        <v>0.03</v>
      </c>
      <c r="B438" s="1">
        <v>6.3000000000000003E-4</v>
      </c>
      <c r="C438" s="6">
        <v>0.3</v>
      </c>
      <c r="D438" s="6">
        <v>1.5</v>
      </c>
      <c r="E438" s="1">
        <f>(2.75*2.75)*((1-B438)*(1-B438))</f>
        <v>7.5529742515562495</v>
      </c>
      <c r="F438" s="1">
        <f>1.5</f>
        <v>1.5</v>
      </c>
      <c r="G438" s="1">
        <f>2*(1+C438)</f>
        <v>2.6</v>
      </c>
      <c r="H438" s="1">
        <f>0.32*(1+D438)</f>
        <v>0.8</v>
      </c>
      <c r="I438" s="1">
        <f>(E438-F438-G438-H438)*(E438-F438-G438-H438)</f>
        <v>7.03827237942044</v>
      </c>
      <c r="J438" s="2">
        <f>1/I438</f>
        <v>0.14208032114868849</v>
      </c>
      <c r="L438" s="3">
        <f>IF((E438-F438-G438-H438)&lt;0,-1,1)</f>
        <v>1</v>
      </c>
      <c r="M438" s="3">
        <f>SQRT(E438/(1-B438)^2)</f>
        <v>2.75</v>
      </c>
      <c r="N438" s="3">
        <f>F438</f>
        <v>1.5</v>
      </c>
      <c r="O438" s="3">
        <f>G438/(1+C438)</f>
        <v>2</v>
      </c>
      <c r="P438" s="3">
        <f>H438/(1+D438)</f>
        <v>0.32</v>
      </c>
    </row>
    <row r="439" spans="1:16" x14ac:dyDescent="0.25">
      <c r="A439" s="1">
        <v>0.03</v>
      </c>
      <c r="B439" s="1">
        <v>6.0000000000000001E-3</v>
      </c>
      <c r="C439" s="6">
        <v>0.3</v>
      </c>
      <c r="D439" s="6">
        <v>1.5</v>
      </c>
      <c r="E439" s="1">
        <f>(2.75*2.75)*((1-B439)*(1-B439))</f>
        <v>7.4720222500000002</v>
      </c>
      <c r="F439" s="1">
        <f>1.5</f>
        <v>1.5</v>
      </c>
      <c r="G439" s="1">
        <f>2*(1+C439)</f>
        <v>2.6</v>
      </c>
      <c r="H439" s="1">
        <f>0.32*(1+D439)</f>
        <v>0.8</v>
      </c>
      <c r="I439" s="1">
        <f>(E439-F439-G439-H439)*(E439-F439-G439-H439)</f>
        <v>6.6152984544950613</v>
      </c>
      <c r="J439" s="2">
        <f>1/I439</f>
        <v>0.15116475951595276</v>
      </c>
      <c r="L439" s="3">
        <f>IF((E439-F439-G439-H439)&lt;0,-1,1)</f>
        <v>1</v>
      </c>
      <c r="M439" s="3">
        <f>SQRT(E439/(1-B439)^2)</f>
        <v>2.75</v>
      </c>
      <c r="N439" s="3">
        <f>F439</f>
        <v>1.5</v>
      </c>
      <c r="O439" s="3">
        <f>G439/(1+C439)</f>
        <v>2</v>
      </c>
      <c r="P439" s="3">
        <f>H439/(1+D439)</f>
        <v>0.32</v>
      </c>
    </row>
    <row r="440" spans="1:16" x14ac:dyDescent="0.25">
      <c r="A440" s="1">
        <v>0.1</v>
      </c>
      <c r="B440" s="1">
        <v>1.7999999999999999E-2</v>
      </c>
      <c r="C440" s="6">
        <v>0.3</v>
      </c>
      <c r="D440" s="6">
        <v>1.5</v>
      </c>
      <c r="E440" s="1">
        <f>(2.75*2.75)*((1-B440)*(1-B440))</f>
        <v>7.2927002499999993</v>
      </c>
      <c r="F440" s="1">
        <f>1.5</f>
        <v>1.5</v>
      </c>
      <c r="G440" s="1">
        <f>2*(1+C440)</f>
        <v>2.6</v>
      </c>
      <c r="H440" s="1">
        <f>0.32*(1+D440)</f>
        <v>0.8</v>
      </c>
      <c r="I440" s="1">
        <f>(E440-F440-G440-H440)*(E440-F440-G440-H440)</f>
        <v>5.7250144863500578</v>
      </c>
      <c r="J440" s="2">
        <f>1/I440</f>
        <v>0.17467204709861667</v>
      </c>
      <c r="L440" s="3">
        <f>IF((E440-F440-G440-H440)&lt;0,-1,1)</f>
        <v>1</v>
      </c>
      <c r="M440" s="3">
        <f>SQRT(E440/(1-B440)^2)</f>
        <v>2.75</v>
      </c>
      <c r="N440" s="3">
        <f>F440</f>
        <v>1.5</v>
      </c>
      <c r="O440" s="3">
        <f>G440/(1+C440)</f>
        <v>2</v>
      </c>
      <c r="P440" s="3">
        <f>H440/(1+D440)</f>
        <v>0.32</v>
      </c>
    </row>
    <row r="441" spans="1:16" x14ac:dyDescent="0.25">
      <c r="A441" s="1">
        <v>0.3</v>
      </c>
      <c r="B441" s="1">
        <v>4.8000000000000001E-2</v>
      </c>
      <c r="C441" s="6">
        <v>0.3</v>
      </c>
      <c r="D441" s="6">
        <v>1.5</v>
      </c>
      <c r="E441" s="1">
        <f>(2.75*2.75)*((1-B441)*(1-B441))</f>
        <v>6.8539239999999992</v>
      </c>
      <c r="F441" s="1">
        <f>1.5</f>
        <v>1.5</v>
      </c>
      <c r="G441" s="1">
        <f>2*(1+C441)</f>
        <v>2.6</v>
      </c>
      <c r="H441" s="1">
        <f>0.32*(1+D441)</f>
        <v>0.8</v>
      </c>
      <c r="I441" s="1">
        <f>(E441-F441-G441-H441)*(E441-F441-G441-H441)</f>
        <v>3.8178189977759964</v>
      </c>
      <c r="J441" s="2">
        <f>1/I441</f>
        <v>0.26192965161065324</v>
      </c>
      <c r="L441" s="3">
        <f>IF((E441-F441-G441-H441)&lt;0,-1,1)</f>
        <v>1</v>
      </c>
      <c r="M441" s="3">
        <f>SQRT(E441/(1-B441)^2)</f>
        <v>2.75</v>
      </c>
      <c r="N441" s="3">
        <f>F441</f>
        <v>1.5</v>
      </c>
      <c r="O441" s="3">
        <f>G441/(1+C441)</f>
        <v>2</v>
      </c>
      <c r="P441" s="3">
        <f>H441/(1+D441)</f>
        <v>0.32</v>
      </c>
    </row>
    <row r="442" spans="1:16" x14ac:dyDescent="0.25">
      <c r="A442" s="1">
        <v>1</v>
      </c>
      <c r="B442" s="1">
        <v>0.1</v>
      </c>
      <c r="C442" s="6">
        <v>0.3</v>
      </c>
      <c r="D442" s="6">
        <v>1.5</v>
      </c>
      <c r="E442" s="1">
        <f>(2.75*2.75)*((1-B442)*(1-B442))</f>
        <v>6.1256250000000003</v>
      </c>
      <c r="F442" s="1">
        <f>1.5</f>
        <v>1.5</v>
      </c>
      <c r="G442" s="1">
        <f>2*(1+C442)</f>
        <v>2.6</v>
      </c>
      <c r="H442" s="1">
        <f>0.32*(1+D442)</f>
        <v>0.8</v>
      </c>
      <c r="I442" s="1">
        <f>(E442-F442-G442-H442)*(E442-F442-G442-H442)</f>
        <v>1.5021566406250004</v>
      </c>
      <c r="J442" s="2">
        <f>1/I442</f>
        <v>0.66570953584702808</v>
      </c>
      <c r="L442" s="3">
        <f>IF((E442-F442-G442-H442)&lt;0,-1,1)</f>
        <v>1</v>
      </c>
      <c r="M442" s="3">
        <f>SQRT(E442/(1-B442)^2)</f>
        <v>2.75</v>
      </c>
      <c r="N442" s="3">
        <f>F442</f>
        <v>1.5</v>
      </c>
      <c r="O442" s="3">
        <f>G442/(1+C442)</f>
        <v>2</v>
      </c>
      <c r="P442" s="3">
        <f>H442/(1+D442)</f>
        <v>0.32</v>
      </c>
    </row>
    <row r="443" spans="1:16" x14ac:dyDescent="0.25">
      <c r="A443" s="1">
        <v>3</v>
      </c>
      <c r="B443" s="1">
        <v>0.152</v>
      </c>
      <c r="C443" s="6">
        <v>0.3</v>
      </c>
      <c r="D443" s="6">
        <v>1.5</v>
      </c>
      <c r="E443" s="1">
        <f>(2.75*2.75)*((1-B443)*(1-B443))</f>
        <v>5.4382239999999999</v>
      </c>
      <c r="F443" s="1">
        <f>1.5</f>
        <v>1.5</v>
      </c>
      <c r="G443" s="1">
        <f>2*(1+C443)</f>
        <v>2.6</v>
      </c>
      <c r="H443" s="1">
        <f>0.32*(1+D443)</f>
        <v>0.8</v>
      </c>
      <c r="I443" s="1">
        <f>(E443-F443-G443-H443)*(E443-F443-G443-H443)</f>
        <v>0.28968507417599981</v>
      </c>
      <c r="J443" s="2">
        <f>1/I443</f>
        <v>3.452024592031429</v>
      </c>
      <c r="L443" s="3">
        <f>IF((E443-F443-G443-H443)&lt;0,-1,1)</f>
        <v>1</v>
      </c>
      <c r="M443" s="3">
        <f>SQRT(E443/(1-B443)^2)</f>
        <v>2.75</v>
      </c>
      <c r="N443" s="3">
        <f>F443</f>
        <v>1.5</v>
      </c>
      <c r="O443" s="3">
        <f>G443/(1+C443)</f>
        <v>2</v>
      </c>
      <c r="P443" s="3">
        <f>H443/(1+D443)</f>
        <v>0.32</v>
      </c>
    </row>
    <row r="444" spans="1:16" x14ac:dyDescent="0.25">
      <c r="A444" s="1">
        <v>10</v>
      </c>
      <c r="B444" s="1">
        <v>0.182</v>
      </c>
      <c r="C444" s="6">
        <v>0.3</v>
      </c>
      <c r="D444" s="6">
        <v>1.5</v>
      </c>
      <c r="E444" s="1">
        <f>(2.75*2.75)*((1-B444)*(1-B444))</f>
        <v>5.0602502500000002</v>
      </c>
      <c r="F444" s="1">
        <f>1.5</f>
        <v>1.5</v>
      </c>
      <c r="G444" s="1">
        <f>2*(1+C444)</f>
        <v>2.6</v>
      </c>
      <c r="H444" s="1">
        <f>0.32*(1+D444)</f>
        <v>0.8</v>
      </c>
      <c r="I444" s="1">
        <f>(E444-F444-G444-H444)*(E444-F444-G444-H444)</f>
        <v>2.5680142625062512E-2</v>
      </c>
      <c r="J444" s="2">
        <f>1/I444</f>
        <v>38.940593695303349</v>
      </c>
      <c r="L444" s="3">
        <f>IF((E444-F444-G444-H444)&lt;0,-1,1)</f>
        <v>1</v>
      </c>
      <c r="M444" s="3">
        <f>SQRT(E444/(1-B444)^2)</f>
        <v>2.75</v>
      </c>
      <c r="N444" s="3">
        <f>F444</f>
        <v>1.5</v>
      </c>
      <c r="O444" s="3">
        <f>G444/(1+C444)</f>
        <v>2</v>
      </c>
      <c r="P444" s="3">
        <f>H444/(1+D444)</f>
        <v>0.32</v>
      </c>
    </row>
    <row r="445" spans="1:16" x14ac:dyDescent="0.25">
      <c r="A445" s="1">
        <v>30</v>
      </c>
      <c r="B445" s="1">
        <v>0.19400000000000001</v>
      </c>
      <c r="C445" s="6">
        <v>0.3</v>
      </c>
      <c r="D445" s="6">
        <v>1.5</v>
      </c>
      <c r="E445" s="1">
        <f>(2.75*2.75)*((1-B445)*(1-B445))</f>
        <v>4.9128722500000004</v>
      </c>
      <c r="F445" s="1">
        <f>1.5</f>
        <v>1.5</v>
      </c>
      <c r="G445" s="1">
        <f>2*(1+C445)</f>
        <v>2.6</v>
      </c>
      <c r="H445" s="1">
        <f>0.32*(1+D445)</f>
        <v>0.8</v>
      </c>
      <c r="I445" s="1">
        <f>(E445-F445-G445-H445)*(E445-F445-G445-H445)</f>
        <v>1.6569482006250648E-4</v>
      </c>
      <c r="J445" s="2">
        <f>1/I445</f>
        <v>6035.1916832569741</v>
      </c>
      <c r="L445" s="3">
        <f>IF((E445-F445-G445-H445)&lt;0,-1,1)</f>
        <v>1</v>
      </c>
      <c r="M445" s="3">
        <f>SQRT(E445/(1-B445)^2)</f>
        <v>2.75</v>
      </c>
      <c r="N445" s="3">
        <f>F445</f>
        <v>1.5</v>
      </c>
      <c r="O445" s="3">
        <f>G445/(1+C445)</f>
        <v>2</v>
      </c>
      <c r="P445" s="3">
        <f>H445/(1+D445)</f>
        <v>0.32</v>
      </c>
    </row>
    <row r="446" spans="1:16" x14ac:dyDescent="0.25">
      <c r="A446" s="1">
        <v>100</v>
      </c>
      <c r="B446" s="1">
        <v>0.19800000000000001</v>
      </c>
      <c r="C446" s="6">
        <v>0.3</v>
      </c>
      <c r="D446" s="6">
        <v>1.5</v>
      </c>
      <c r="E446" s="1">
        <f>(2.75*2.75)*((1-B446)*(1-B446))</f>
        <v>4.8642302500000012</v>
      </c>
      <c r="F446" s="1">
        <f>1.5</f>
        <v>1.5</v>
      </c>
      <c r="G446" s="1">
        <f>2*(1+C446)</f>
        <v>2.6</v>
      </c>
      <c r="H446" s="1">
        <f>0.32*(1+D446)</f>
        <v>0.8</v>
      </c>
      <c r="I446" s="1">
        <f>(E446-F446-G446-H446)*(E446-F446-G446-H446)</f>
        <v>1.2794750150624237E-3</v>
      </c>
      <c r="J446" s="4">
        <f>1/I446</f>
        <v>781.57055685156263</v>
      </c>
      <c r="L446" s="3">
        <f>IF((E446-F446-G446-H446)&lt;0,-1,1)</f>
        <v>-1</v>
      </c>
      <c r="M446" s="3">
        <f>SQRT(E446/(1-B446)^2)</f>
        <v>2.75</v>
      </c>
      <c r="N446" s="3">
        <f>F446</f>
        <v>1.5</v>
      </c>
      <c r="O446" s="3">
        <f>G446/(1+C446)</f>
        <v>2</v>
      </c>
      <c r="P446" s="3">
        <f>H446/(1+D446)</f>
        <v>0.32</v>
      </c>
    </row>
    <row r="447" spans="1:16" x14ac:dyDescent="0.25">
      <c r="A447" s="1">
        <v>300</v>
      </c>
      <c r="B447" s="1">
        <v>0.1993</v>
      </c>
      <c r="C447" s="6">
        <v>0.3</v>
      </c>
      <c r="D447" s="6">
        <v>1.5</v>
      </c>
      <c r="E447" s="1">
        <f>(2.75*2.75)*((1-B447)*(1-B447))</f>
        <v>4.8484737056249996</v>
      </c>
      <c r="F447" s="1">
        <f>1.5</f>
        <v>1.5</v>
      </c>
      <c r="G447" s="1">
        <f>2*(1+C447)</f>
        <v>2.6</v>
      </c>
      <c r="H447" s="1">
        <f>0.32*(1+D447)</f>
        <v>0.8</v>
      </c>
      <c r="I447" s="1">
        <f>(E447-F447-G447-H447)*(E447-F447-G447-H447)</f>
        <v>2.6549590120192143E-3</v>
      </c>
      <c r="J447" s="4">
        <f>1/I447</f>
        <v>376.65364906686659</v>
      </c>
      <c r="L447" s="3">
        <f>IF((E447-F447-G447-H447)&lt;0,-1,1)</f>
        <v>-1</v>
      </c>
      <c r="M447" s="3">
        <f>SQRT(E447/(1-B447)^2)</f>
        <v>2.75</v>
      </c>
      <c r="N447" s="3">
        <f>F447</f>
        <v>1.5</v>
      </c>
      <c r="O447" s="3">
        <f>G447/(1+C447)</f>
        <v>2</v>
      </c>
      <c r="P447" s="3">
        <f>H447/(1+D447)</f>
        <v>0.32</v>
      </c>
    </row>
    <row r="448" spans="1:16" x14ac:dyDescent="0.25">
      <c r="A448" s="1">
        <v>1000</v>
      </c>
      <c r="B448" s="1">
        <v>0.19980000000000001</v>
      </c>
      <c r="C448" s="6">
        <v>0.3</v>
      </c>
      <c r="D448" s="6">
        <v>1.5</v>
      </c>
      <c r="E448" s="1">
        <f>(2.75*2.75)*((1-B448)*(1-B448))</f>
        <v>4.8424203025000008</v>
      </c>
      <c r="F448" s="1">
        <f>1.5</f>
        <v>1.5</v>
      </c>
      <c r="G448" s="1">
        <f>2*(1+C448)</f>
        <v>2.6</v>
      </c>
      <c r="H448" s="1">
        <f>0.32*(1+D448)</f>
        <v>0.8</v>
      </c>
      <c r="I448" s="1">
        <f>(E448-F448-G448-H448)*(E448-F448-G448-H448)</f>
        <v>3.3154215641914325E-3</v>
      </c>
      <c r="J448" s="4">
        <f>1/I448</f>
        <v>301.62076847198188</v>
      </c>
      <c r="L448" s="3">
        <f>IF((E448-F448-G448-H448)&lt;0,-1,1)</f>
        <v>-1</v>
      </c>
      <c r="M448" s="3">
        <f>SQRT(E448/(1-B448)^2)</f>
        <v>2.75</v>
      </c>
      <c r="N448" s="3">
        <f>F448</f>
        <v>1.5</v>
      </c>
      <c r="O448" s="3">
        <f>G448/(1+C448)</f>
        <v>2</v>
      </c>
      <c r="P448" s="3">
        <f>H448/(1+D448)</f>
        <v>0.32</v>
      </c>
    </row>
    <row r="449" spans="1:16" x14ac:dyDescent="0.25">
      <c r="A449" s="1">
        <v>3000</v>
      </c>
      <c r="B449" s="1">
        <v>0.19997999999999999</v>
      </c>
      <c r="C449" s="6">
        <v>0.3</v>
      </c>
      <c r="D449" s="6">
        <v>1.5</v>
      </c>
      <c r="E449" s="1">
        <f>(2.75*2.75)*((1-B449)*(1-B449))</f>
        <v>4.8402420030249997</v>
      </c>
      <c r="F449" s="1">
        <f>1.5</f>
        <v>1.5</v>
      </c>
      <c r="G449" s="1">
        <f>2*(1+C449)</f>
        <v>2.6</v>
      </c>
      <c r="H449" s="1">
        <f>0.32*(1+D449)</f>
        <v>0.8</v>
      </c>
      <c r="I449" s="1">
        <f>(E449-F449-G449-H449)*(E449-F449-G449-H449)</f>
        <v>3.5710182024641561E-3</v>
      </c>
      <c r="J449" s="4">
        <f>1/I449</f>
        <v>280.03217662401079</v>
      </c>
      <c r="L449" s="3">
        <f>IF((E449-F449-G449-H449)&lt;0,-1,1)</f>
        <v>-1</v>
      </c>
      <c r="M449" s="3">
        <f>SQRT(E449/(1-B449)^2)</f>
        <v>2.75</v>
      </c>
      <c r="N449" s="3">
        <f>F449</f>
        <v>1.5</v>
      </c>
      <c r="O449" s="3">
        <f>G449/(1+C449)</f>
        <v>2</v>
      </c>
      <c r="P449" s="3">
        <f>H449/(1+D449)</f>
        <v>0.32</v>
      </c>
    </row>
    <row r="450" spans="1:16" x14ac:dyDescent="0.25">
      <c r="A450" s="1">
        <v>1E-3</v>
      </c>
      <c r="B450" s="1">
        <v>2.0000000000000001E-4</v>
      </c>
      <c r="C450" s="6">
        <v>0.4</v>
      </c>
      <c r="D450" s="6">
        <v>2</v>
      </c>
      <c r="E450" s="1">
        <f>(2.75*2.75)*((1-B450)*(1-B450))</f>
        <v>7.5594753025000001</v>
      </c>
      <c r="F450" s="1">
        <f>1.5</f>
        <v>1.5</v>
      </c>
      <c r="G450" s="1">
        <f>2*(1+C450)</f>
        <v>2.8</v>
      </c>
      <c r="H450" s="1">
        <f>0.32*(1+D450)</f>
        <v>0.96</v>
      </c>
      <c r="I450" s="1">
        <f>(E450-F450-G450-H450)*(E450-F450-G450-H450)</f>
        <v>5.287586666807468</v>
      </c>
      <c r="J450" s="2">
        <f>1/I450</f>
        <v>0.18912219562800636</v>
      </c>
      <c r="L450" s="3">
        <f>IF((E450-F450-G450-H450)&lt;0,-1,1)</f>
        <v>1</v>
      </c>
      <c r="M450" s="3">
        <f>SQRT(E450/(1-B450)^2)</f>
        <v>2.75</v>
      </c>
      <c r="N450" s="3">
        <f>F450</f>
        <v>1.5</v>
      </c>
      <c r="O450" s="3">
        <f>G450/(1+C450)</f>
        <v>2</v>
      </c>
      <c r="P450" s="3">
        <f>H450/(1+D450)</f>
        <v>0.32</v>
      </c>
    </row>
    <row r="451" spans="1:16" x14ac:dyDescent="0.25">
      <c r="A451" s="1">
        <v>0.01</v>
      </c>
      <c r="B451" s="1">
        <v>2E-3</v>
      </c>
      <c r="C451" s="6">
        <v>0.4</v>
      </c>
      <c r="D451" s="6">
        <v>2</v>
      </c>
      <c r="E451" s="1">
        <f>(2.75*2.75)*((1-B451)*(1-B451))</f>
        <v>7.5322802500000003</v>
      </c>
      <c r="F451" s="1">
        <f>1.5</f>
        <v>1.5</v>
      </c>
      <c r="G451" s="1">
        <f>2*(1+C451)</f>
        <v>2.8</v>
      </c>
      <c r="H451" s="1">
        <f>0.32*(1+D451)</f>
        <v>0.96</v>
      </c>
      <c r="I451" s="1">
        <f>(E451-F451-G451-H451)*(E451-F451-G451-H451)</f>
        <v>5.1632575345400653</v>
      </c>
      <c r="J451" s="2">
        <f>1/I451</f>
        <v>0.19367618084327812</v>
      </c>
      <c r="L451" s="3">
        <f>IF((E451-F451-G451-H451)&lt;0,-1,1)</f>
        <v>1</v>
      </c>
      <c r="M451" s="3">
        <f>SQRT(E451/(1-B451)^2)</f>
        <v>2.75</v>
      </c>
      <c r="N451" s="3">
        <f>F451</f>
        <v>1.5</v>
      </c>
      <c r="O451" s="3">
        <f>G451/(1+C451)</f>
        <v>2</v>
      </c>
      <c r="P451" s="3">
        <f>H451/(1+D451)</f>
        <v>0.32</v>
      </c>
    </row>
    <row r="452" spans="1:16" x14ac:dyDescent="0.25">
      <c r="A452" s="1">
        <v>0.03</v>
      </c>
      <c r="B452" s="1">
        <v>6.3000000000000003E-4</v>
      </c>
      <c r="C452" s="6">
        <v>0.4</v>
      </c>
      <c r="D452" s="6">
        <v>2</v>
      </c>
      <c r="E452" s="1">
        <f>(2.75*2.75)*((1-B452)*(1-B452))</f>
        <v>7.5529742515562495</v>
      </c>
      <c r="F452" s="1">
        <f>1.5</f>
        <v>1.5</v>
      </c>
      <c r="G452" s="1">
        <f>2*(1+C452)</f>
        <v>2.8</v>
      </c>
      <c r="H452" s="1">
        <f>0.32*(1+D452)</f>
        <v>0.96</v>
      </c>
      <c r="I452" s="1">
        <f>(E452-F452-G452-H452)*(E452-F452-G452-H452)</f>
        <v>5.2577309182999432</v>
      </c>
      <c r="J452" s="2">
        <f>1/I452</f>
        <v>0.19019611606965695</v>
      </c>
      <c r="L452" s="3">
        <f>IF((E452-F452-G452-H452)&lt;0,-1,1)</f>
        <v>1</v>
      </c>
      <c r="M452" s="3">
        <f>SQRT(E452/(1-B452)^2)</f>
        <v>2.75</v>
      </c>
      <c r="N452" s="3">
        <f>F452</f>
        <v>1.5</v>
      </c>
      <c r="O452" s="3">
        <f>G452/(1+C452)</f>
        <v>2</v>
      </c>
      <c r="P452" s="3">
        <f>H452/(1+D452)</f>
        <v>0.32</v>
      </c>
    </row>
    <row r="453" spans="1:16" x14ac:dyDescent="0.25">
      <c r="A453" s="1">
        <v>0.03</v>
      </c>
      <c r="B453" s="1">
        <v>6.0000000000000001E-3</v>
      </c>
      <c r="C453" s="6">
        <v>0.4</v>
      </c>
      <c r="D453" s="6">
        <v>2</v>
      </c>
      <c r="E453" s="1">
        <f>(2.75*2.75)*((1-B453)*(1-B453))</f>
        <v>7.4720222500000002</v>
      </c>
      <c r="F453" s="1">
        <f>1.5</f>
        <v>1.5</v>
      </c>
      <c r="G453" s="1">
        <f>2*(1+C453)</f>
        <v>2.8</v>
      </c>
      <c r="H453" s="1">
        <f>0.32*(1+D453)</f>
        <v>0.96</v>
      </c>
      <c r="I453" s="1">
        <f>(E453-F453-G453-H453)*(E453-F453-G453-H453)</f>
        <v>4.8930424344950643</v>
      </c>
      <c r="J453" s="2">
        <f>1/I453</f>
        <v>0.20437182251888536</v>
      </c>
      <c r="L453" s="3">
        <f>IF((E453-F453-G453-H453)&lt;0,-1,1)</f>
        <v>1</v>
      </c>
      <c r="M453" s="3">
        <f>SQRT(E453/(1-B453)^2)</f>
        <v>2.75</v>
      </c>
      <c r="N453" s="3">
        <f>F453</f>
        <v>1.5</v>
      </c>
      <c r="O453" s="3">
        <f>G453/(1+C453)</f>
        <v>2</v>
      </c>
      <c r="P453" s="3">
        <f>H453/(1+D453)</f>
        <v>0.32</v>
      </c>
    </row>
    <row r="454" spans="1:16" x14ac:dyDescent="0.25">
      <c r="A454" s="1">
        <v>0.1</v>
      </c>
      <c r="B454" s="1">
        <v>1.7999999999999999E-2</v>
      </c>
      <c r="C454" s="6">
        <v>0.4</v>
      </c>
      <c r="D454" s="6">
        <v>2</v>
      </c>
      <c r="E454" s="1">
        <f>(2.75*2.75)*((1-B454)*(1-B454))</f>
        <v>7.2927002499999993</v>
      </c>
      <c r="F454" s="1">
        <f>1.5</f>
        <v>1.5</v>
      </c>
      <c r="G454" s="1">
        <f>2*(1+C454)</f>
        <v>2.8</v>
      </c>
      <c r="H454" s="1">
        <f>0.32*(1+D454)</f>
        <v>0.96</v>
      </c>
      <c r="I454" s="1">
        <f>(E454-F454-G454-H454)*(E454-F454-G454-H454)</f>
        <v>4.131870306350061</v>
      </c>
      <c r="J454" s="2">
        <f>1/I454</f>
        <v>0.2420211492270585</v>
      </c>
      <c r="L454" s="3">
        <f>IF((E454-F454-G454-H454)&lt;0,-1,1)</f>
        <v>1</v>
      </c>
      <c r="M454" s="3">
        <f>SQRT(E454/(1-B454)^2)</f>
        <v>2.75</v>
      </c>
      <c r="N454" s="3">
        <f>F454</f>
        <v>1.5</v>
      </c>
      <c r="O454" s="3">
        <f>G454/(1+C454)</f>
        <v>2</v>
      </c>
      <c r="P454" s="3">
        <f>H454/(1+D454)</f>
        <v>0.32</v>
      </c>
    </row>
    <row r="455" spans="1:16" x14ac:dyDescent="0.25">
      <c r="A455" s="1">
        <v>0.3</v>
      </c>
      <c r="B455" s="1">
        <v>4.8000000000000001E-2</v>
      </c>
      <c r="C455" s="6">
        <v>0.4</v>
      </c>
      <c r="D455" s="6">
        <v>2</v>
      </c>
      <c r="E455" s="1">
        <f>(2.75*2.75)*((1-B455)*(1-B455))</f>
        <v>6.8539239999999992</v>
      </c>
      <c r="F455" s="1">
        <f>1.5</f>
        <v>1.5</v>
      </c>
      <c r="G455" s="1">
        <f>2*(1+C455)</f>
        <v>2.8</v>
      </c>
      <c r="H455" s="1">
        <f>0.32*(1+D455)</f>
        <v>0.96</v>
      </c>
      <c r="I455" s="1">
        <f>(E455-F455-G455-H455)*(E455-F455-G455-H455)</f>
        <v>2.5405937177759981</v>
      </c>
      <c r="J455" s="2">
        <f>1/I455</f>
        <v>0.39360878246813374</v>
      </c>
      <c r="L455" s="3">
        <f>IF((E455-F455-G455-H455)&lt;0,-1,1)</f>
        <v>1</v>
      </c>
      <c r="M455" s="3">
        <f>SQRT(E455/(1-B455)^2)</f>
        <v>2.75</v>
      </c>
      <c r="N455" s="3">
        <f>F455</f>
        <v>1.5</v>
      </c>
      <c r="O455" s="3">
        <f>G455/(1+C455)</f>
        <v>2</v>
      </c>
      <c r="P455" s="3">
        <f>H455/(1+D455)</f>
        <v>0.32</v>
      </c>
    </row>
    <row r="456" spans="1:16" x14ac:dyDescent="0.25">
      <c r="A456" s="1">
        <v>1</v>
      </c>
      <c r="B456" s="1">
        <v>0.1</v>
      </c>
      <c r="C456" s="6">
        <v>0.4</v>
      </c>
      <c r="D456" s="6">
        <v>2</v>
      </c>
      <c r="E456" s="1">
        <f>(2.75*2.75)*((1-B456)*(1-B456))</f>
        <v>6.1256250000000003</v>
      </c>
      <c r="F456" s="1">
        <f>1.5</f>
        <v>1.5</v>
      </c>
      <c r="G456" s="1">
        <f>2*(1+C456)</f>
        <v>2.8</v>
      </c>
      <c r="H456" s="1">
        <f>0.32*(1+D456)</f>
        <v>0.96</v>
      </c>
      <c r="I456" s="1">
        <f>(E456-F456-G456-H456)*(E456-F456-G456-H456)</f>
        <v>0.74930664062500096</v>
      </c>
      <c r="J456" s="2">
        <f>1/I456</f>
        <v>1.3345671128256573</v>
      </c>
      <c r="L456" s="3">
        <f>IF((E456-F456-G456-H456)&lt;0,-1,1)</f>
        <v>1</v>
      </c>
      <c r="M456" s="3">
        <f>SQRT(E456/(1-B456)^2)</f>
        <v>2.75</v>
      </c>
      <c r="N456" s="3">
        <f>F456</f>
        <v>1.5</v>
      </c>
      <c r="O456" s="3">
        <f>G456/(1+C456)</f>
        <v>2</v>
      </c>
      <c r="P456" s="3">
        <f>H456/(1+D456)</f>
        <v>0.32</v>
      </c>
    </row>
    <row r="457" spans="1:16" x14ac:dyDescent="0.25">
      <c r="A457" s="1">
        <v>3</v>
      </c>
      <c r="B457" s="1">
        <v>0.152</v>
      </c>
      <c r="C457" s="6">
        <v>0.4</v>
      </c>
      <c r="D457" s="6">
        <v>2</v>
      </c>
      <c r="E457" s="1">
        <f>(2.75*2.75)*((1-B457)*(1-B457))</f>
        <v>5.4382239999999999</v>
      </c>
      <c r="F457" s="1">
        <f>1.5</f>
        <v>1.5</v>
      </c>
      <c r="G457" s="1">
        <f>2*(1+C457)</f>
        <v>2.8</v>
      </c>
      <c r="H457" s="1">
        <f>0.32*(1+D457)</f>
        <v>0.96</v>
      </c>
      <c r="I457" s="1">
        <f>(E457-F457-G457-H457)*(E457-F457-G457-H457)</f>
        <v>3.176379417600006E-2</v>
      </c>
      <c r="J457" s="2">
        <f>1/I457</f>
        <v>31.482385084700471</v>
      </c>
      <c r="L457" s="3">
        <f>IF((E457-F457-G457-H457)&lt;0,-1,1)</f>
        <v>1</v>
      </c>
      <c r="M457" s="3">
        <f>SQRT(E457/(1-B457)^2)</f>
        <v>2.75</v>
      </c>
      <c r="N457" s="3">
        <f>F457</f>
        <v>1.5</v>
      </c>
      <c r="O457" s="3">
        <f>G457/(1+C457)</f>
        <v>2</v>
      </c>
      <c r="P457" s="3">
        <f>H457/(1+D457)</f>
        <v>0.32</v>
      </c>
    </row>
    <row r="458" spans="1:16" x14ac:dyDescent="0.25">
      <c r="A458" s="1">
        <v>10</v>
      </c>
      <c r="B458" s="1">
        <v>0.182</v>
      </c>
      <c r="C458" s="6">
        <v>0.4</v>
      </c>
      <c r="D458" s="6">
        <v>2</v>
      </c>
      <c r="E458" s="1">
        <f>(2.75*2.75)*((1-B458)*(1-B458))</f>
        <v>5.0602502500000002</v>
      </c>
      <c r="F458" s="1">
        <f>1.5</f>
        <v>1.5</v>
      </c>
      <c r="G458" s="1">
        <f>2*(1+C458)</f>
        <v>2.8</v>
      </c>
      <c r="H458" s="1">
        <f>0.32*(1+D458)</f>
        <v>0.96</v>
      </c>
      <c r="I458" s="1">
        <f>(E458-F458-G458-H458)*(E458-F458-G458-H458)</f>
        <v>3.9899962625062346E-2</v>
      </c>
      <c r="J458" s="4">
        <f>1/I458</f>
        <v>25.062680118198166</v>
      </c>
      <c r="L458" s="3">
        <f>IF((E458-F458-G458-H458)&lt;0,-1,1)</f>
        <v>-1</v>
      </c>
      <c r="M458" s="3">
        <f>SQRT(E458/(1-B458)^2)</f>
        <v>2.75</v>
      </c>
      <c r="N458" s="3">
        <f>F458</f>
        <v>1.5</v>
      </c>
      <c r="O458" s="3">
        <f>G458/(1+C458)</f>
        <v>2</v>
      </c>
      <c r="P458" s="3">
        <f>H458/(1+D458)</f>
        <v>0.32</v>
      </c>
    </row>
    <row r="459" spans="1:16" x14ac:dyDescent="0.25">
      <c r="A459" s="1">
        <v>30</v>
      </c>
      <c r="B459" s="1">
        <v>0.19400000000000001</v>
      </c>
      <c r="C459" s="6">
        <v>0.4</v>
      </c>
      <c r="D459" s="6">
        <v>2</v>
      </c>
      <c r="E459" s="1">
        <f>(2.75*2.75)*((1-B459)*(1-B459))</f>
        <v>4.9128722500000004</v>
      </c>
      <c r="F459" s="1">
        <f>1.5</f>
        <v>1.5</v>
      </c>
      <c r="G459" s="1">
        <f>2*(1+C459)</f>
        <v>2.8</v>
      </c>
      <c r="H459" s="1">
        <f>0.32*(1+D459)</f>
        <v>0.96</v>
      </c>
      <c r="I459" s="1">
        <f>(E459-F459-G459-H459)*(E459-F459-G459-H459)</f>
        <v>0.12049767482006209</v>
      </c>
      <c r="J459" s="4">
        <f>1/I459</f>
        <v>8.2989153234142439</v>
      </c>
      <c r="L459" s="3">
        <f>IF((E459-F459-G459-H459)&lt;0,-1,1)</f>
        <v>-1</v>
      </c>
      <c r="M459" s="3">
        <f>SQRT(E459/(1-B459)^2)</f>
        <v>2.75</v>
      </c>
      <c r="N459" s="3">
        <f>F459</f>
        <v>1.5</v>
      </c>
      <c r="O459" s="3">
        <f>G459/(1+C459)</f>
        <v>2</v>
      </c>
      <c r="P459" s="3">
        <f>H459/(1+D459)</f>
        <v>0.32</v>
      </c>
    </row>
    <row r="460" spans="1:16" x14ac:dyDescent="0.25">
      <c r="A460" s="1">
        <v>100</v>
      </c>
      <c r="B460" s="1">
        <v>0.19800000000000001</v>
      </c>
      <c r="C460" s="6">
        <v>0.4</v>
      </c>
      <c r="D460" s="6">
        <v>2</v>
      </c>
      <c r="E460" s="1">
        <f>(2.75*2.75)*((1-B460)*(1-B460))</f>
        <v>4.8642302500000012</v>
      </c>
      <c r="F460" s="1">
        <f>1.5</f>
        <v>1.5</v>
      </c>
      <c r="G460" s="1">
        <f>2*(1+C460)</f>
        <v>2.8</v>
      </c>
      <c r="H460" s="1">
        <f>0.32*(1+D460)</f>
        <v>0.96</v>
      </c>
      <c r="I460" s="1">
        <f>(E460-F460-G460-H460)*(E460-F460-G460-H460)</f>
        <v>0.15663369501506139</v>
      </c>
      <c r="J460" s="4">
        <f>1/I460</f>
        <v>6.3843223509720772</v>
      </c>
      <c r="L460" s="3">
        <f>IF((E460-F460-G460-H460)&lt;0,-1,1)</f>
        <v>-1</v>
      </c>
      <c r="M460" s="3">
        <f>SQRT(E460/(1-B460)^2)</f>
        <v>2.75</v>
      </c>
      <c r="N460" s="3">
        <f>F460</f>
        <v>1.5</v>
      </c>
      <c r="O460" s="3">
        <f>G460/(1+C460)</f>
        <v>2</v>
      </c>
      <c r="P460" s="3">
        <f>H460/(1+D460)</f>
        <v>0.32</v>
      </c>
    </row>
    <row r="461" spans="1:16" x14ac:dyDescent="0.25">
      <c r="A461" s="1">
        <v>300</v>
      </c>
      <c r="B461" s="1">
        <v>0.1993</v>
      </c>
      <c r="C461" s="6">
        <v>0.4</v>
      </c>
      <c r="D461" s="6">
        <v>2</v>
      </c>
      <c r="E461" s="1">
        <f>(2.75*2.75)*((1-B461)*(1-B461))</f>
        <v>4.8484737056249996</v>
      </c>
      <c r="F461" s="1">
        <f>1.5</f>
        <v>1.5</v>
      </c>
      <c r="G461" s="1">
        <f>2*(1+C461)</f>
        <v>2.8</v>
      </c>
      <c r="H461" s="1">
        <f>0.32*(1+D461)</f>
        <v>0.96</v>
      </c>
      <c r="I461" s="1">
        <f>(E461-F461-G461-H461)*(E461-F461-G461-H461)</f>
        <v>0.16935389096201933</v>
      </c>
      <c r="J461" s="4">
        <f>1/I461</f>
        <v>5.9047949493186902</v>
      </c>
      <c r="L461" s="3">
        <f>IF((E461-F461-G461-H461)&lt;0,-1,1)</f>
        <v>-1</v>
      </c>
      <c r="M461" s="3">
        <f>SQRT(E461/(1-B461)^2)</f>
        <v>2.75</v>
      </c>
      <c r="N461" s="3">
        <f>F461</f>
        <v>1.5</v>
      </c>
      <c r="O461" s="3">
        <f>G461/(1+C461)</f>
        <v>2</v>
      </c>
      <c r="P461" s="3">
        <f>H461/(1+D461)</f>
        <v>0.32</v>
      </c>
    </row>
    <row r="462" spans="1:16" x14ac:dyDescent="0.25">
      <c r="A462" s="1">
        <v>1000</v>
      </c>
      <c r="B462" s="1">
        <v>0.19980000000000001</v>
      </c>
      <c r="C462" s="6">
        <v>0.4</v>
      </c>
      <c r="D462" s="6">
        <v>2</v>
      </c>
      <c r="E462" s="1">
        <f>(2.75*2.75)*((1-B462)*(1-B462))</f>
        <v>4.8424203025000008</v>
      </c>
      <c r="F462" s="1">
        <f>1.5</f>
        <v>1.5</v>
      </c>
      <c r="G462" s="1">
        <f>2*(1+C462)</f>
        <v>2.8</v>
      </c>
      <c r="H462" s="1">
        <f>0.32*(1+D462)</f>
        <v>0.96</v>
      </c>
      <c r="I462" s="1">
        <f>(E462-F462-G462-H462)*(E462-F462-G462-H462)</f>
        <v>0.17437280376419068</v>
      </c>
      <c r="J462" s="4">
        <f>1/I462</f>
        <v>5.7348392548205425</v>
      </c>
      <c r="L462" s="3">
        <f>IF((E462-F462-G462-H462)&lt;0,-1,1)</f>
        <v>-1</v>
      </c>
      <c r="M462" s="3">
        <f>SQRT(E462/(1-B462)^2)</f>
        <v>2.75</v>
      </c>
      <c r="N462" s="3">
        <f>F462</f>
        <v>1.5</v>
      </c>
      <c r="O462" s="3">
        <f>G462/(1+C462)</f>
        <v>2</v>
      </c>
      <c r="P462" s="3">
        <f>H462/(1+D462)</f>
        <v>0.32</v>
      </c>
    </row>
    <row r="463" spans="1:16" x14ac:dyDescent="0.25">
      <c r="A463" s="1">
        <v>3000</v>
      </c>
      <c r="B463" s="1">
        <v>0.19997999999999999</v>
      </c>
      <c r="C463" s="6">
        <v>0.4</v>
      </c>
      <c r="D463" s="6">
        <v>2</v>
      </c>
      <c r="E463" s="1">
        <f>(2.75*2.75)*((1-B463)*(1-B463))</f>
        <v>4.8402420030249997</v>
      </c>
      <c r="F463" s="1">
        <f>1.5</f>
        <v>1.5</v>
      </c>
      <c r="G463" s="1">
        <f>2*(1+C463)</f>
        <v>2.8</v>
      </c>
      <c r="H463" s="1">
        <f>0.32*(1+D463)</f>
        <v>0.96</v>
      </c>
      <c r="I463" s="1">
        <f>(E463-F463-G463-H463)*(E463-F463-G463-H463)</f>
        <v>0.17619677602446415</v>
      </c>
      <c r="J463" s="4">
        <f>1/I463</f>
        <v>5.6754727445248738</v>
      </c>
      <c r="L463" s="3">
        <f>IF((E463-F463-G463-H463)&lt;0,-1,1)</f>
        <v>-1</v>
      </c>
      <c r="M463" s="3">
        <f>SQRT(E463/(1-B463)^2)</f>
        <v>2.75</v>
      </c>
      <c r="N463" s="3">
        <f>F463</f>
        <v>1.5</v>
      </c>
      <c r="O463" s="3">
        <f>G463/(1+C463)</f>
        <v>2</v>
      </c>
      <c r="P463" s="3">
        <f>H463/(1+D463)</f>
        <v>0.32</v>
      </c>
    </row>
    <row r="464" spans="1:16" x14ac:dyDescent="0.25">
      <c r="A464" s="1">
        <v>1E-3</v>
      </c>
      <c r="B464" s="1">
        <v>2.0000000000000001E-4</v>
      </c>
      <c r="C464" s="6">
        <v>0.5</v>
      </c>
      <c r="D464" s="6">
        <v>2.5</v>
      </c>
      <c r="E464" s="1">
        <f>(2.75*2.75)*((1-B464)*(1-B464))</f>
        <v>7.5594753025000001</v>
      </c>
      <c r="F464" s="1">
        <f>1.5</f>
        <v>1.5</v>
      </c>
      <c r="G464" s="1">
        <f>2*(1+C464)</f>
        <v>3</v>
      </c>
      <c r="H464" s="1">
        <f>0.32*(1+D464)</f>
        <v>1.1200000000000001</v>
      </c>
      <c r="I464" s="1">
        <f>(E464-F464-G464-H464)*(E464-F464-G464-H464)</f>
        <v>3.7615644490074667</v>
      </c>
      <c r="J464" s="2">
        <f>1/I464</f>
        <v>0.26584683409156046</v>
      </c>
      <c r="L464" s="3">
        <f>IF((E464-F464-G464-H464)&lt;0,-1,1)</f>
        <v>1</v>
      </c>
      <c r="M464" s="3">
        <f>SQRT(E464/(1-B464)^2)</f>
        <v>2.75</v>
      </c>
      <c r="N464" s="3">
        <f>F464</f>
        <v>1.5</v>
      </c>
      <c r="O464" s="3">
        <f>G464/(1+C464)</f>
        <v>2</v>
      </c>
      <c r="P464" s="3">
        <f>H464/(1+D464)</f>
        <v>0.32</v>
      </c>
    </row>
    <row r="465" spans="1:16" x14ac:dyDescent="0.25">
      <c r="A465" s="1">
        <v>0.01</v>
      </c>
      <c r="B465" s="1">
        <v>2E-3</v>
      </c>
      <c r="C465" s="6">
        <v>0.5</v>
      </c>
      <c r="D465" s="6">
        <v>2.5</v>
      </c>
      <c r="E465" s="1">
        <f>(2.75*2.75)*((1-B465)*(1-B465))</f>
        <v>7.5322802500000003</v>
      </c>
      <c r="F465" s="1">
        <f>1.5</f>
        <v>1.5</v>
      </c>
      <c r="G465" s="1">
        <f>2*(1+C465)</f>
        <v>3</v>
      </c>
      <c r="H465" s="1">
        <f>0.32*(1+D465)</f>
        <v>1.1200000000000001</v>
      </c>
      <c r="I465" s="1">
        <f>(E465-F465-G465-H465)*(E465-F465-G465-H465)</f>
        <v>3.6568157545400632</v>
      </c>
      <c r="J465" s="2">
        <f>1/I465</f>
        <v>0.2734619590167936</v>
      </c>
      <c r="L465" s="3">
        <f>IF((E465-F465-G465-H465)&lt;0,-1,1)</f>
        <v>1</v>
      </c>
      <c r="M465" s="3">
        <f>SQRT(E465/(1-B465)^2)</f>
        <v>2.75</v>
      </c>
      <c r="N465" s="3">
        <f>F465</f>
        <v>1.5</v>
      </c>
      <c r="O465" s="3">
        <f>G465/(1+C465)</f>
        <v>2</v>
      </c>
      <c r="P465" s="3">
        <f>H465/(1+D465)</f>
        <v>0.32</v>
      </c>
    </row>
    <row r="466" spans="1:16" x14ac:dyDescent="0.25">
      <c r="A466" s="1">
        <v>0.03</v>
      </c>
      <c r="B466" s="1">
        <v>6.3000000000000003E-4</v>
      </c>
      <c r="C466" s="6">
        <v>0.5</v>
      </c>
      <c r="D466" s="6">
        <v>2.5</v>
      </c>
      <c r="E466" s="1">
        <f>(2.75*2.75)*((1-B466)*(1-B466))</f>
        <v>7.5529742515562495</v>
      </c>
      <c r="F466" s="1">
        <f>1.5</f>
        <v>1.5</v>
      </c>
      <c r="G466" s="1">
        <f>2*(1+C466)</f>
        <v>3</v>
      </c>
      <c r="H466" s="1">
        <f>0.32*(1+D466)</f>
        <v>1.1200000000000001</v>
      </c>
      <c r="I466" s="1">
        <f>(E466-F466-G466-H466)*(E466-F466-G466-H466)</f>
        <v>3.7363894571794423</v>
      </c>
      <c r="J466" s="2">
        <f>1/I466</f>
        <v>0.26763805311528971</v>
      </c>
      <c r="L466" s="3">
        <f>IF((E466-F466-G466-H466)&lt;0,-1,1)</f>
        <v>1</v>
      </c>
      <c r="M466" s="3">
        <f>SQRT(E466/(1-B466)^2)</f>
        <v>2.75</v>
      </c>
      <c r="N466" s="3">
        <f>F466</f>
        <v>1.5</v>
      </c>
      <c r="O466" s="3">
        <f>G466/(1+C466)</f>
        <v>2</v>
      </c>
      <c r="P466" s="3">
        <f>H466/(1+D466)</f>
        <v>0.32</v>
      </c>
    </row>
    <row r="467" spans="1:16" x14ac:dyDescent="0.25">
      <c r="A467" s="1">
        <v>0.03</v>
      </c>
      <c r="B467" s="1">
        <v>6.0000000000000001E-3</v>
      </c>
      <c r="C467" s="6">
        <v>0.5</v>
      </c>
      <c r="D467" s="6">
        <v>2.5</v>
      </c>
      <c r="E467" s="1">
        <f>(2.75*2.75)*((1-B467)*(1-B467))</f>
        <v>7.4720222500000002</v>
      </c>
      <c r="F467" s="1">
        <f>1.5</f>
        <v>1.5</v>
      </c>
      <c r="G467" s="1">
        <f>2*(1+C467)</f>
        <v>3</v>
      </c>
      <c r="H467" s="1">
        <f>0.32*(1+D467)</f>
        <v>1.1200000000000001</v>
      </c>
      <c r="I467" s="1">
        <f>(E467-F467-G467-H467)*(E467-F467-G467-H467)</f>
        <v>3.4299864144950627</v>
      </c>
      <c r="J467" s="2">
        <f>1/I467</f>
        <v>0.29154634425781323</v>
      </c>
      <c r="L467" s="3">
        <f>IF((E467-F467-G467-H467)&lt;0,-1,1)</f>
        <v>1</v>
      </c>
      <c r="M467" s="3">
        <f>SQRT(E467/(1-B467)^2)</f>
        <v>2.75</v>
      </c>
      <c r="N467" s="3">
        <f>F467</f>
        <v>1.5</v>
      </c>
      <c r="O467" s="3">
        <f>G467/(1+C467)</f>
        <v>2</v>
      </c>
      <c r="P467" s="3">
        <f>H467/(1+D467)</f>
        <v>0.32</v>
      </c>
    </row>
    <row r="468" spans="1:16" x14ac:dyDescent="0.25">
      <c r="A468" s="1">
        <v>0.1</v>
      </c>
      <c r="B468" s="1">
        <v>1.7999999999999999E-2</v>
      </c>
      <c r="C468" s="6">
        <v>0.5</v>
      </c>
      <c r="D468" s="6">
        <v>2.5</v>
      </c>
      <c r="E468" s="1">
        <f>(2.75*2.75)*((1-B468)*(1-B468))</f>
        <v>7.2927002499999993</v>
      </c>
      <c r="F468" s="1">
        <f>1.5</f>
        <v>1.5</v>
      </c>
      <c r="G468" s="1">
        <f>2*(1+C468)</f>
        <v>3</v>
      </c>
      <c r="H468" s="1">
        <f>0.32*(1+D468)</f>
        <v>1.1200000000000001</v>
      </c>
      <c r="I468" s="1">
        <f>(E468-F468-G468-H468)*(E468-F468-G468-H468)</f>
        <v>2.7979261263500601</v>
      </c>
      <c r="J468" s="2">
        <f>1/I468</f>
        <v>0.35740757791361566</v>
      </c>
      <c r="L468" s="3">
        <f>IF((E468-F468-G468-H468)&lt;0,-1,1)</f>
        <v>1</v>
      </c>
      <c r="M468" s="3">
        <f>SQRT(E468/(1-B468)^2)</f>
        <v>2.75</v>
      </c>
      <c r="N468" s="3">
        <f>F468</f>
        <v>1.5</v>
      </c>
      <c r="O468" s="3">
        <f>G468/(1+C468)</f>
        <v>2</v>
      </c>
      <c r="P468" s="3">
        <f>H468/(1+D468)</f>
        <v>0.32</v>
      </c>
    </row>
    <row r="469" spans="1:16" x14ac:dyDescent="0.25">
      <c r="A469" s="1">
        <v>0.3</v>
      </c>
      <c r="B469" s="1">
        <v>4.8000000000000001E-2</v>
      </c>
      <c r="C469" s="6">
        <v>0.5</v>
      </c>
      <c r="D469" s="6">
        <v>2.5</v>
      </c>
      <c r="E469" s="1">
        <f>(2.75*2.75)*((1-B469)*(1-B469))</f>
        <v>6.8539239999999992</v>
      </c>
      <c r="F469" s="1">
        <f>1.5</f>
        <v>1.5</v>
      </c>
      <c r="G469" s="1">
        <f>2*(1+C469)</f>
        <v>3</v>
      </c>
      <c r="H469" s="1">
        <f>0.32*(1+D469)</f>
        <v>1.1200000000000001</v>
      </c>
      <c r="I469" s="1">
        <f>(E469-F469-G469-H469)*(E469-F469-G469-H469)</f>
        <v>1.5225684377759978</v>
      </c>
      <c r="J469" s="2">
        <f>1/I469</f>
        <v>0.65678492683106648</v>
      </c>
      <c r="L469" s="3">
        <f>IF((E469-F469-G469-H469)&lt;0,-1,1)</f>
        <v>1</v>
      </c>
      <c r="M469" s="3">
        <f>SQRT(E469/(1-B469)^2)</f>
        <v>2.75</v>
      </c>
      <c r="N469" s="3">
        <f>F469</f>
        <v>1.5</v>
      </c>
      <c r="O469" s="3">
        <f>G469/(1+C469)</f>
        <v>2</v>
      </c>
      <c r="P469" s="3">
        <f>H469/(1+D469)</f>
        <v>0.32</v>
      </c>
    </row>
    <row r="470" spans="1:16" x14ac:dyDescent="0.25">
      <c r="A470" s="1">
        <v>1</v>
      </c>
      <c r="B470" s="1">
        <v>0.1</v>
      </c>
      <c r="C470" s="6">
        <v>0.5</v>
      </c>
      <c r="D470" s="6">
        <v>2.5</v>
      </c>
      <c r="E470" s="1">
        <f>(2.75*2.75)*((1-B470)*(1-B470))</f>
        <v>6.1256250000000003</v>
      </c>
      <c r="F470" s="1">
        <f>1.5</f>
        <v>1.5</v>
      </c>
      <c r="G470" s="1">
        <f>2*(1+C470)</f>
        <v>3</v>
      </c>
      <c r="H470" s="1">
        <f>0.32*(1+D470)</f>
        <v>1.1200000000000001</v>
      </c>
      <c r="I470" s="1">
        <f>(E470-F470-G470-H470)*(E470-F470-G470-H470)</f>
        <v>0.25565664062500021</v>
      </c>
      <c r="J470" s="2">
        <f>1/I470</f>
        <v>3.9114962848424901</v>
      </c>
      <c r="L470" s="3">
        <f>IF((E470-F470-G470-H470)&lt;0,-1,1)</f>
        <v>1</v>
      </c>
      <c r="M470" s="3">
        <f>SQRT(E470/(1-B470)^2)</f>
        <v>2.75</v>
      </c>
      <c r="N470" s="3">
        <f>F470</f>
        <v>1.5</v>
      </c>
      <c r="O470" s="3">
        <f>G470/(1+C470)</f>
        <v>2</v>
      </c>
      <c r="P470" s="3">
        <f>H470/(1+D470)</f>
        <v>0.32</v>
      </c>
    </row>
    <row r="471" spans="1:16" x14ac:dyDescent="0.25">
      <c r="A471" s="1">
        <v>3</v>
      </c>
      <c r="B471" s="1">
        <v>0.152</v>
      </c>
      <c r="C471" s="6">
        <v>0.5</v>
      </c>
      <c r="D471" s="6">
        <v>2.5</v>
      </c>
      <c r="E471" s="1">
        <f>(2.75*2.75)*((1-B471)*(1-B471))</f>
        <v>5.4382239999999999</v>
      </c>
      <c r="F471" s="1">
        <f>1.5</f>
        <v>1.5</v>
      </c>
      <c r="G471" s="1">
        <f>2*(1+C471)</f>
        <v>3</v>
      </c>
      <c r="H471" s="1">
        <f>0.32*(1+D471)</f>
        <v>1.1200000000000001</v>
      </c>
      <c r="I471" s="1">
        <f>(E471-F471-G471-H471)*(E471-F471-G471-H471)</f>
        <v>3.3042514176000057E-2</v>
      </c>
      <c r="J471" s="4">
        <f>1/I471</f>
        <v>30.264040886039332</v>
      </c>
      <c r="L471" s="3">
        <f>IF((E471-F471-G471-H471)&lt;0,-1,1)</f>
        <v>-1</v>
      </c>
      <c r="M471" s="3">
        <f>SQRT(E471/(1-B471)^2)</f>
        <v>2.75</v>
      </c>
      <c r="N471" s="3">
        <f>F471</f>
        <v>1.5</v>
      </c>
      <c r="O471" s="3">
        <f>G471/(1+C471)</f>
        <v>2</v>
      </c>
      <c r="P471" s="3">
        <f>H471/(1+D471)</f>
        <v>0.32</v>
      </c>
    </row>
    <row r="472" spans="1:16" x14ac:dyDescent="0.25">
      <c r="A472" s="1">
        <v>10</v>
      </c>
      <c r="B472" s="1">
        <v>0.182</v>
      </c>
      <c r="C472" s="6">
        <v>0.5</v>
      </c>
      <c r="D472" s="6">
        <v>2.5</v>
      </c>
      <c r="E472" s="1">
        <f>(2.75*2.75)*((1-B472)*(1-B472))</f>
        <v>5.0602502500000002</v>
      </c>
      <c r="F472" s="1">
        <f>1.5</f>
        <v>1.5</v>
      </c>
      <c r="G472" s="1">
        <f>2*(1+C472)</f>
        <v>3</v>
      </c>
      <c r="H472" s="1">
        <f>0.32*(1+D472)</f>
        <v>1.1200000000000001</v>
      </c>
      <c r="I472" s="1">
        <f>(E472-F472-G472-H472)*(E472-F472-G472-H472)</f>
        <v>0.31331978262506244</v>
      </c>
      <c r="J472" s="4">
        <f>1/I472</f>
        <v>3.1916273898244754</v>
      </c>
      <c r="L472" s="3">
        <f>IF((E472-F472-G472-H472)&lt;0,-1,1)</f>
        <v>-1</v>
      </c>
      <c r="M472" s="3">
        <f>SQRT(E472/(1-B472)^2)</f>
        <v>2.75</v>
      </c>
      <c r="N472" s="3">
        <f>F472</f>
        <v>1.5</v>
      </c>
      <c r="O472" s="3">
        <f>G472/(1+C472)</f>
        <v>2</v>
      </c>
      <c r="P472" s="3">
        <f>H472/(1+D472)</f>
        <v>0.32</v>
      </c>
    </row>
    <row r="473" spans="1:16" x14ac:dyDescent="0.25">
      <c r="A473" s="1">
        <v>30</v>
      </c>
      <c r="B473" s="1">
        <v>0.19400000000000001</v>
      </c>
      <c r="C473" s="6">
        <v>0.5</v>
      </c>
      <c r="D473" s="6">
        <v>2.5</v>
      </c>
      <c r="E473" s="1">
        <f>(2.75*2.75)*((1-B473)*(1-B473))</f>
        <v>4.9128722500000004</v>
      </c>
      <c r="F473" s="1">
        <f>1.5</f>
        <v>1.5</v>
      </c>
      <c r="G473" s="1">
        <f>2*(1+C473)</f>
        <v>3</v>
      </c>
      <c r="H473" s="1">
        <f>0.32*(1+D473)</f>
        <v>1.1200000000000001</v>
      </c>
      <c r="I473" s="1">
        <f>(E473-F473-G473-H473)*(E473-F473-G473-H473)</f>
        <v>0.50002965482006212</v>
      </c>
      <c r="J473" s="4">
        <f>1/I473</f>
        <v>1.9998813877546011</v>
      </c>
      <c r="L473" s="3">
        <f>IF((E473-F473-G473-H473)&lt;0,-1,1)</f>
        <v>-1</v>
      </c>
      <c r="M473" s="3">
        <f>SQRT(E473/(1-B473)^2)</f>
        <v>2.75</v>
      </c>
      <c r="N473" s="3">
        <f>F473</f>
        <v>1.5</v>
      </c>
      <c r="O473" s="3">
        <f>G473/(1+C473)</f>
        <v>2</v>
      </c>
      <c r="P473" s="3">
        <f>H473/(1+D473)</f>
        <v>0.32</v>
      </c>
    </row>
    <row r="474" spans="1:16" x14ac:dyDescent="0.25">
      <c r="A474" s="1">
        <v>100</v>
      </c>
      <c r="B474" s="1">
        <v>0.19800000000000001</v>
      </c>
      <c r="C474" s="6">
        <v>0.5</v>
      </c>
      <c r="D474" s="6">
        <v>2.5</v>
      </c>
      <c r="E474" s="1">
        <f>(2.75*2.75)*((1-B474)*(1-B474))</f>
        <v>4.8642302500000012</v>
      </c>
      <c r="F474" s="1">
        <f>1.5</f>
        <v>1.5</v>
      </c>
      <c r="G474" s="1">
        <f>2*(1+C474)</f>
        <v>3</v>
      </c>
      <c r="H474" s="1">
        <f>0.32*(1+D474)</f>
        <v>1.1200000000000001</v>
      </c>
      <c r="I474" s="1">
        <f>(E474-F474-G474-H474)*(E474-F474-G474-H474)</f>
        <v>0.57118791501506083</v>
      </c>
      <c r="J474" s="4">
        <f>1/I474</f>
        <v>1.750737320788085</v>
      </c>
      <c r="L474" s="3">
        <f>IF((E474-F474-G474-H474)&lt;0,-1,1)</f>
        <v>-1</v>
      </c>
      <c r="M474" s="3">
        <f>SQRT(E474/(1-B474)^2)</f>
        <v>2.75</v>
      </c>
      <c r="N474" s="3">
        <f>F474</f>
        <v>1.5</v>
      </c>
      <c r="O474" s="3">
        <f>G474/(1+C474)</f>
        <v>2</v>
      </c>
      <c r="P474" s="3">
        <f>H474/(1+D474)</f>
        <v>0.32</v>
      </c>
    </row>
    <row r="475" spans="1:16" x14ac:dyDescent="0.25">
      <c r="A475" s="1">
        <v>300</v>
      </c>
      <c r="B475" s="1">
        <v>0.1993</v>
      </c>
      <c r="C475" s="6">
        <v>0.5</v>
      </c>
      <c r="D475" s="6">
        <v>2.5</v>
      </c>
      <c r="E475" s="1">
        <f>(2.75*2.75)*((1-B475)*(1-B475))</f>
        <v>4.8484737056249996</v>
      </c>
      <c r="F475" s="1">
        <f>1.5</f>
        <v>1.5</v>
      </c>
      <c r="G475" s="1">
        <f>2*(1+C475)</f>
        <v>3</v>
      </c>
      <c r="H475" s="1">
        <f>0.32*(1+D475)</f>
        <v>1.1200000000000001</v>
      </c>
      <c r="I475" s="1">
        <f>(E475-F475-G475-H475)*(E475-F475-G475-H475)</f>
        <v>0.59525282291201997</v>
      </c>
      <c r="J475" s="4">
        <f>1/I475</f>
        <v>1.67995843364157</v>
      </c>
      <c r="L475" s="3">
        <f>IF((E475-F475-G475-H475)&lt;0,-1,1)</f>
        <v>-1</v>
      </c>
      <c r="M475" s="3">
        <f>SQRT(E475/(1-B475)^2)</f>
        <v>2.75</v>
      </c>
      <c r="N475" s="3">
        <f>F475</f>
        <v>1.5</v>
      </c>
      <c r="O475" s="3">
        <f>G475/(1+C475)</f>
        <v>2</v>
      </c>
      <c r="P475" s="3">
        <f>H475/(1+D475)</f>
        <v>0.32</v>
      </c>
    </row>
    <row r="476" spans="1:16" x14ac:dyDescent="0.25">
      <c r="A476" s="1">
        <v>1000</v>
      </c>
      <c r="B476" s="1">
        <v>0.19980000000000001</v>
      </c>
      <c r="C476" s="6">
        <v>0.5</v>
      </c>
      <c r="D476" s="6">
        <v>2.5</v>
      </c>
      <c r="E476" s="1">
        <f>(2.75*2.75)*((1-B476)*(1-B476))</f>
        <v>4.8424203025000008</v>
      </c>
      <c r="F476" s="1">
        <f>1.5</f>
        <v>1.5</v>
      </c>
      <c r="G476" s="1">
        <f>2*(1+C476)</f>
        <v>3</v>
      </c>
      <c r="H476" s="1">
        <f>0.32*(1+D476)</f>
        <v>1.1200000000000001</v>
      </c>
      <c r="I476" s="1">
        <f>(E476-F476-G476-H476)*(E476-F476-G476-H476)</f>
        <v>0.60463018596419049</v>
      </c>
      <c r="J476" s="4">
        <f>1/I476</f>
        <v>1.6539035318015456</v>
      </c>
      <c r="L476" s="3">
        <f>IF((E476-F476-G476-H476)&lt;0,-1,1)</f>
        <v>-1</v>
      </c>
      <c r="M476" s="3">
        <f>SQRT(E476/(1-B476)^2)</f>
        <v>2.75</v>
      </c>
      <c r="N476" s="3">
        <f>F476</f>
        <v>1.5</v>
      </c>
      <c r="O476" s="3">
        <f>G476/(1+C476)</f>
        <v>2</v>
      </c>
      <c r="P476" s="3">
        <f>H476/(1+D476)</f>
        <v>0.32</v>
      </c>
    </row>
    <row r="477" spans="1:16" x14ac:dyDescent="0.25">
      <c r="A477" s="1">
        <v>3000</v>
      </c>
      <c r="B477" s="1">
        <v>0.19997999999999999</v>
      </c>
      <c r="C477" s="6">
        <v>0.5</v>
      </c>
      <c r="D477" s="6">
        <v>2.5</v>
      </c>
      <c r="E477" s="1">
        <f>(2.75*2.75)*((1-B477)*(1-B477))</f>
        <v>4.8402420030249997</v>
      </c>
      <c r="F477" s="1">
        <f>1.5</f>
        <v>1.5</v>
      </c>
      <c r="G477" s="1">
        <f>2*(1+C477)</f>
        <v>3</v>
      </c>
      <c r="H477" s="1">
        <f>0.32*(1+D477)</f>
        <v>1.1200000000000001</v>
      </c>
      <c r="I477" s="1">
        <f>(E477-F477-G477-H477)*(E477-F477-G477-H477)</f>
        <v>0.60802253384646465</v>
      </c>
      <c r="J477" s="4">
        <f>1/I477</f>
        <v>1.6446758867205338</v>
      </c>
      <c r="L477" s="3">
        <f>IF((E477-F477-G477-H477)&lt;0,-1,1)</f>
        <v>-1</v>
      </c>
      <c r="M477" s="3">
        <f>SQRT(E477/(1-B477)^2)</f>
        <v>2.75</v>
      </c>
      <c r="N477" s="3">
        <f>F477</f>
        <v>1.5</v>
      </c>
      <c r="O477" s="3">
        <f>G477/(1+C477)</f>
        <v>2</v>
      </c>
      <c r="P477" s="3">
        <f>H477/(1+D477)</f>
        <v>0.32</v>
      </c>
    </row>
    <row r="478" spans="1:16" x14ac:dyDescent="0.25">
      <c r="A478" s="1">
        <v>1E-3</v>
      </c>
      <c r="B478" s="1">
        <v>2.0000000000000001E-4</v>
      </c>
      <c r="C478" s="6">
        <v>0.6</v>
      </c>
      <c r="D478" s="6">
        <v>3</v>
      </c>
      <c r="E478" s="1">
        <f>(2.75*2.75)*((1-B478)*(1-B478))</f>
        <v>7.5594753025000001</v>
      </c>
      <c r="F478" s="1">
        <f>1.5</f>
        <v>1.5</v>
      </c>
      <c r="G478" s="1">
        <f>2*(1+C478)</f>
        <v>3.2</v>
      </c>
      <c r="H478" s="1">
        <f>0.32*(1+D478)</f>
        <v>1.28</v>
      </c>
      <c r="I478" s="1">
        <f>(E478-F478-G478-H478)*(E478-F478-G478-H478)</f>
        <v>2.4947422312074661</v>
      </c>
      <c r="J478" s="2">
        <f>1/I478</f>
        <v>0.40084301596000788</v>
      </c>
      <c r="L478" s="3">
        <f>IF((E478-F478-G478-H478)&lt;0,-1,1)</f>
        <v>1</v>
      </c>
      <c r="M478" s="3">
        <f>SQRT(E478/(1-B478)^2)</f>
        <v>2.75</v>
      </c>
      <c r="N478" s="3">
        <f>F478</f>
        <v>1.5</v>
      </c>
      <c r="O478" s="3">
        <f>G478/(1+C478)</f>
        <v>2</v>
      </c>
      <c r="P478" s="3">
        <f>H478/(1+D478)</f>
        <v>0.32</v>
      </c>
    </row>
    <row r="479" spans="1:16" x14ac:dyDescent="0.25">
      <c r="A479" s="1">
        <v>0.01</v>
      </c>
      <c r="B479" s="1">
        <v>2E-3</v>
      </c>
      <c r="C479" s="6">
        <v>0.6</v>
      </c>
      <c r="D479" s="6">
        <v>3</v>
      </c>
      <c r="E479" s="1">
        <f>(2.75*2.75)*((1-B479)*(1-B479))</f>
        <v>7.5322802500000003</v>
      </c>
      <c r="F479" s="1">
        <f>1.5</f>
        <v>1.5</v>
      </c>
      <c r="G479" s="1">
        <f>2*(1+C479)</f>
        <v>3.2</v>
      </c>
      <c r="H479" s="1">
        <f>0.32*(1+D479)</f>
        <v>1.28</v>
      </c>
      <c r="I479" s="1">
        <f>(E479-F479-G479-H479)*(E479-F479-G479-H479)</f>
        <v>2.4095739745400628</v>
      </c>
      <c r="J479" s="2">
        <f>1/I479</f>
        <v>0.41501112253292788</v>
      </c>
      <c r="L479" s="3">
        <f>IF((E479-F479-G479-H479)&lt;0,-1,1)</f>
        <v>1</v>
      </c>
      <c r="M479" s="3">
        <f>SQRT(E479/(1-B479)^2)</f>
        <v>2.75</v>
      </c>
      <c r="N479" s="3">
        <f>F479</f>
        <v>1.5</v>
      </c>
      <c r="O479" s="3">
        <f>G479/(1+C479)</f>
        <v>2</v>
      </c>
      <c r="P479" s="3">
        <f>H479/(1+D479)</f>
        <v>0.32</v>
      </c>
    </row>
    <row r="480" spans="1:16" x14ac:dyDescent="0.25">
      <c r="A480" s="1">
        <v>0.03</v>
      </c>
      <c r="B480" s="1">
        <v>6.3000000000000003E-4</v>
      </c>
      <c r="C480" s="6">
        <v>0.6</v>
      </c>
      <c r="D480" s="6">
        <v>3</v>
      </c>
      <c r="E480" s="1">
        <f>(2.75*2.75)*((1-B480)*(1-B480))</f>
        <v>7.5529742515562495</v>
      </c>
      <c r="F480" s="1">
        <f>1.5</f>
        <v>1.5</v>
      </c>
      <c r="G480" s="1">
        <f>2*(1+C480)</f>
        <v>3.2</v>
      </c>
      <c r="H480" s="1">
        <f>0.32*(1+D480)</f>
        <v>1.28</v>
      </c>
      <c r="I480" s="1">
        <f>(E480-F480-G480-H480)*(E480-F480-G480-H480)</f>
        <v>2.4742479960589425</v>
      </c>
      <c r="J480" s="2">
        <f>1/I480</f>
        <v>0.40416320497897962</v>
      </c>
      <c r="L480" s="3">
        <f>IF((E480-F480-G480-H480)&lt;0,-1,1)</f>
        <v>1</v>
      </c>
      <c r="M480" s="3">
        <f>SQRT(E480/(1-B480)^2)</f>
        <v>2.75</v>
      </c>
      <c r="N480" s="3">
        <f>F480</f>
        <v>1.5</v>
      </c>
      <c r="O480" s="3">
        <f>G480/(1+C480)</f>
        <v>2</v>
      </c>
      <c r="P480" s="3">
        <f>H480/(1+D480)</f>
        <v>0.32</v>
      </c>
    </row>
    <row r="481" spans="1:16" x14ac:dyDescent="0.25">
      <c r="A481" s="1">
        <v>0.03</v>
      </c>
      <c r="B481" s="1">
        <v>6.0000000000000001E-3</v>
      </c>
      <c r="C481" s="6">
        <v>0.6</v>
      </c>
      <c r="D481" s="6">
        <v>3</v>
      </c>
      <c r="E481" s="1">
        <f>(2.75*2.75)*((1-B481)*(1-B481))</f>
        <v>7.4720222500000002</v>
      </c>
      <c r="F481" s="1">
        <f>1.5</f>
        <v>1.5</v>
      </c>
      <c r="G481" s="1">
        <f>2*(1+C481)</f>
        <v>3.2</v>
      </c>
      <c r="H481" s="1">
        <f>0.32*(1+D481)</f>
        <v>1.28</v>
      </c>
      <c r="I481" s="1">
        <f>(E481-F481-G481-H481)*(E481-F481-G481-H481)</f>
        <v>2.2261303944950623</v>
      </c>
      <c r="J481" s="2">
        <f>1/I481</f>
        <v>0.44920998449725719</v>
      </c>
      <c r="L481" s="3">
        <f>IF((E481-F481-G481-H481)&lt;0,-1,1)</f>
        <v>1</v>
      </c>
      <c r="M481" s="3">
        <f>SQRT(E481/(1-B481)^2)</f>
        <v>2.75</v>
      </c>
      <c r="N481" s="3">
        <f>F481</f>
        <v>1.5</v>
      </c>
      <c r="O481" s="3">
        <f>G481/(1+C481)</f>
        <v>2</v>
      </c>
      <c r="P481" s="3">
        <f>H481/(1+D481)</f>
        <v>0.32</v>
      </c>
    </row>
    <row r="482" spans="1:16" x14ac:dyDescent="0.25">
      <c r="A482" s="1">
        <v>0.1</v>
      </c>
      <c r="B482" s="1">
        <v>1.7999999999999999E-2</v>
      </c>
      <c r="C482" s="6">
        <v>0.6</v>
      </c>
      <c r="D482" s="6">
        <v>3</v>
      </c>
      <c r="E482" s="1">
        <f>(2.75*2.75)*((1-B482)*(1-B482))</f>
        <v>7.2927002499999993</v>
      </c>
      <c r="F482" s="1">
        <f>1.5</f>
        <v>1.5</v>
      </c>
      <c r="G482" s="1">
        <f>2*(1+C482)</f>
        <v>3.2</v>
      </c>
      <c r="H482" s="1">
        <f>0.32*(1+D482)</f>
        <v>1.28</v>
      </c>
      <c r="I482" s="1">
        <f>(E482-F482-G482-H482)*(E482-F482-G482-H482)</f>
        <v>1.7231819463500602</v>
      </c>
      <c r="J482" s="2">
        <f>1/I482</f>
        <v>0.58032177166093202</v>
      </c>
      <c r="L482" s="3">
        <f>IF((E482-F482-G482-H482)&lt;0,-1,1)</f>
        <v>1</v>
      </c>
      <c r="M482" s="3">
        <f>SQRT(E482/(1-B482)^2)</f>
        <v>2.75</v>
      </c>
      <c r="N482" s="3">
        <f>F482</f>
        <v>1.5</v>
      </c>
      <c r="O482" s="3">
        <f>G482/(1+C482)</f>
        <v>2</v>
      </c>
      <c r="P482" s="3">
        <f>H482/(1+D482)</f>
        <v>0.32</v>
      </c>
    </row>
    <row r="483" spans="1:16" x14ac:dyDescent="0.25">
      <c r="A483" s="1">
        <v>0.3</v>
      </c>
      <c r="B483" s="1">
        <v>4.8000000000000001E-2</v>
      </c>
      <c r="C483" s="6">
        <v>0.6</v>
      </c>
      <c r="D483" s="6">
        <v>3</v>
      </c>
      <c r="E483" s="1">
        <f>(2.75*2.75)*((1-B483)*(1-B483))</f>
        <v>6.8539239999999992</v>
      </c>
      <c r="F483" s="1">
        <f>1.5</f>
        <v>1.5</v>
      </c>
      <c r="G483" s="1">
        <f>2*(1+C483)</f>
        <v>3.2</v>
      </c>
      <c r="H483" s="1">
        <f>0.32*(1+D483)</f>
        <v>1.28</v>
      </c>
      <c r="I483" s="1">
        <f>(E483-F483-G483-H483)*(E483-F483-G483-H483)</f>
        <v>0.76374315777599833</v>
      </c>
      <c r="J483" s="2">
        <f>1/I483</f>
        <v>1.3093406989228891</v>
      </c>
      <c r="L483" s="3">
        <f>IF((E483-F483-G483-H483)&lt;0,-1,1)</f>
        <v>1</v>
      </c>
      <c r="M483" s="3">
        <f>SQRT(E483/(1-B483)^2)</f>
        <v>2.75</v>
      </c>
      <c r="N483" s="3">
        <f>F483</f>
        <v>1.5</v>
      </c>
      <c r="O483" s="3">
        <f>G483/(1+C483)</f>
        <v>2</v>
      </c>
      <c r="P483" s="3">
        <f>H483/(1+D483)</f>
        <v>0.32</v>
      </c>
    </row>
    <row r="484" spans="1:16" x14ac:dyDescent="0.25">
      <c r="A484" s="1">
        <v>1</v>
      </c>
      <c r="B484" s="1">
        <v>0.1</v>
      </c>
      <c r="C484" s="6">
        <v>0.6</v>
      </c>
      <c r="D484" s="6">
        <v>3</v>
      </c>
      <c r="E484" s="1">
        <f>(2.75*2.75)*((1-B484)*(1-B484))</f>
        <v>6.1256250000000003</v>
      </c>
      <c r="F484" s="1">
        <f>1.5</f>
        <v>1.5</v>
      </c>
      <c r="G484" s="1">
        <f>2*(1+C484)</f>
        <v>3.2</v>
      </c>
      <c r="H484" s="1">
        <f>0.32*(1+D484)</f>
        <v>1.28</v>
      </c>
      <c r="I484" s="1">
        <f>(E484-F484-G484-H484)*(E484-F484-G484-H484)</f>
        <v>2.1206640625000033E-2</v>
      </c>
      <c r="J484" s="2">
        <f>1/I484</f>
        <v>47.155040615962648</v>
      </c>
      <c r="L484" s="3">
        <f>IF((E484-F484-G484-H484)&lt;0,-1,1)</f>
        <v>1</v>
      </c>
      <c r="M484" s="3">
        <f>SQRT(E484/(1-B484)^2)</f>
        <v>2.75</v>
      </c>
      <c r="N484" s="3">
        <f>F484</f>
        <v>1.5</v>
      </c>
      <c r="O484" s="3">
        <f>G484/(1+C484)</f>
        <v>2</v>
      </c>
      <c r="P484" s="3">
        <f>H484/(1+D484)</f>
        <v>0.32</v>
      </c>
    </row>
    <row r="485" spans="1:16" x14ac:dyDescent="0.25">
      <c r="A485" s="1">
        <v>3</v>
      </c>
      <c r="B485" s="1">
        <v>0.152</v>
      </c>
      <c r="C485" s="6">
        <v>0.6</v>
      </c>
      <c r="D485" s="6">
        <v>3</v>
      </c>
      <c r="E485" s="1">
        <f>(2.75*2.75)*((1-B485)*(1-B485))</f>
        <v>5.4382239999999999</v>
      </c>
      <c r="F485" s="1">
        <f>1.5</f>
        <v>1.5</v>
      </c>
      <c r="G485" s="1">
        <f>2*(1+C485)</f>
        <v>3.2</v>
      </c>
      <c r="H485" s="1">
        <f>0.32*(1+D485)</f>
        <v>1.28</v>
      </c>
      <c r="I485" s="1">
        <f>(E485-F485-G485-H485)*(E485-F485-G485-H485)</f>
        <v>0.29352123417600029</v>
      </c>
      <c r="J485" s="4">
        <f>1/I485</f>
        <v>3.4069085420933569</v>
      </c>
      <c r="L485" s="3">
        <f>IF((E485-F485-G485-H485)&lt;0,-1,1)</f>
        <v>-1</v>
      </c>
      <c r="M485" s="3">
        <f>SQRT(E485/(1-B485)^2)</f>
        <v>2.75</v>
      </c>
      <c r="N485" s="3">
        <f>F485</f>
        <v>1.5</v>
      </c>
      <c r="O485" s="3">
        <f>G485/(1+C485)</f>
        <v>2</v>
      </c>
      <c r="P485" s="3">
        <f>H485/(1+D485)</f>
        <v>0.32</v>
      </c>
    </row>
    <row r="486" spans="1:16" x14ac:dyDescent="0.25">
      <c r="A486" s="1">
        <v>10</v>
      </c>
      <c r="B486" s="1">
        <v>0.182</v>
      </c>
      <c r="C486" s="6">
        <v>0.6</v>
      </c>
      <c r="D486" s="6">
        <v>3</v>
      </c>
      <c r="E486" s="1">
        <f>(2.75*2.75)*((1-B486)*(1-B486))</f>
        <v>5.0602502500000002</v>
      </c>
      <c r="F486" s="1">
        <f>1.5</f>
        <v>1.5</v>
      </c>
      <c r="G486" s="1">
        <f>2*(1+C486)</f>
        <v>3.2</v>
      </c>
      <c r="H486" s="1">
        <f>0.32*(1+D486)</f>
        <v>1.28</v>
      </c>
      <c r="I486" s="1">
        <f>(E486-F486-G486-H486)*(E486-F486-G486-H486)</f>
        <v>0.84593960262506251</v>
      </c>
      <c r="J486" s="4">
        <f>1/I486</f>
        <v>1.1821174902993874</v>
      </c>
      <c r="L486" s="3">
        <f>IF((E486-F486-G486-H486)&lt;0,-1,1)</f>
        <v>-1</v>
      </c>
      <c r="M486" s="3">
        <f>SQRT(E486/(1-B486)^2)</f>
        <v>2.75</v>
      </c>
      <c r="N486" s="3">
        <f>F486</f>
        <v>1.5</v>
      </c>
      <c r="O486" s="3">
        <f>G486/(1+C486)</f>
        <v>2</v>
      </c>
      <c r="P486" s="3">
        <f>H486/(1+D486)</f>
        <v>0.32</v>
      </c>
    </row>
    <row r="487" spans="1:16" x14ac:dyDescent="0.25">
      <c r="A487" s="1">
        <v>30</v>
      </c>
      <c r="B487" s="1">
        <v>0.19400000000000001</v>
      </c>
      <c r="C487" s="6">
        <v>0.6</v>
      </c>
      <c r="D487" s="6">
        <v>3</v>
      </c>
      <c r="E487" s="1">
        <f>(2.75*2.75)*((1-B487)*(1-B487))</f>
        <v>4.9128722500000004</v>
      </c>
      <c r="F487" s="1">
        <f>1.5</f>
        <v>1.5</v>
      </c>
      <c r="G487" s="1">
        <f>2*(1+C487)</f>
        <v>3.2</v>
      </c>
      <c r="H487" s="1">
        <f>0.32*(1+D487)</f>
        <v>1.28</v>
      </c>
      <c r="I487" s="1">
        <f>(E487-F487-G487-H487)*(E487-F487-G487-H487)</f>
        <v>1.1387616348200622</v>
      </c>
      <c r="J487" s="4">
        <f>1/I487</f>
        <v>0.87814690047756294</v>
      </c>
      <c r="L487" s="3">
        <f>IF((E487-F487-G487-H487)&lt;0,-1,1)</f>
        <v>-1</v>
      </c>
      <c r="M487" s="3">
        <f>SQRT(E487/(1-B487)^2)</f>
        <v>2.75</v>
      </c>
      <c r="N487" s="3">
        <f>F487</f>
        <v>1.5</v>
      </c>
      <c r="O487" s="3">
        <f>G487/(1+C487)</f>
        <v>2</v>
      </c>
      <c r="P487" s="3">
        <f>H487/(1+D487)</f>
        <v>0.32</v>
      </c>
    </row>
    <row r="488" spans="1:16" x14ac:dyDescent="0.25">
      <c r="A488" s="1">
        <v>100</v>
      </c>
      <c r="B488" s="1">
        <v>0.19800000000000001</v>
      </c>
      <c r="C488" s="6">
        <v>0.6</v>
      </c>
      <c r="D488" s="6">
        <v>3</v>
      </c>
      <c r="E488" s="1">
        <f>(2.75*2.75)*((1-B488)*(1-B488))</f>
        <v>4.8642302500000012</v>
      </c>
      <c r="F488" s="1">
        <f>1.5</f>
        <v>1.5</v>
      </c>
      <c r="G488" s="1">
        <f>2*(1+C488)</f>
        <v>3.2</v>
      </c>
      <c r="H488" s="1">
        <f>0.32*(1+D488)</f>
        <v>1.28</v>
      </c>
      <c r="I488" s="1">
        <f>(E488-F488-G488-H488)*(E488-F488-G488-H488)</f>
        <v>1.2449421350150602</v>
      </c>
      <c r="J488" s="4">
        <f>1/I488</f>
        <v>0.80325018478702459</v>
      </c>
      <c r="L488" s="3">
        <f>IF((E488-F488-G488-H488)&lt;0,-1,1)</f>
        <v>-1</v>
      </c>
      <c r="M488" s="3">
        <f>SQRT(E488/(1-B488)^2)</f>
        <v>2.75</v>
      </c>
      <c r="N488" s="3">
        <f>F488</f>
        <v>1.5</v>
      </c>
      <c r="O488" s="3">
        <f>G488/(1+C488)</f>
        <v>2</v>
      </c>
      <c r="P488" s="3">
        <f>H488/(1+D488)</f>
        <v>0.32</v>
      </c>
    </row>
    <row r="489" spans="1:16" x14ac:dyDescent="0.25">
      <c r="A489" s="1">
        <v>300</v>
      </c>
      <c r="B489" s="1">
        <v>0.1993</v>
      </c>
      <c r="C489" s="6">
        <v>0.6</v>
      </c>
      <c r="D489" s="6">
        <v>3</v>
      </c>
      <c r="E489" s="1">
        <f>(2.75*2.75)*((1-B489)*(1-B489))</f>
        <v>4.8484737056249996</v>
      </c>
      <c r="F489" s="1">
        <f>1.5</f>
        <v>1.5</v>
      </c>
      <c r="G489" s="1">
        <f>2*(1+C489)</f>
        <v>3.2</v>
      </c>
      <c r="H489" s="1">
        <f>0.32*(1+D489)</f>
        <v>1.28</v>
      </c>
      <c r="I489" s="1">
        <f>(E489-F489-G489-H489)*(E489-F489-G489-H489)</f>
        <v>1.2803517548620207</v>
      </c>
      <c r="J489" s="4">
        <f>1/I489</f>
        <v>0.78103536485390823</v>
      </c>
      <c r="L489" s="3">
        <f>IF((E489-F489-G489-H489)&lt;0,-1,1)</f>
        <v>-1</v>
      </c>
      <c r="M489" s="3">
        <f>SQRT(E489/(1-B489)^2)</f>
        <v>2.75</v>
      </c>
      <c r="N489" s="3">
        <f>F489</f>
        <v>1.5</v>
      </c>
      <c r="O489" s="3">
        <f>G489/(1+C489)</f>
        <v>2</v>
      </c>
      <c r="P489" s="3">
        <f>H489/(1+D489)</f>
        <v>0.32</v>
      </c>
    </row>
    <row r="490" spans="1:16" x14ac:dyDescent="0.25">
      <c r="A490" s="1">
        <v>1000</v>
      </c>
      <c r="B490" s="1">
        <v>0.19980000000000001</v>
      </c>
      <c r="C490" s="6">
        <v>0.6</v>
      </c>
      <c r="D490" s="6">
        <v>3</v>
      </c>
      <c r="E490" s="1">
        <f>(2.75*2.75)*((1-B490)*(1-B490))</f>
        <v>4.8424203025000008</v>
      </c>
      <c r="F490" s="1">
        <f>1.5</f>
        <v>1.5</v>
      </c>
      <c r="G490" s="1">
        <f>2*(1+C490)</f>
        <v>3.2</v>
      </c>
      <c r="H490" s="1">
        <f>0.32*(1+D490)</f>
        <v>1.28</v>
      </c>
      <c r="I490" s="1">
        <f>(E490-F490-G490-H490)*(E490-F490-G490-H490)</f>
        <v>1.2940875681641901</v>
      </c>
      <c r="J490" s="4">
        <f>1/I490</f>
        <v>0.77274523347644342</v>
      </c>
      <c r="L490" s="3">
        <f>IF((E490-F490-G490-H490)&lt;0,-1,1)</f>
        <v>-1</v>
      </c>
      <c r="M490" s="3">
        <f>SQRT(E490/(1-B490)^2)</f>
        <v>2.75</v>
      </c>
      <c r="N490" s="3">
        <f>F490</f>
        <v>1.5</v>
      </c>
      <c r="O490" s="3">
        <f>G490/(1+C490)</f>
        <v>2</v>
      </c>
      <c r="P490" s="3">
        <f>H490/(1+D490)</f>
        <v>0.32</v>
      </c>
    </row>
    <row r="491" spans="1:16" x14ac:dyDescent="0.25">
      <c r="A491" s="1">
        <v>3000</v>
      </c>
      <c r="B491" s="1">
        <v>0.19997999999999999</v>
      </c>
      <c r="C491" s="6">
        <v>0.6</v>
      </c>
      <c r="D491" s="6">
        <v>3</v>
      </c>
      <c r="E491" s="1">
        <f>(2.75*2.75)*((1-B491)*(1-B491))</f>
        <v>4.8402420030249997</v>
      </c>
      <c r="F491" s="1">
        <f>1.5</f>
        <v>1.5</v>
      </c>
      <c r="G491" s="1">
        <f>2*(1+C491)</f>
        <v>3.2</v>
      </c>
      <c r="H491" s="1">
        <f>0.32*(1+D491)</f>
        <v>1.28</v>
      </c>
      <c r="I491" s="1">
        <f>(E491-F491-G491-H491)*(E491-F491-G491-H491)</f>
        <v>1.2990482916684651</v>
      </c>
      <c r="J491" s="4">
        <f>1/I491</f>
        <v>0.76979432282353799</v>
      </c>
      <c r="L491" s="3">
        <f>IF((E491-F491-G491-H491)&lt;0,-1,1)</f>
        <v>-1</v>
      </c>
      <c r="M491" s="3">
        <f>SQRT(E491/(1-B491)^2)</f>
        <v>2.75</v>
      </c>
      <c r="N491" s="3">
        <f>F491</f>
        <v>1.5</v>
      </c>
      <c r="O491" s="3">
        <f>G491/(1+C491)</f>
        <v>2</v>
      </c>
      <c r="P491" s="3">
        <f>H491/(1+D491)</f>
        <v>0.32</v>
      </c>
    </row>
    <row r="492" spans="1:16" x14ac:dyDescent="0.25">
      <c r="A492" s="1">
        <v>1E-3</v>
      </c>
      <c r="B492" s="1">
        <v>2.0000000000000001E-4</v>
      </c>
      <c r="C492" s="6">
        <v>0.7</v>
      </c>
      <c r="D492" s="6">
        <v>3.5</v>
      </c>
      <c r="E492" s="1">
        <f>(2.75*2.75)*((1-B492)*(1-B492))</f>
        <v>7.5594753025000001</v>
      </c>
      <c r="F492" s="1">
        <f>1.5</f>
        <v>1.5</v>
      </c>
      <c r="G492" s="1">
        <f>2*(1+C492)</f>
        <v>3.4</v>
      </c>
      <c r="H492" s="1">
        <f>0.32*(1+D492)</f>
        <v>1.44</v>
      </c>
      <c r="I492" s="1">
        <f>(E492-F492-G492-H492)*(E492-F492-G492-H492)</f>
        <v>1.4871200134074671</v>
      </c>
      <c r="J492" s="2">
        <f>1/I492</f>
        <v>0.67244068466853624</v>
      </c>
      <c r="L492" s="3">
        <f>IF((E492-F492-G492-H492)&lt;0,-1,1)</f>
        <v>1</v>
      </c>
      <c r="M492" s="3">
        <f>SQRT(E492/(1-B492)^2)</f>
        <v>2.75</v>
      </c>
      <c r="N492" s="3">
        <f>F492</f>
        <v>1.5</v>
      </c>
      <c r="O492" s="3">
        <f>G492/(1+C492)</f>
        <v>2</v>
      </c>
      <c r="P492" s="3">
        <f>H492/(1+D492)</f>
        <v>0.32</v>
      </c>
    </row>
    <row r="493" spans="1:16" x14ac:dyDescent="0.25">
      <c r="A493" s="1">
        <v>0.01</v>
      </c>
      <c r="B493" s="1">
        <v>2E-3</v>
      </c>
      <c r="C493" s="6">
        <v>0.7</v>
      </c>
      <c r="D493" s="6">
        <v>3.5</v>
      </c>
      <c r="E493" s="1">
        <f>(2.75*2.75)*((1-B493)*(1-B493))</f>
        <v>7.5322802500000003</v>
      </c>
      <c r="F493" s="1">
        <f>1.5</f>
        <v>1.5</v>
      </c>
      <c r="G493" s="1">
        <f>2*(1+C493)</f>
        <v>3.4</v>
      </c>
      <c r="H493" s="1">
        <f>0.32*(1+D493)</f>
        <v>1.44</v>
      </c>
      <c r="I493" s="1">
        <f>(E493-F493-G493-H493)*(E493-F493-G493-H493)</f>
        <v>1.4215321945400636</v>
      </c>
      <c r="J493" s="2">
        <f>1/I493</f>
        <v>0.70346630476670258</v>
      </c>
      <c r="L493" s="3">
        <f>IF((E493-F493-G493-H493)&lt;0,-1,1)</f>
        <v>1</v>
      </c>
      <c r="M493" s="3">
        <f>SQRT(E493/(1-B493)^2)</f>
        <v>2.75</v>
      </c>
      <c r="N493" s="3">
        <f>F493</f>
        <v>1.5</v>
      </c>
      <c r="O493" s="3">
        <f>G493/(1+C493)</f>
        <v>2</v>
      </c>
      <c r="P493" s="3">
        <f>H493/(1+D493)</f>
        <v>0.32</v>
      </c>
    </row>
    <row r="494" spans="1:16" x14ac:dyDescent="0.25">
      <c r="A494" s="1">
        <v>0.03</v>
      </c>
      <c r="B494" s="1">
        <v>6.3000000000000003E-4</v>
      </c>
      <c r="C494" s="6">
        <v>0.7</v>
      </c>
      <c r="D494" s="6">
        <v>3.5</v>
      </c>
      <c r="E494" s="1">
        <f>(2.75*2.75)*((1-B494)*(1-B494))</f>
        <v>7.5529742515562495</v>
      </c>
      <c r="F494" s="1">
        <f>1.5</f>
        <v>1.5</v>
      </c>
      <c r="G494" s="1">
        <f>2*(1+C494)</f>
        <v>3.4</v>
      </c>
      <c r="H494" s="1">
        <f>0.32*(1+D494)</f>
        <v>1.44</v>
      </c>
      <c r="I494" s="1">
        <f>(E494-F494-G494-H494)*(E494-F494-G494-H494)</f>
        <v>1.471306534938444</v>
      </c>
      <c r="J494" s="2">
        <f>1/I494</f>
        <v>0.67966802039782803</v>
      </c>
      <c r="L494" s="3">
        <f>IF((E494-F494-G494-H494)&lt;0,-1,1)</f>
        <v>1</v>
      </c>
      <c r="M494" s="3">
        <f>SQRT(E494/(1-B494)^2)</f>
        <v>2.75</v>
      </c>
      <c r="N494" s="3">
        <f>F494</f>
        <v>1.5</v>
      </c>
      <c r="O494" s="3">
        <f>G494/(1+C494)</f>
        <v>2</v>
      </c>
      <c r="P494" s="3">
        <f>H494/(1+D494)</f>
        <v>0.32</v>
      </c>
    </row>
    <row r="495" spans="1:16" x14ac:dyDescent="0.25">
      <c r="A495" s="1">
        <v>0.03</v>
      </c>
      <c r="B495" s="1">
        <v>6.0000000000000001E-3</v>
      </c>
      <c r="C495" s="6">
        <v>0.7</v>
      </c>
      <c r="D495" s="6">
        <v>3.5</v>
      </c>
      <c r="E495" s="1">
        <f>(2.75*2.75)*((1-B495)*(1-B495))</f>
        <v>7.4720222500000002</v>
      </c>
      <c r="F495" s="1">
        <f>1.5</f>
        <v>1.5</v>
      </c>
      <c r="G495" s="1">
        <f>2*(1+C495)</f>
        <v>3.4</v>
      </c>
      <c r="H495" s="1">
        <f>0.32*(1+D495)</f>
        <v>1.44</v>
      </c>
      <c r="I495" s="1">
        <f>(E495-F495-G495-H495)*(E495-F495-G495-H495)</f>
        <v>1.2814743744950632</v>
      </c>
      <c r="J495" s="2">
        <f>1/I495</f>
        <v>0.78035114856980892</v>
      </c>
      <c r="L495" s="3">
        <f>IF((E495-F495-G495-H495)&lt;0,-1,1)</f>
        <v>1</v>
      </c>
      <c r="M495" s="3">
        <f>SQRT(E495/(1-B495)^2)</f>
        <v>2.75</v>
      </c>
      <c r="N495" s="3">
        <f>F495</f>
        <v>1.5</v>
      </c>
      <c r="O495" s="3">
        <f>G495/(1+C495)</f>
        <v>2</v>
      </c>
      <c r="P495" s="3">
        <f>H495/(1+D495)</f>
        <v>0.32</v>
      </c>
    </row>
    <row r="496" spans="1:16" x14ac:dyDescent="0.25">
      <c r="A496" s="1">
        <v>0.1</v>
      </c>
      <c r="B496" s="1">
        <v>1.7999999999999999E-2</v>
      </c>
      <c r="C496" s="6">
        <v>0.7</v>
      </c>
      <c r="D496" s="6">
        <v>3.5</v>
      </c>
      <c r="E496" s="1">
        <f>(2.75*2.75)*((1-B496)*(1-B496))</f>
        <v>7.2927002499999993</v>
      </c>
      <c r="F496" s="1">
        <f>1.5</f>
        <v>1.5</v>
      </c>
      <c r="G496" s="1">
        <f>2*(1+C496)</f>
        <v>3.4</v>
      </c>
      <c r="H496" s="1">
        <f>0.32*(1+D496)</f>
        <v>1.44</v>
      </c>
      <c r="I496" s="1">
        <f>(E496-F496-G496-H496)*(E496-F496-G496-H496)</f>
        <v>0.90763776635006144</v>
      </c>
      <c r="J496" s="2">
        <f>1/I496</f>
        <v>1.1017611177875073</v>
      </c>
      <c r="L496" s="3">
        <f>IF((E496-F496-G496-H496)&lt;0,-1,1)</f>
        <v>1</v>
      </c>
      <c r="M496" s="3">
        <f>SQRT(E496/(1-B496)^2)</f>
        <v>2.75</v>
      </c>
      <c r="N496" s="3">
        <f>F496</f>
        <v>1.5</v>
      </c>
      <c r="O496" s="3">
        <f>G496/(1+C496)</f>
        <v>2</v>
      </c>
      <c r="P496" s="3">
        <f>H496/(1+D496)</f>
        <v>0.32</v>
      </c>
    </row>
    <row r="497" spans="1:142" x14ac:dyDescent="0.25">
      <c r="A497" s="1">
        <v>0.3</v>
      </c>
      <c r="B497" s="1">
        <v>4.8000000000000001E-2</v>
      </c>
      <c r="C497" s="6">
        <v>0.7</v>
      </c>
      <c r="D497" s="6">
        <v>3.5</v>
      </c>
      <c r="E497" s="1">
        <f>(2.75*2.75)*((1-B497)*(1-B497))</f>
        <v>6.8539239999999992</v>
      </c>
      <c r="F497" s="1">
        <f>1.5</f>
        <v>1.5</v>
      </c>
      <c r="G497" s="1">
        <f>2*(1+C497)</f>
        <v>3.4</v>
      </c>
      <c r="H497" s="1">
        <f>0.32*(1+D497)</f>
        <v>1.44</v>
      </c>
      <c r="I497" s="1">
        <f>(E497-F497-G497-H497)*(E497-F497-G497-H497)</f>
        <v>0.26411787777599938</v>
      </c>
      <c r="J497" s="2">
        <f>1/I497</f>
        <v>3.7861882293636651</v>
      </c>
      <c r="L497" s="3">
        <f>IF((E497-F497-G497-H497)&lt;0,-1,1)</f>
        <v>1</v>
      </c>
      <c r="M497" s="3">
        <f>SQRT(E497/(1-B497)^2)</f>
        <v>2.75</v>
      </c>
      <c r="N497" s="3">
        <f>F497</f>
        <v>1.5</v>
      </c>
      <c r="O497" s="3">
        <f>G497/(1+C497)</f>
        <v>2</v>
      </c>
      <c r="P497" s="3">
        <f>H497/(1+D497)</f>
        <v>0.32</v>
      </c>
    </row>
    <row r="498" spans="1:142" x14ac:dyDescent="0.25">
      <c r="A498" s="1">
        <v>1</v>
      </c>
      <c r="B498" s="1">
        <v>0.1</v>
      </c>
      <c r="C498" s="6">
        <v>0.7</v>
      </c>
      <c r="D498" s="6">
        <v>3.5</v>
      </c>
      <c r="E498" s="1">
        <f>(2.75*2.75)*((1-B498)*(1-B498))</f>
        <v>6.1256250000000003</v>
      </c>
      <c r="F498" s="1">
        <f>1.5</f>
        <v>1.5</v>
      </c>
      <c r="G498" s="1">
        <f>2*(1+C498)</f>
        <v>3.4</v>
      </c>
      <c r="H498" s="1">
        <f>0.32*(1+D498)</f>
        <v>1.44</v>
      </c>
      <c r="I498" s="1">
        <f>(E498-F498-G498-H498)*(E498-F498-G498-H498)</f>
        <v>4.5956640624999802E-2</v>
      </c>
      <c r="J498" s="4">
        <f>1/I498</f>
        <v>21.759640965924156</v>
      </c>
      <c r="L498" s="3">
        <f>IF((E498-F498-G498-H498)&lt;0,-1,1)</f>
        <v>-1</v>
      </c>
      <c r="M498" s="3">
        <f>SQRT(E498/(1-B498)^2)</f>
        <v>2.75</v>
      </c>
      <c r="N498" s="3">
        <f>F498</f>
        <v>1.5</v>
      </c>
      <c r="O498" s="3">
        <f>G498/(1+C498)</f>
        <v>2</v>
      </c>
      <c r="P498" s="3">
        <f>H498/(1+D498)</f>
        <v>0.32</v>
      </c>
    </row>
    <row r="499" spans="1:142" x14ac:dyDescent="0.25">
      <c r="A499" s="1">
        <v>3</v>
      </c>
      <c r="B499" s="1">
        <v>0.152</v>
      </c>
      <c r="C499" s="6">
        <v>0.7</v>
      </c>
      <c r="D499" s="6">
        <v>3.5</v>
      </c>
      <c r="E499" s="1">
        <f>(2.75*2.75)*((1-B499)*(1-B499))</f>
        <v>5.4382239999999999</v>
      </c>
      <c r="F499" s="1">
        <f>1.5</f>
        <v>1.5</v>
      </c>
      <c r="G499" s="1">
        <f>2*(1+C499)</f>
        <v>3.4</v>
      </c>
      <c r="H499" s="1">
        <f>0.32*(1+D499)</f>
        <v>1.44</v>
      </c>
      <c r="I499" s="1">
        <f>(E499-F499-G499-H499)*(E499-F499-G499-H499)</f>
        <v>0.81319995417599988</v>
      </c>
      <c r="J499" s="4">
        <f>1/I499</f>
        <v>1.2297098577843393</v>
      </c>
      <c r="L499" s="3">
        <f>IF((E499-F499-G499-H499)&lt;0,-1,1)</f>
        <v>-1</v>
      </c>
      <c r="M499" s="3">
        <f>SQRT(E499/(1-B499)^2)</f>
        <v>2.75</v>
      </c>
      <c r="N499" s="3">
        <f>F499</f>
        <v>1.5</v>
      </c>
      <c r="O499" s="3">
        <f>G499/(1+C499)</f>
        <v>2</v>
      </c>
      <c r="P499" s="3">
        <f>H499/(1+D499)</f>
        <v>0.32</v>
      </c>
    </row>
    <row r="500" spans="1:142" x14ac:dyDescent="0.25">
      <c r="A500" s="1">
        <v>10</v>
      </c>
      <c r="B500" s="1">
        <v>0.182</v>
      </c>
      <c r="C500" s="6">
        <v>0.7</v>
      </c>
      <c r="D500" s="6">
        <v>3.5</v>
      </c>
      <c r="E500" s="1">
        <f>(2.75*2.75)*((1-B500)*(1-B500))</f>
        <v>5.0602502500000002</v>
      </c>
      <c r="F500" s="1">
        <f>1.5</f>
        <v>1.5</v>
      </c>
      <c r="G500" s="1">
        <f>2*(1+C500)</f>
        <v>3.4</v>
      </c>
      <c r="H500" s="1">
        <f>0.32*(1+D500)</f>
        <v>1.44</v>
      </c>
      <c r="I500" s="1">
        <f>(E500-F500-G500-H500)*(E500-F500-G500-H500)</f>
        <v>1.6377594226250618</v>
      </c>
      <c r="J500" s="4">
        <f>1/I500</f>
        <v>0.61059028950489125</v>
      </c>
      <c r="L500" s="3">
        <f>IF((E500-F500-G500-H500)&lt;0,-1,1)</f>
        <v>-1</v>
      </c>
      <c r="M500" s="3">
        <f>SQRT(E500/(1-B500)^2)</f>
        <v>2.75</v>
      </c>
      <c r="N500" s="3">
        <f>F500</f>
        <v>1.5</v>
      </c>
      <c r="O500" s="3">
        <f>G500/(1+C500)</f>
        <v>2</v>
      </c>
      <c r="P500" s="3">
        <f>H500/(1+D500)</f>
        <v>0.32</v>
      </c>
    </row>
    <row r="501" spans="1:142" x14ac:dyDescent="0.25">
      <c r="A501" s="1">
        <v>30</v>
      </c>
      <c r="B501" s="1">
        <v>0.19400000000000001</v>
      </c>
      <c r="C501" s="6">
        <v>0.7</v>
      </c>
      <c r="D501" s="6">
        <v>3.5</v>
      </c>
      <c r="E501" s="1">
        <f>(2.75*2.75)*((1-B501)*(1-B501))</f>
        <v>4.9128722500000004</v>
      </c>
      <c r="F501" s="1">
        <f>1.5</f>
        <v>1.5</v>
      </c>
      <c r="G501" s="1">
        <f>2*(1+C501)</f>
        <v>3.4</v>
      </c>
      <c r="H501" s="1">
        <f>0.32*(1+D501)</f>
        <v>1.44</v>
      </c>
      <c r="I501" s="1">
        <f>(E501-F501-G501-H501)*(E501-F501-G501-H501)</f>
        <v>2.0366936148200612</v>
      </c>
      <c r="J501" s="4">
        <f>1/I501</f>
        <v>0.49099186678029061</v>
      </c>
      <c r="L501" s="3">
        <f>IF((E501-F501-G501-H501)&lt;0,-1,1)</f>
        <v>-1</v>
      </c>
      <c r="M501" s="3">
        <f>SQRT(E501/(1-B501)^2)</f>
        <v>2.75</v>
      </c>
      <c r="N501" s="3">
        <f>F501</f>
        <v>1.5</v>
      </c>
      <c r="O501" s="3">
        <f>G501/(1+C501)</f>
        <v>2</v>
      </c>
      <c r="P501" s="3">
        <f>H501/(1+D501)</f>
        <v>0.32</v>
      </c>
    </row>
    <row r="502" spans="1:142" x14ac:dyDescent="0.25">
      <c r="A502" s="1">
        <v>100</v>
      </c>
      <c r="B502" s="1">
        <v>0.19800000000000001</v>
      </c>
      <c r="C502" s="6">
        <v>0.7</v>
      </c>
      <c r="D502" s="6">
        <v>3.5</v>
      </c>
      <c r="E502" s="1">
        <f>(2.75*2.75)*((1-B502)*(1-B502))</f>
        <v>4.8642302500000012</v>
      </c>
      <c r="F502" s="1">
        <f>1.5</f>
        <v>1.5</v>
      </c>
      <c r="G502" s="1">
        <f>2*(1+C502)</f>
        <v>3.4</v>
      </c>
      <c r="H502" s="1">
        <f>0.32*(1+D502)</f>
        <v>1.44</v>
      </c>
      <c r="I502" s="1">
        <f>(E502-F502-G502-H502)*(E502-F502-G502-H502)</f>
        <v>2.1778963550150587</v>
      </c>
      <c r="J502" s="4">
        <f>1/I502</f>
        <v>0.45915867286213702</v>
      </c>
      <c r="L502" s="3">
        <f>IF((E502-F502-G502-H502)&lt;0,-1,1)</f>
        <v>-1</v>
      </c>
      <c r="M502" s="3">
        <f>SQRT(E502/(1-B502)^2)</f>
        <v>2.75</v>
      </c>
      <c r="N502" s="3">
        <f>F502</f>
        <v>1.5</v>
      </c>
      <c r="O502" s="3">
        <f>G502/(1+C502)</f>
        <v>2</v>
      </c>
      <c r="P502" s="3">
        <f>H502/(1+D502)</f>
        <v>0.32</v>
      </c>
    </row>
    <row r="503" spans="1:142" x14ac:dyDescent="0.25">
      <c r="A503" s="1">
        <v>300</v>
      </c>
      <c r="B503" s="1">
        <v>0.1993</v>
      </c>
      <c r="C503" s="6">
        <v>0.7</v>
      </c>
      <c r="D503" s="6">
        <v>3.5</v>
      </c>
      <c r="E503" s="1">
        <f>(2.75*2.75)*((1-B503)*(1-B503))</f>
        <v>4.8484737056249996</v>
      </c>
      <c r="F503" s="1">
        <f>1.5</f>
        <v>1.5</v>
      </c>
      <c r="G503" s="1">
        <f>2*(1+C503)</f>
        <v>3.4</v>
      </c>
      <c r="H503" s="1">
        <f>0.32*(1+D503)</f>
        <v>1.44</v>
      </c>
      <c r="I503" s="1">
        <f>(E503-F503-G503-H503)*(E503-F503-G503-H503)</f>
        <v>2.2246506868120202</v>
      </c>
      <c r="J503" s="4">
        <f>1/I503</f>
        <v>0.4495087727381708</v>
      </c>
      <c r="L503" s="3">
        <f>IF((E503-F503-G503-H503)&lt;0,-1,1)</f>
        <v>-1</v>
      </c>
      <c r="M503" s="3">
        <f>SQRT(E503/(1-B503)^2)</f>
        <v>2.75</v>
      </c>
      <c r="N503" s="3">
        <f>F503</f>
        <v>1.5</v>
      </c>
      <c r="O503" s="3">
        <f>G503/(1+C503)</f>
        <v>2</v>
      </c>
      <c r="P503" s="3">
        <f>H503/(1+D503)</f>
        <v>0.32</v>
      </c>
    </row>
    <row r="504" spans="1:142" x14ac:dyDescent="0.25">
      <c r="A504" s="1">
        <v>1000</v>
      </c>
      <c r="B504" s="1">
        <v>0.19980000000000001</v>
      </c>
      <c r="C504" s="6">
        <v>0.7</v>
      </c>
      <c r="D504" s="6">
        <v>3.5</v>
      </c>
      <c r="E504" s="1">
        <f>(2.75*2.75)*((1-B504)*(1-B504))</f>
        <v>4.8424203025000008</v>
      </c>
      <c r="F504" s="1">
        <f>1.5</f>
        <v>1.5</v>
      </c>
      <c r="G504" s="1">
        <f>2*(1+C504)</f>
        <v>3.4</v>
      </c>
      <c r="H504" s="1">
        <f>0.32*(1+D504)</f>
        <v>1.44</v>
      </c>
      <c r="I504" s="1">
        <f>(E504-F504-G504-H504)*(E504-F504-G504-H504)</f>
        <v>2.2427449503641887</v>
      </c>
      <c r="J504" s="4">
        <f>1/I504</f>
        <v>0.44588217658794183</v>
      </c>
      <c r="L504" s="3">
        <f>IF((E504-F504-G504-H504)&lt;0,-1,1)</f>
        <v>-1</v>
      </c>
      <c r="M504" s="3">
        <f>SQRT(E504/(1-B504)^2)</f>
        <v>2.75</v>
      </c>
      <c r="N504" s="3">
        <f>F504</f>
        <v>1.5</v>
      </c>
      <c r="O504" s="3">
        <f>G504/(1+C504)</f>
        <v>2</v>
      </c>
      <c r="P504" s="3">
        <f>H504/(1+D504)</f>
        <v>0.32</v>
      </c>
    </row>
    <row r="505" spans="1:142" x14ac:dyDescent="0.25">
      <c r="A505" s="1">
        <v>3000</v>
      </c>
      <c r="B505" s="1">
        <v>0.19997999999999999</v>
      </c>
      <c r="C505" s="6">
        <v>0.7</v>
      </c>
      <c r="D505" s="6">
        <v>3.5</v>
      </c>
      <c r="E505" s="1">
        <f>(2.75*2.75)*((1-B505)*(1-B505))</f>
        <v>4.8402420030249997</v>
      </c>
      <c r="F505" s="1">
        <f>1.5</f>
        <v>1.5</v>
      </c>
      <c r="G505" s="1">
        <f>2*(1+C505)</f>
        <v>3.4</v>
      </c>
      <c r="H505" s="1">
        <f>0.32*(1+D505)</f>
        <v>1.44</v>
      </c>
      <c r="I505" s="1">
        <f>(E505-F505-G505-H505)*(E505-F505-G505-H505)</f>
        <v>2.2492740494904644</v>
      </c>
      <c r="J505" s="4">
        <f>1/I505</f>
        <v>0.44458788835737173</v>
      </c>
      <c r="L505" s="3">
        <f>IF((E505-F505-G505-H505)&lt;0,-1,1)</f>
        <v>-1</v>
      </c>
      <c r="M505" s="3">
        <f>SQRT(E505/(1-B505)^2)</f>
        <v>2.75</v>
      </c>
      <c r="N505" s="3">
        <f>F505</f>
        <v>1.5</v>
      </c>
      <c r="O505" s="3">
        <f>G505/(1+C505)</f>
        <v>2</v>
      </c>
      <c r="P505" s="3">
        <f>H505/(1+D505)</f>
        <v>0.32</v>
      </c>
    </row>
    <row r="506" spans="1:142" x14ac:dyDescent="0.25">
      <c r="A506" s="1">
        <v>1E-3</v>
      </c>
      <c r="B506" s="1">
        <v>2.0000000000000001E-4</v>
      </c>
      <c r="C506" s="6">
        <v>0</v>
      </c>
      <c r="D506" s="6">
        <v>0</v>
      </c>
      <c r="E506" s="1">
        <f>(2.75*2.75)*((1-B506)*(1-B506))</f>
        <v>7.5594753025000001</v>
      </c>
      <c r="F506" s="1">
        <f>1.5</f>
        <v>1.5</v>
      </c>
      <c r="G506" s="1">
        <f>2.5*(1+C506)</f>
        <v>2.5</v>
      </c>
      <c r="H506" s="1">
        <f>0.16*(1+D506)</f>
        <v>0.16</v>
      </c>
      <c r="I506" s="1">
        <f>(E506-F506-G506-H506)*(E506-F506-G506-H506)</f>
        <v>11.556432332307466</v>
      </c>
      <c r="J506" s="2">
        <f>1/I506</f>
        <v>8.6531895938539244E-2</v>
      </c>
      <c r="K506" s="3"/>
      <c r="L506" s="3">
        <f>IF((E506-F506-G506-H506)&lt;0,-1,1)</f>
        <v>1</v>
      </c>
      <c r="M506" s="3">
        <f>SQRT(E506/(1-B506)^2)</f>
        <v>2.75</v>
      </c>
      <c r="N506" s="3">
        <f>F506</f>
        <v>1.5</v>
      </c>
      <c r="O506" s="3">
        <f>G506/(1+C506)</f>
        <v>2.5</v>
      </c>
      <c r="P506" s="3">
        <f>H506/(1+D506)</f>
        <v>0.16</v>
      </c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</row>
    <row r="507" spans="1:142" x14ac:dyDescent="0.25">
      <c r="A507" s="1">
        <v>3.0000000000000001E-3</v>
      </c>
      <c r="B507" s="1">
        <v>6.3000000000000003E-4</v>
      </c>
      <c r="C507" s="6">
        <v>0</v>
      </c>
      <c r="D507" s="6">
        <v>0</v>
      </c>
      <c r="E507" s="1">
        <f>(2.75*2.75)*((1-B507)*(1-B507))</f>
        <v>7.5529742515562495</v>
      </c>
      <c r="F507" s="1">
        <f>1.5</f>
        <v>1.5</v>
      </c>
      <c r="G507" s="1">
        <f>2.5*(1+C507)</f>
        <v>2.5</v>
      </c>
      <c r="H507" s="1">
        <f>0.16*(1+D507)</f>
        <v>0.16</v>
      </c>
      <c r="I507" s="1">
        <f>(E507-F507-G507-H507)*(E507-F507-G507-H507)</f>
        <v>11.51227427172369</v>
      </c>
      <c r="J507" s="2">
        <f>1/I507</f>
        <v>8.6863809565082023E-2</v>
      </c>
      <c r="K507" s="3"/>
      <c r="L507" s="3">
        <f>IF((E507-F507-G507-H507)&lt;0,-1,1)</f>
        <v>1</v>
      </c>
      <c r="M507" s="3">
        <f>SQRT(E507/(1-B507)^2)</f>
        <v>2.75</v>
      </c>
      <c r="N507" s="3">
        <f>F507</f>
        <v>1.5</v>
      </c>
      <c r="O507" s="3">
        <f>G507/(1+C507)</f>
        <v>2.5</v>
      </c>
      <c r="P507" s="3">
        <f>H507/(1+D507)</f>
        <v>0.16</v>
      </c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</row>
    <row r="508" spans="1:142" x14ac:dyDescent="0.25">
      <c r="A508" s="1">
        <v>0.01</v>
      </c>
      <c r="B508" s="1">
        <v>2E-3</v>
      </c>
      <c r="C508" s="6">
        <v>0</v>
      </c>
      <c r="D508" s="6">
        <v>0</v>
      </c>
      <c r="E508" s="1">
        <f>(2.75*2.75)*((1-B508)*(1-B508))</f>
        <v>7.5322802500000003</v>
      </c>
      <c r="F508" s="1">
        <f>1.5</f>
        <v>1.5</v>
      </c>
      <c r="G508" s="1">
        <f>2.5*(1+C508)</f>
        <v>2.5</v>
      </c>
      <c r="H508" s="1">
        <f>0.16*(1+D508)</f>
        <v>0.16</v>
      </c>
      <c r="I508" s="1">
        <f>(E508-F508-G508-H508)*(E508-F508-G508-H508)</f>
        <v>11.372274084540065</v>
      </c>
      <c r="J508" s="2">
        <f>1/I508</f>
        <v>8.793316029548047E-2</v>
      </c>
      <c r="K508" s="3"/>
      <c r="L508" s="3">
        <f>IF((E508-F508-G508-H508)&lt;0,-1,1)</f>
        <v>1</v>
      </c>
      <c r="M508" s="3">
        <f>SQRT(E508/(1-B508)^2)</f>
        <v>2.75</v>
      </c>
      <c r="N508" s="3">
        <f>F508</f>
        <v>1.5</v>
      </c>
      <c r="O508" s="3">
        <f>G508/(1+C508)</f>
        <v>2.5</v>
      </c>
      <c r="P508" s="3">
        <f>H508/(1+D508)</f>
        <v>0.16</v>
      </c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</row>
    <row r="509" spans="1:142" x14ac:dyDescent="0.25">
      <c r="A509" s="1">
        <v>0.03</v>
      </c>
      <c r="B509" s="1">
        <v>6.0000000000000001E-3</v>
      </c>
      <c r="C509" s="6">
        <v>0</v>
      </c>
      <c r="D509" s="6">
        <v>0</v>
      </c>
      <c r="E509" s="1">
        <f>(2.75*2.75)*((1-B509)*(1-B509))</f>
        <v>7.4720222500000002</v>
      </c>
      <c r="F509" s="1">
        <f>1.5</f>
        <v>1.5</v>
      </c>
      <c r="G509" s="1">
        <f>2.5*(1+C509)</f>
        <v>2.5</v>
      </c>
      <c r="H509" s="1">
        <f>0.16*(1+D509)</f>
        <v>0.16</v>
      </c>
      <c r="I509" s="1">
        <f>(E509-F509-G509-H509)*(E509-F509-G509-H509)</f>
        <v>10.969491384495063</v>
      </c>
      <c r="J509" s="2">
        <f>1/I509</f>
        <v>9.1161929477738587E-2</v>
      </c>
      <c r="K509" s="3"/>
      <c r="L509" s="3">
        <f>IF((E509-F509-G509-H509)&lt;0,-1,1)</f>
        <v>1</v>
      </c>
      <c r="M509" s="3">
        <f>SQRT(E509/(1-B509)^2)</f>
        <v>2.75</v>
      </c>
      <c r="N509" s="3">
        <f>F509</f>
        <v>1.5</v>
      </c>
      <c r="O509" s="3">
        <f>G509/(1+C509)</f>
        <v>2.5</v>
      </c>
      <c r="P509" s="3">
        <f>H509/(1+D509)</f>
        <v>0.16</v>
      </c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</row>
    <row r="510" spans="1:142" x14ac:dyDescent="0.25">
      <c r="A510" s="1">
        <v>0.1</v>
      </c>
      <c r="B510" s="1">
        <v>1.7999999999999999E-2</v>
      </c>
      <c r="C510" s="6">
        <v>0</v>
      </c>
      <c r="D510" s="6">
        <v>0</v>
      </c>
      <c r="E510" s="1">
        <f>(2.75*2.75)*((1-B510)*(1-B510))</f>
        <v>7.2927002499999993</v>
      </c>
      <c r="F510" s="1">
        <f>1.5</f>
        <v>1.5</v>
      </c>
      <c r="G510" s="1">
        <f>2.5*(1+C510)</f>
        <v>2.5</v>
      </c>
      <c r="H510" s="1">
        <f>0.16*(1+D510)</f>
        <v>0.16</v>
      </c>
      <c r="I510" s="1">
        <f>(E510-F510-G510-H510)*(E510-F510-G510-H510)</f>
        <v>9.8138108563500577</v>
      </c>
      <c r="J510" s="2">
        <f>1/I510</f>
        <v>0.10189721552998414</v>
      </c>
      <c r="K510" s="3"/>
      <c r="L510" s="3">
        <f>IF((E510-F510-G510-H510)&lt;0,-1,1)</f>
        <v>1</v>
      </c>
      <c r="M510" s="3">
        <f>SQRT(E510/(1-B510)^2)</f>
        <v>2.75</v>
      </c>
      <c r="N510" s="3">
        <f>F510</f>
        <v>1.5</v>
      </c>
      <c r="O510" s="3">
        <f>G510/(1+C510)</f>
        <v>2.5</v>
      </c>
      <c r="P510" s="3">
        <f>H510/(1+D510)</f>
        <v>0.16</v>
      </c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</row>
    <row r="511" spans="1:142" x14ac:dyDescent="0.25">
      <c r="A511" s="1">
        <v>0.3</v>
      </c>
      <c r="B511" s="1">
        <v>4.8000000000000001E-2</v>
      </c>
      <c r="C511" s="6">
        <v>0</v>
      </c>
      <c r="D511" s="6">
        <v>0</v>
      </c>
      <c r="E511" s="1">
        <f>(2.75*2.75)*((1-B511)*(1-B511))</f>
        <v>6.8539239999999992</v>
      </c>
      <c r="F511" s="1">
        <f>1.5</f>
        <v>1.5</v>
      </c>
      <c r="G511" s="1">
        <f>2.5*(1+C511)</f>
        <v>2.5</v>
      </c>
      <c r="H511" s="1">
        <f>0.16*(1+D511)</f>
        <v>0.16</v>
      </c>
      <c r="I511" s="1">
        <f>(E511-F511-G511-H511)*(E511-F511-G511-H511)</f>
        <v>7.2572265177759947</v>
      </c>
      <c r="J511" s="2">
        <f>1/I511</f>
        <v>0.13779368709941464</v>
      </c>
      <c r="K511" s="3"/>
      <c r="L511" s="3">
        <f>IF((E511-F511-G511-H511)&lt;0,-1,1)</f>
        <v>1</v>
      </c>
      <c r="M511" s="3">
        <f>SQRT(E511/(1-B511)^2)</f>
        <v>2.75</v>
      </c>
      <c r="N511" s="3">
        <f>F511</f>
        <v>1.5</v>
      </c>
      <c r="O511" s="3">
        <f>G511/(1+C511)</f>
        <v>2.5</v>
      </c>
      <c r="P511" s="3">
        <f>H511/(1+D511)</f>
        <v>0.16</v>
      </c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</row>
    <row r="512" spans="1:142" x14ac:dyDescent="0.25">
      <c r="A512" s="1">
        <v>1</v>
      </c>
      <c r="B512" s="1">
        <v>0.1</v>
      </c>
      <c r="C512" s="6">
        <v>0</v>
      </c>
      <c r="D512" s="6">
        <v>0</v>
      </c>
      <c r="E512" s="1">
        <f>(2.75*2.75)*((1-B512)*(1-B512))</f>
        <v>6.1256250000000003</v>
      </c>
      <c r="F512" s="1">
        <f>1.5</f>
        <v>1.5</v>
      </c>
      <c r="G512" s="1">
        <f>2.5*(1+C512)</f>
        <v>2.5</v>
      </c>
      <c r="H512" s="1">
        <f>0.16*(1+D512)</f>
        <v>0.16</v>
      </c>
      <c r="I512" s="1">
        <f>(E512-F512-G512-H512)*(E512-F512-G512-H512)</f>
        <v>3.8636816406250016</v>
      </c>
      <c r="J512" s="2">
        <f>1/I512</f>
        <v>0.25882049635907289</v>
      </c>
      <c r="K512" s="3"/>
      <c r="L512" s="3">
        <f>IF((E512-F512-G512-H512)&lt;0,-1,1)</f>
        <v>1</v>
      </c>
      <c r="M512" s="3">
        <f>SQRT(E512/(1-B512)^2)</f>
        <v>2.75</v>
      </c>
      <c r="N512" s="3">
        <f>F512</f>
        <v>1.5</v>
      </c>
      <c r="O512" s="3">
        <f>G512/(1+C512)</f>
        <v>2.5</v>
      </c>
      <c r="P512" s="3">
        <f>H512/(1+D512)</f>
        <v>0.16</v>
      </c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</row>
    <row r="513" spans="1:142" x14ac:dyDescent="0.25">
      <c r="A513" s="1">
        <v>3</v>
      </c>
      <c r="B513" s="1">
        <v>0.152</v>
      </c>
      <c r="C513" s="6">
        <v>0</v>
      </c>
      <c r="D513" s="6">
        <v>0</v>
      </c>
      <c r="E513" s="1">
        <f>(2.75*2.75)*((1-B513)*(1-B513))</f>
        <v>5.4382239999999999</v>
      </c>
      <c r="F513" s="1">
        <f>1.5</f>
        <v>1.5</v>
      </c>
      <c r="G513" s="1">
        <f>2.5*(1+C513)</f>
        <v>2.5</v>
      </c>
      <c r="H513" s="1">
        <f>0.16*(1+D513)</f>
        <v>0.16</v>
      </c>
      <c r="I513" s="1">
        <f>(E513-F513-G513-H513)*(E513-F513-G513-H513)</f>
        <v>1.6338565941760002</v>
      </c>
      <c r="J513" s="2">
        <f>1/I513</f>
        <v>0.61204881968501534</v>
      </c>
      <c r="K513" s="3"/>
      <c r="L513" s="3">
        <f>IF((E513-F513-G513-H513)&lt;0,-1,1)</f>
        <v>1</v>
      </c>
      <c r="M513" s="3">
        <f>SQRT(E513/(1-B513)^2)</f>
        <v>2.75</v>
      </c>
      <c r="N513" s="3">
        <f>F513</f>
        <v>1.5</v>
      </c>
      <c r="O513" s="3">
        <f>G513/(1+C513)</f>
        <v>2.5</v>
      </c>
      <c r="P513" s="3">
        <f>H513/(1+D513)</f>
        <v>0.16</v>
      </c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</row>
    <row r="514" spans="1:142" x14ac:dyDescent="0.25">
      <c r="A514" s="1">
        <v>10</v>
      </c>
      <c r="B514" s="1">
        <v>0.182</v>
      </c>
      <c r="C514" s="6">
        <v>0</v>
      </c>
      <c r="D514" s="6">
        <v>0</v>
      </c>
      <c r="E514" s="1">
        <f>(2.75*2.75)*((1-B514)*(1-B514))</f>
        <v>5.0602502500000002</v>
      </c>
      <c r="F514" s="1">
        <f>1.5</f>
        <v>1.5</v>
      </c>
      <c r="G514" s="1">
        <f>2.5*(1+C514)</f>
        <v>2.5</v>
      </c>
      <c r="H514" s="1">
        <f>0.16*(1+D514)</f>
        <v>0.16</v>
      </c>
      <c r="I514" s="1">
        <f>(E514-F514-G514-H514)*(E514-F514-G514-H514)</f>
        <v>0.81045051262506274</v>
      </c>
      <c r="J514" s="2">
        <f>1/I514</f>
        <v>1.2338816305525964</v>
      </c>
      <c r="K514" s="3"/>
      <c r="L514" s="3">
        <f>IF((E514-F514-G514-H514)&lt;0,-1,1)</f>
        <v>1</v>
      </c>
      <c r="M514" s="3">
        <f>SQRT(E514/(1-B514)^2)</f>
        <v>2.75</v>
      </c>
      <c r="N514" s="3">
        <f>F514</f>
        <v>1.5</v>
      </c>
      <c r="O514" s="3">
        <f>G514/(1+C514)</f>
        <v>2.5</v>
      </c>
      <c r="P514" s="3">
        <f>H514/(1+D514)</f>
        <v>0.16</v>
      </c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</row>
    <row r="515" spans="1:142" x14ac:dyDescent="0.25">
      <c r="A515" s="1">
        <v>30</v>
      </c>
      <c r="B515" s="1">
        <v>0.19400000000000001</v>
      </c>
      <c r="C515" s="6">
        <v>0</v>
      </c>
      <c r="D515" s="6">
        <v>0</v>
      </c>
      <c r="E515" s="1">
        <f>(2.75*2.75)*((1-B515)*(1-B515))</f>
        <v>4.9128722500000004</v>
      </c>
      <c r="F515" s="1">
        <f>1.5</f>
        <v>1.5</v>
      </c>
      <c r="G515" s="1">
        <f>2.5*(1+C515)</f>
        <v>2.5</v>
      </c>
      <c r="H515" s="1">
        <f>0.16*(1+D515)</f>
        <v>0.16</v>
      </c>
      <c r="I515" s="1">
        <f>(E515-F515-G515-H515)*(E515-F515-G515-H515)</f>
        <v>0.56681662482006301</v>
      </c>
      <c r="J515" s="2">
        <f>1/I515</f>
        <v>1.7642390081932615</v>
      </c>
      <c r="K515" s="3"/>
      <c r="L515" s="3">
        <f>IF((E515-F515-G515-H515)&lt;0,-1,1)</f>
        <v>1</v>
      </c>
      <c r="M515" s="3">
        <f>SQRT(E515/(1-B515)^2)</f>
        <v>2.75</v>
      </c>
      <c r="N515" s="3">
        <f>F515</f>
        <v>1.5</v>
      </c>
      <c r="O515" s="3">
        <f>G515/(1+C515)</f>
        <v>2.5</v>
      </c>
      <c r="P515" s="3">
        <f>H515/(1+D515)</f>
        <v>0.16</v>
      </c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</row>
    <row r="516" spans="1:142" x14ac:dyDescent="0.25">
      <c r="A516" s="1">
        <v>100</v>
      </c>
      <c r="B516" s="1">
        <v>0.19800000000000001</v>
      </c>
      <c r="C516" s="6">
        <v>0</v>
      </c>
      <c r="D516" s="6">
        <v>0</v>
      </c>
      <c r="E516" s="1">
        <f>(2.75*2.75)*((1-B516)*(1-B516))</f>
        <v>4.8642302500000012</v>
      </c>
      <c r="F516" s="1">
        <f>1.5</f>
        <v>1.5</v>
      </c>
      <c r="G516" s="1">
        <f>2.5*(1+C516)</f>
        <v>2.5</v>
      </c>
      <c r="H516" s="1">
        <f>0.16*(1+D516)</f>
        <v>0.16</v>
      </c>
      <c r="I516" s="1">
        <f>(E516-F516-G516-H516)*(E516-F516-G516-H516)</f>
        <v>0.49594024501506412</v>
      </c>
      <c r="J516" s="2">
        <f>1/I516</f>
        <v>2.0163719521686025</v>
      </c>
      <c r="K516" s="3"/>
      <c r="L516" s="3">
        <f>IF((E516-F516-G516-H516)&lt;0,-1,1)</f>
        <v>1</v>
      </c>
      <c r="M516" s="3">
        <f>SQRT(E516/(1-B516)^2)</f>
        <v>2.75</v>
      </c>
      <c r="N516" s="3">
        <f>F516</f>
        <v>1.5</v>
      </c>
      <c r="O516" s="3">
        <f>G516/(1+C516)</f>
        <v>2.5</v>
      </c>
      <c r="P516" s="3">
        <f>H516/(1+D516)</f>
        <v>0.16</v>
      </c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</row>
    <row r="517" spans="1:142" x14ac:dyDescent="0.25">
      <c r="A517" s="1">
        <v>300</v>
      </c>
      <c r="B517" s="1">
        <v>0.1993</v>
      </c>
      <c r="C517" s="6">
        <v>0</v>
      </c>
      <c r="D517" s="6">
        <v>0</v>
      </c>
      <c r="E517" s="1">
        <f>(2.75*2.75)*((1-B517)*(1-B517))</f>
        <v>4.8484737056249996</v>
      </c>
      <c r="F517" s="1">
        <f>1.5</f>
        <v>1.5</v>
      </c>
      <c r="G517" s="1">
        <f>2.5*(1+C517)</f>
        <v>2.5</v>
      </c>
      <c r="H517" s="1">
        <f>0.16*(1+D517)</f>
        <v>0.16</v>
      </c>
      <c r="I517" s="1">
        <f>(E517-F517-G517-H517)*(E517-F517-G517-H517)</f>
        <v>0.4739960433370185</v>
      </c>
      <c r="J517" s="2">
        <f>1/I517</f>
        <v>2.1097222520251813</v>
      </c>
      <c r="K517" s="3"/>
      <c r="L517" s="3">
        <f>IF((E517-F517-G517-H517)&lt;0,-1,1)</f>
        <v>1</v>
      </c>
      <c r="M517" s="3">
        <f>SQRT(E517/(1-B517)^2)</f>
        <v>2.75</v>
      </c>
      <c r="N517" s="3">
        <f>F517</f>
        <v>1.5</v>
      </c>
      <c r="O517" s="3">
        <f>G517/(1+C517)</f>
        <v>2.5</v>
      </c>
      <c r="P517" s="3">
        <f>H517/(1+D517)</f>
        <v>0.16</v>
      </c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</row>
    <row r="518" spans="1:142" x14ac:dyDescent="0.25">
      <c r="A518" s="1">
        <v>1000</v>
      </c>
      <c r="B518" s="1">
        <v>0.19980000000000001</v>
      </c>
      <c r="C518" s="6">
        <v>0</v>
      </c>
      <c r="D518" s="6">
        <v>0</v>
      </c>
      <c r="E518" s="1">
        <f>(2.75*2.75)*((1-B518)*(1-B518))</f>
        <v>4.8424203025000008</v>
      </c>
      <c r="F518" s="1">
        <f>1.5</f>
        <v>1.5</v>
      </c>
      <c r="G518" s="1">
        <f>2.5*(1+C518)</f>
        <v>2.5</v>
      </c>
      <c r="H518" s="1">
        <f>0.16*(1+D518)</f>
        <v>0.16</v>
      </c>
      <c r="I518" s="1">
        <f>(E518-F518-G518-H518)*(E518-F518-G518-H518)</f>
        <v>0.46569746926419253</v>
      </c>
      <c r="J518" s="2">
        <f>1/I518</f>
        <v>2.1473168011413328</v>
      </c>
      <c r="K518" s="3"/>
      <c r="L518" s="3">
        <f>IF((E518-F518-G518-H518)&lt;0,-1,1)</f>
        <v>1</v>
      </c>
      <c r="M518" s="3">
        <f>SQRT(E518/(1-B518)^2)</f>
        <v>2.75</v>
      </c>
      <c r="N518" s="3">
        <f>F518</f>
        <v>1.5</v>
      </c>
      <c r="O518" s="3">
        <f>G518/(1+C518)</f>
        <v>2.5</v>
      </c>
      <c r="P518" s="3">
        <f>H518/(1+D518)</f>
        <v>0.16</v>
      </c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</row>
    <row r="519" spans="1:142" x14ac:dyDescent="0.25">
      <c r="A519" s="1">
        <v>3000</v>
      </c>
      <c r="B519" s="1">
        <v>0.19997999999999999</v>
      </c>
      <c r="C519" s="6">
        <v>0</v>
      </c>
      <c r="D519" s="6">
        <v>0</v>
      </c>
      <c r="E519" s="1">
        <f>(2.75*2.75)*((1-B519)*(1-B519))</f>
        <v>4.8402420030249997</v>
      </c>
      <c r="F519" s="1">
        <f>1.5</f>
        <v>1.5</v>
      </c>
      <c r="G519" s="1">
        <f>2.5*(1+C519)</f>
        <v>2.5</v>
      </c>
      <c r="H519" s="1">
        <f>0.16*(1+D519)</f>
        <v>0.16</v>
      </c>
      <c r="I519" s="1">
        <f>(E519-F519-G519-H519)*(E519-F519-G519-H519)</f>
        <v>0.46272918267946372</v>
      </c>
      <c r="J519" s="2">
        <f>1/I519</f>
        <v>2.1610912763475048</v>
      </c>
      <c r="K519" s="3"/>
      <c r="L519" s="3">
        <f>IF((E519-F519-G519-H519)&lt;0,-1,1)</f>
        <v>1</v>
      </c>
      <c r="M519" s="3">
        <f>SQRT(E519/(1-B519)^2)</f>
        <v>2.75</v>
      </c>
      <c r="N519" s="3">
        <f>F519</f>
        <v>1.5</v>
      </c>
      <c r="O519" s="3">
        <f>G519/(1+C519)</f>
        <v>2.5</v>
      </c>
      <c r="P519" s="3">
        <f>H519/(1+D519)</f>
        <v>0.16</v>
      </c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</row>
    <row r="520" spans="1:142" x14ac:dyDescent="0.25">
      <c r="A520" s="1">
        <v>1E-3</v>
      </c>
      <c r="B520" s="1">
        <v>2.0000000000000001E-4</v>
      </c>
      <c r="C520" s="6">
        <v>0.02</v>
      </c>
      <c r="D520" s="6">
        <v>0.1</v>
      </c>
      <c r="E520" s="1">
        <f>(2.75*2.75)*((1-B520)*(1-B520))</f>
        <v>7.5594753025000001</v>
      </c>
      <c r="F520" s="1">
        <f>1.5</f>
        <v>1.5</v>
      </c>
      <c r="G520" s="1">
        <f>2.5*(1+C520)</f>
        <v>2.5499999999999998</v>
      </c>
      <c r="H520" s="1">
        <f>0.16*(1+D520)</f>
        <v>0.17600000000000002</v>
      </c>
      <c r="I520" s="1">
        <f>(E520-F520-G520-H520)*(E520-F520-G520-H520)</f>
        <v>11.112057592377468</v>
      </c>
      <c r="J520" s="2">
        <f>1/I520</f>
        <v>8.9992334154744613E-2</v>
      </c>
      <c r="L520" s="3">
        <f>IF((E520-F520-G520-H520)&lt;0,-1,1)</f>
        <v>1</v>
      </c>
      <c r="M520" s="3">
        <f>SQRT(E520/(1-B520)^2)</f>
        <v>2.75</v>
      </c>
      <c r="N520" s="3">
        <f>F520</f>
        <v>1.5</v>
      </c>
      <c r="O520" s="3">
        <f>G520/(1+C520)</f>
        <v>2.5</v>
      </c>
      <c r="P520" s="3">
        <f>H520/(1+D520)</f>
        <v>0.16</v>
      </c>
    </row>
    <row r="521" spans="1:142" x14ac:dyDescent="0.25">
      <c r="A521" s="1">
        <v>0.01</v>
      </c>
      <c r="B521" s="1">
        <v>2E-3</v>
      </c>
      <c r="C521" s="6">
        <v>0.02</v>
      </c>
      <c r="D521" s="6">
        <v>0.1</v>
      </c>
      <c r="E521" s="1">
        <f>(2.75*2.75)*((1-B521)*(1-B521))</f>
        <v>7.5322802500000003</v>
      </c>
      <c r="F521" s="1">
        <f>1.5</f>
        <v>1.5</v>
      </c>
      <c r="G521" s="1">
        <f>2.5*(1+C521)</f>
        <v>2.5499999999999998</v>
      </c>
      <c r="H521" s="1">
        <f>0.16*(1+D521)</f>
        <v>0.17600000000000002</v>
      </c>
      <c r="I521" s="1">
        <f>(E521-F521-G521-H521)*(E521-F521-G521-H521)</f>
        <v>10.931489091540065</v>
      </c>
      <c r="J521" s="2">
        <f>1/I521</f>
        <v>9.1478845345407248E-2</v>
      </c>
      <c r="L521" s="3">
        <f>IF((E521-F521-G521-H521)&lt;0,-1,1)</f>
        <v>1</v>
      </c>
      <c r="M521" s="3">
        <f>SQRT(E521/(1-B521)^2)</f>
        <v>2.75</v>
      </c>
      <c r="N521" s="3">
        <f>F521</f>
        <v>1.5</v>
      </c>
      <c r="O521" s="3">
        <f>G521/(1+C521)</f>
        <v>2.5</v>
      </c>
      <c r="P521" s="3">
        <f>H521/(1+D521)</f>
        <v>0.16</v>
      </c>
    </row>
    <row r="522" spans="1:142" x14ac:dyDescent="0.25">
      <c r="A522" s="1">
        <v>0.03</v>
      </c>
      <c r="B522" s="1">
        <v>6.3000000000000003E-4</v>
      </c>
      <c r="C522" s="6">
        <v>0.02</v>
      </c>
      <c r="D522" s="6">
        <v>0.1</v>
      </c>
      <c r="E522" s="1">
        <f>(2.75*2.75)*((1-B522)*(1-B522))</f>
        <v>7.5529742515562495</v>
      </c>
      <c r="F522" s="1">
        <f>1.5</f>
        <v>1.5</v>
      </c>
      <c r="G522" s="1">
        <f>2.5*(1+C522)</f>
        <v>2.5499999999999998</v>
      </c>
      <c r="H522" s="1">
        <f>0.16*(1+D522)</f>
        <v>0.17600000000000002</v>
      </c>
      <c r="I522" s="1">
        <f>(E522-F522-G522-H522)*(E522-F522-G522-H522)</f>
        <v>11.068757670518266</v>
      </c>
      <c r="J522" s="2">
        <f>1/I522</f>
        <v>9.0344375562897067E-2</v>
      </c>
      <c r="L522" s="3">
        <f>IF((E522-F522-G522-H522)&lt;0,-1,1)</f>
        <v>1</v>
      </c>
      <c r="M522" s="3">
        <f>SQRT(E522/(1-B522)^2)</f>
        <v>2.75</v>
      </c>
      <c r="N522" s="3">
        <f>F522</f>
        <v>1.5</v>
      </c>
      <c r="O522" s="3">
        <f>G522/(1+C522)</f>
        <v>2.5</v>
      </c>
      <c r="P522" s="3">
        <f>H522/(1+D522)</f>
        <v>0.16</v>
      </c>
    </row>
    <row r="523" spans="1:142" x14ac:dyDescent="0.25">
      <c r="A523" s="1">
        <v>0.03</v>
      </c>
      <c r="B523" s="1">
        <v>6.0000000000000001E-3</v>
      </c>
      <c r="C523" s="6">
        <v>0.02</v>
      </c>
      <c r="D523" s="6">
        <v>0.1</v>
      </c>
      <c r="E523" s="1">
        <f>(2.75*2.75)*((1-B523)*(1-B523))</f>
        <v>7.4720222500000002</v>
      </c>
      <c r="F523" s="1">
        <f>1.5</f>
        <v>1.5</v>
      </c>
      <c r="G523" s="1">
        <f>2.5*(1+C523)</f>
        <v>2.5499999999999998</v>
      </c>
      <c r="H523" s="1">
        <f>0.16*(1+D523)</f>
        <v>0.17600000000000002</v>
      </c>
      <c r="I523" s="1">
        <f>(E523-F523-G523-H523)*(E523-F523-G523-H523)</f>
        <v>10.536660447495064</v>
      </c>
      <c r="J523" s="2">
        <f>1/I523</f>
        <v>9.4906731120649832E-2</v>
      </c>
      <c r="L523" s="3">
        <f>IF((E523-F523-G523-H523)&lt;0,-1,1)</f>
        <v>1</v>
      </c>
      <c r="M523" s="3">
        <f>SQRT(E523/(1-B523)^2)</f>
        <v>2.75</v>
      </c>
      <c r="N523" s="3">
        <f>F523</f>
        <v>1.5</v>
      </c>
      <c r="O523" s="3">
        <f>G523/(1+C523)</f>
        <v>2.5</v>
      </c>
      <c r="P523" s="3">
        <f>H523/(1+D523)</f>
        <v>0.16</v>
      </c>
    </row>
    <row r="524" spans="1:142" x14ac:dyDescent="0.25">
      <c r="A524" s="1">
        <v>0.1</v>
      </c>
      <c r="B524" s="1">
        <v>1.7999999999999999E-2</v>
      </c>
      <c r="C524" s="6">
        <v>0.02</v>
      </c>
      <c r="D524" s="6">
        <v>0.1</v>
      </c>
      <c r="E524" s="1">
        <f>(2.75*2.75)*((1-B524)*(1-B524))</f>
        <v>7.2927002499999993</v>
      </c>
      <c r="F524" s="1">
        <f>1.5</f>
        <v>1.5</v>
      </c>
      <c r="G524" s="1">
        <f>2.5*(1+C524)</f>
        <v>2.5499999999999998</v>
      </c>
      <c r="H524" s="1">
        <f>0.16*(1+D524)</f>
        <v>0.17600000000000002</v>
      </c>
      <c r="I524" s="1">
        <f>(E524-F524-G524-H524)*(E524-F524-G524-H524)</f>
        <v>9.4046504233500592</v>
      </c>
      <c r="J524" s="2">
        <f>1/I524</f>
        <v>0.1063303743345079</v>
      </c>
      <c r="L524" s="3">
        <f>IF((E524-F524-G524-H524)&lt;0,-1,1)</f>
        <v>1</v>
      </c>
      <c r="M524" s="3">
        <f>SQRT(E524/(1-B524)^2)</f>
        <v>2.75</v>
      </c>
      <c r="N524" s="3">
        <f>F524</f>
        <v>1.5</v>
      </c>
      <c r="O524" s="3">
        <f>G524/(1+C524)</f>
        <v>2.5</v>
      </c>
      <c r="P524" s="3">
        <f>H524/(1+D524)</f>
        <v>0.16</v>
      </c>
    </row>
    <row r="525" spans="1:142" x14ac:dyDescent="0.25">
      <c r="A525" s="1">
        <v>0.3</v>
      </c>
      <c r="B525" s="1">
        <v>4.8000000000000001E-2</v>
      </c>
      <c r="C525" s="6">
        <v>0.02</v>
      </c>
      <c r="D525" s="6">
        <v>0.1</v>
      </c>
      <c r="E525" s="1">
        <f>(2.75*2.75)*((1-B525)*(1-B525))</f>
        <v>6.8539239999999992</v>
      </c>
      <c r="F525" s="1">
        <f>1.5</f>
        <v>1.5</v>
      </c>
      <c r="G525" s="1">
        <f>2.5*(1+C525)</f>
        <v>2.5499999999999998</v>
      </c>
      <c r="H525" s="1">
        <f>0.16*(1+D525)</f>
        <v>0.17600000000000002</v>
      </c>
      <c r="I525" s="1">
        <f>(E525-F525-G525-H525)*(E525-F525-G525-H525)</f>
        <v>6.9059845497759964</v>
      </c>
      <c r="J525" s="2">
        <f>1/I525</f>
        <v>0.14480194573160987</v>
      </c>
      <c r="L525" s="3">
        <f>IF((E525-F525-G525-H525)&lt;0,-1,1)</f>
        <v>1</v>
      </c>
      <c r="M525" s="3">
        <f>SQRT(E525/(1-B525)^2)</f>
        <v>2.75</v>
      </c>
      <c r="N525" s="3">
        <f>F525</f>
        <v>1.5</v>
      </c>
      <c r="O525" s="3">
        <f>G525/(1+C525)</f>
        <v>2.5</v>
      </c>
      <c r="P525" s="3">
        <f>H525/(1+D525)</f>
        <v>0.16</v>
      </c>
    </row>
    <row r="526" spans="1:142" x14ac:dyDescent="0.25">
      <c r="A526" s="1">
        <v>1</v>
      </c>
      <c r="B526" s="1">
        <v>0.1</v>
      </c>
      <c r="C526" s="6">
        <v>0.02</v>
      </c>
      <c r="D526" s="6">
        <v>0.1</v>
      </c>
      <c r="E526" s="1">
        <f>(2.75*2.75)*((1-B526)*(1-B526))</f>
        <v>6.1256250000000003</v>
      </c>
      <c r="F526" s="1">
        <f>1.5</f>
        <v>1.5</v>
      </c>
      <c r="G526" s="1">
        <f>2.5*(1+C526)</f>
        <v>2.5499999999999998</v>
      </c>
      <c r="H526" s="1">
        <f>0.16*(1+D526)</f>
        <v>0.17600000000000002</v>
      </c>
      <c r="I526" s="1">
        <f>(E526-F526-G526-H526)*(E526-F526-G526-H526)</f>
        <v>3.608575140625002</v>
      </c>
      <c r="J526" s="2">
        <f>1/I526</f>
        <v>0.27711768801544229</v>
      </c>
      <c r="L526" s="3">
        <f>IF((E526-F526-G526-H526)&lt;0,-1,1)</f>
        <v>1</v>
      </c>
      <c r="M526" s="3">
        <f>SQRT(E526/(1-B526)^2)</f>
        <v>2.75</v>
      </c>
      <c r="N526" s="3">
        <f>F526</f>
        <v>1.5</v>
      </c>
      <c r="O526" s="3">
        <f>G526/(1+C526)</f>
        <v>2.5</v>
      </c>
      <c r="P526" s="3">
        <f>H526/(1+D526)</f>
        <v>0.16</v>
      </c>
    </row>
    <row r="527" spans="1:142" x14ac:dyDescent="0.25">
      <c r="A527" s="1">
        <v>3</v>
      </c>
      <c r="B527" s="1">
        <v>0.152</v>
      </c>
      <c r="C527" s="6">
        <v>0.02</v>
      </c>
      <c r="D527" s="6">
        <v>0.1</v>
      </c>
      <c r="E527" s="1">
        <f>(2.75*2.75)*((1-B527)*(1-B527))</f>
        <v>5.4382239999999999</v>
      </c>
      <c r="F527" s="1">
        <f>1.5</f>
        <v>1.5</v>
      </c>
      <c r="G527" s="1">
        <f>2.5*(1+C527)</f>
        <v>2.5499999999999998</v>
      </c>
      <c r="H527" s="1">
        <f>0.16*(1+D527)</f>
        <v>0.17600000000000002</v>
      </c>
      <c r="I527" s="1">
        <f>(E527-F527-G527-H527)*(E527-F527-G527-H527)</f>
        <v>1.4694870261760005</v>
      </c>
      <c r="J527" s="2">
        <f>1/I527</f>
        <v>0.68050958068154455</v>
      </c>
      <c r="L527" s="3">
        <f>IF((E527-F527-G527-H527)&lt;0,-1,1)</f>
        <v>1</v>
      </c>
      <c r="M527" s="3">
        <f>SQRT(E527/(1-B527)^2)</f>
        <v>2.75</v>
      </c>
      <c r="N527" s="3">
        <f>F527</f>
        <v>1.5</v>
      </c>
      <c r="O527" s="3">
        <f>G527/(1+C527)</f>
        <v>2.5</v>
      </c>
      <c r="P527" s="3">
        <f>H527/(1+D527)</f>
        <v>0.16</v>
      </c>
    </row>
    <row r="528" spans="1:142" x14ac:dyDescent="0.25">
      <c r="A528" s="1">
        <v>10</v>
      </c>
      <c r="B528" s="1">
        <v>0.182</v>
      </c>
      <c r="C528" s="6">
        <v>0.02</v>
      </c>
      <c r="D528" s="6">
        <v>0.1</v>
      </c>
      <c r="E528" s="1">
        <f>(2.75*2.75)*((1-B528)*(1-B528))</f>
        <v>5.0602502500000002</v>
      </c>
      <c r="F528" s="1">
        <f>1.5</f>
        <v>1.5</v>
      </c>
      <c r="G528" s="1">
        <f>2.5*(1+C528)</f>
        <v>2.5499999999999998</v>
      </c>
      <c r="H528" s="1">
        <f>0.16*(1+D528)</f>
        <v>0.17600000000000002</v>
      </c>
      <c r="I528" s="1">
        <f>(E528-F528-G528-H528)*(E528-F528-G528-H528)</f>
        <v>0.69597347962506295</v>
      </c>
      <c r="J528" s="2">
        <f>1/I528</f>
        <v>1.4368363583892927</v>
      </c>
      <c r="L528" s="3">
        <f>IF((E528-F528-G528-H528)&lt;0,-1,1)</f>
        <v>1</v>
      </c>
      <c r="M528" s="3">
        <f>SQRT(E528/(1-B528)^2)</f>
        <v>2.75</v>
      </c>
      <c r="N528" s="3">
        <f>F528</f>
        <v>1.5</v>
      </c>
      <c r="O528" s="3">
        <f>G528/(1+C528)</f>
        <v>2.5</v>
      </c>
      <c r="P528" s="3">
        <f>H528/(1+D528)</f>
        <v>0.16</v>
      </c>
    </row>
    <row r="529" spans="1:16" x14ac:dyDescent="0.25">
      <c r="A529" s="1">
        <v>30</v>
      </c>
      <c r="B529" s="1">
        <v>0.19400000000000001</v>
      </c>
      <c r="C529" s="6">
        <v>0.02</v>
      </c>
      <c r="D529" s="6">
        <v>0.1</v>
      </c>
      <c r="E529" s="1">
        <f>(2.75*2.75)*((1-B529)*(1-B529))</f>
        <v>4.9128722500000004</v>
      </c>
      <c r="F529" s="1">
        <f>1.5</f>
        <v>1.5</v>
      </c>
      <c r="G529" s="1">
        <f>2.5*(1+C529)</f>
        <v>2.5499999999999998</v>
      </c>
      <c r="H529" s="1">
        <f>0.16*(1+D529)</f>
        <v>0.17600000000000002</v>
      </c>
      <c r="I529" s="1">
        <f>(E529-F529-G529-H529)*(E529-F529-G529-H529)</f>
        <v>0.4717934878200632</v>
      </c>
      <c r="J529" s="2">
        <f>1/I529</f>
        <v>2.1195714349948571</v>
      </c>
      <c r="L529" s="3">
        <f>IF((E529-F529-G529-H529)&lt;0,-1,1)</f>
        <v>1</v>
      </c>
      <c r="M529" s="3">
        <f>SQRT(E529/(1-B529)^2)</f>
        <v>2.75</v>
      </c>
      <c r="N529" s="3">
        <f>F529</f>
        <v>1.5</v>
      </c>
      <c r="O529" s="3">
        <f>G529/(1+C529)</f>
        <v>2.5</v>
      </c>
      <c r="P529" s="3">
        <f>H529/(1+D529)</f>
        <v>0.16</v>
      </c>
    </row>
    <row r="530" spans="1:16" x14ac:dyDescent="0.25">
      <c r="A530" s="1">
        <v>100</v>
      </c>
      <c r="B530" s="1">
        <v>0.19800000000000001</v>
      </c>
      <c r="C530" s="6">
        <v>0.02</v>
      </c>
      <c r="D530" s="6">
        <v>0.1</v>
      </c>
      <c r="E530" s="1">
        <f>(2.75*2.75)*((1-B530)*(1-B530))</f>
        <v>4.8642302500000012</v>
      </c>
      <c r="F530" s="1">
        <f>1.5</f>
        <v>1.5</v>
      </c>
      <c r="G530" s="1">
        <f>2.5*(1+C530)</f>
        <v>2.5499999999999998</v>
      </c>
      <c r="H530" s="1">
        <f>0.16*(1+D530)</f>
        <v>0.17600000000000002</v>
      </c>
      <c r="I530" s="1">
        <f>(E530-F530-G530-H530)*(E530-F530-G530-H530)</f>
        <v>0.40733785201506417</v>
      </c>
      <c r="J530" s="2">
        <f>1/I530</f>
        <v>2.4549645829698585</v>
      </c>
      <c r="L530" s="3">
        <f>IF((E530-F530-G530-H530)&lt;0,-1,1)</f>
        <v>1</v>
      </c>
      <c r="M530" s="3">
        <f>SQRT(E530/(1-B530)^2)</f>
        <v>2.75</v>
      </c>
      <c r="N530" s="3">
        <f>F530</f>
        <v>1.5</v>
      </c>
      <c r="O530" s="3">
        <f>G530/(1+C530)</f>
        <v>2.5</v>
      </c>
      <c r="P530" s="3">
        <f>H530/(1+D530)</f>
        <v>0.16</v>
      </c>
    </row>
    <row r="531" spans="1:16" x14ac:dyDescent="0.25">
      <c r="A531" s="1">
        <v>300</v>
      </c>
      <c r="B531" s="1">
        <v>0.1993</v>
      </c>
      <c r="C531" s="6">
        <v>0.02</v>
      </c>
      <c r="D531" s="6">
        <v>0.1</v>
      </c>
      <c r="E531" s="1">
        <f>(2.75*2.75)*((1-B531)*(1-B531))</f>
        <v>4.8484737056249996</v>
      </c>
      <c r="F531" s="1">
        <f>1.5</f>
        <v>1.5</v>
      </c>
      <c r="G531" s="1">
        <f>2.5*(1+C531)</f>
        <v>2.5499999999999998</v>
      </c>
      <c r="H531" s="1">
        <f>0.16*(1+D531)</f>
        <v>0.17600000000000002</v>
      </c>
      <c r="I531" s="1">
        <f>(E531-F531-G531-H531)*(E531-F531-G531-H531)</f>
        <v>0.38747351419451881</v>
      </c>
      <c r="J531" s="2">
        <f>1/I531</f>
        <v>2.5808215616460992</v>
      </c>
      <c r="L531" s="3">
        <f>IF((E531-F531-G531-H531)&lt;0,-1,1)</f>
        <v>1</v>
      </c>
      <c r="M531" s="3">
        <f>SQRT(E531/(1-B531)^2)</f>
        <v>2.75</v>
      </c>
      <c r="N531" s="3">
        <f>F531</f>
        <v>1.5</v>
      </c>
      <c r="O531" s="3">
        <f>G531/(1+C531)</f>
        <v>2.5</v>
      </c>
      <c r="P531" s="3">
        <f>H531/(1+D531)</f>
        <v>0.16</v>
      </c>
    </row>
    <row r="532" spans="1:16" x14ac:dyDescent="0.25">
      <c r="A532" s="1">
        <v>1000</v>
      </c>
      <c r="B532" s="1">
        <v>0.19980000000000001</v>
      </c>
      <c r="C532" s="6">
        <v>0.02</v>
      </c>
      <c r="D532" s="6">
        <v>0.1</v>
      </c>
      <c r="E532" s="1">
        <f>(2.75*2.75)*((1-B532)*(1-B532))</f>
        <v>4.8424203025000008</v>
      </c>
      <c r="F532" s="1">
        <f>1.5</f>
        <v>1.5</v>
      </c>
      <c r="G532" s="1">
        <f>2.5*(1+C532)</f>
        <v>2.5499999999999998</v>
      </c>
      <c r="H532" s="1">
        <f>0.16*(1+D532)</f>
        <v>0.17600000000000002</v>
      </c>
      <c r="I532" s="1">
        <f>(E532-F532-G532-H532)*(E532-F532-G532-H532)</f>
        <v>0.37997398933419263</v>
      </c>
      <c r="J532" s="2">
        <f>1/I532</f>
        <v>2.6317590889635487</v>
      </c>
      <c r="L532" s="3">
        <f>IF((E532-F532-G532-H532)&lt;0,-1,1)</f>
        <v>1</v>
      </c>
      <c r="M532" s="3">
        <f>SQRT(E532/(1-B532)^2)</f>
        <v>2.75</v>
      </c>
      <c r="N532" s="3">
        <f>F532</f>
        <v>1.5</v>
      </c>
      <c r="O532" s="3">
        <f>G532/(1+C532)</f>
        <v>2.5</v>
      </c>
      <c r="P532" s="3">
        <f>H532/(1+D532)</f>
        <v>0.16</v>
      </c>
    </row>
    <row r="533" spans="1:16" x14ac:dyDescent="0.25">
      <c r="A533" s="1">
        <v>3000</v>
      </c>
      <c r="B533" s="1">
        <v>0.19997999999999999</v>
      </c>
      <c r="C533" s="6">
        <v>0.02</v>
      </c>
      <c r="D533" s="6">
        <v>0.1</v>
      </c>
      <c r="E533" s="1">
        <f>(2.75*2.75)*((1-B533)*(1-B533))</f>
        <v>4.8402420030249997</v>
      </c>
      <c r="F533" s="1">
        <f>1.5</f>
        <v>1.5</v>
      </c>
      <c r="G533" s="1">
        <f>2.5*(1+C533)</f>
        <v>2.5499999999999998</v>
      </c>
      <c r="H533" s="1">
        <f>0.16*(1+D533)</f>
        <v>0.17600000000000002</v>
      </c>
      <c r="I533" s="1">
        <f>(E533-F533-G533-H533)*(E533-F533-G533-H533)</f>
        <v>0.37729323828016398</v>
      </c>
      <c r="J533" s="2">
        <f>1/I533</f>
        <v>2.6504583134284454</v>
      </c>
      <c r="L533" s="3">
        <f>IF((E533-F533-G533-H533)&lt;0,-1,1)</f>
        <v>1</v>
      </c>
      <c r="M533" s="3">
        <f>SQRT(E533/(1-B533)^2)</f>
        <v>2.75</v>
      </c>
      <c r="N533" s="3">
        <f>F533</f>
        <v>1.5</v>
      </c>
      <c r="O533" s="3">
        <f>G533/(1+C533)</f>
        <v>2.5</v>
      </c>
      <c r="P533" s="3">
        <f>H533/(1+D533)</f>
        <v>0.16</v>
      </c>
    </row>
    <row r="534" spans="1:16" x14ac:dyDescent="0.25">
      <c r="A534" s="1">
        <v>1E-3</v>
      </c>
      <c r="B534" s="1">
        <v>2.0000000000000001E-4</v>
      </c>
      <c r="C534" s="6">
        <v>0.04</v>
      </c>
      <c r="D534" s="6">
        <v>0.2</v>
      </c>
      <c r="E534" s="1">
        <f>(2.75*2.75)*((1-B534)*(1-B534))</f>
        <v>7.5594753025000001</v>
      </c>
      <c r="F534" s="1">
        <f>1.5</f>
        <v>1.5</v>
      </c>
      <c r="G534" s="1">
        <f>2.5*(1+C534)</f>
        <v>2.6</v>
      </c>
      <c r="H534" s="1">
        <f>0.16*(1+D534)</f>
        <v>0.192</v>
      </c>
      <c r="I534" s="1">
        <f>(E534-F534-G534-H534)*(E534-F534-G534-H534)</f>
        <v>10.676394852447466</v>
      </c>
      <c r="J534" s="2">
        <f>1/I534</f>
        <v>9.3664576275085884E-2</v>
      </c>
      <c r="L534" s="3">
        <f>IF((E534-F534-G534-H534)&lt;0,-1,1)</f>
        <v>1</v>
      </c>
      <c r="M534" s="3">
        <f>SQRT(E534/(1-B534)^2)</f>
        <v>2.75</v>
      </c>
      <c r="N534" s="3">
        <f>F534</f>
        <v>1.5</v>
      </c>
      <c r="O534" s="3">
        <f>G534/(1+C534)</f>
        <v>2.5</v>
      </c>
      <c r="P534" s="3">
        <f>H534/(1+D534)</f>
        <v>0.16</v>
      </c>
    </row>
    <row r="535" spans="1:16" x14ac:dyDescent="0.25">
      <c r="A535" s="1">
        <v>0.01</v>
      </c>
      <c r="B535" s="1">
        <v>2E-3</v>
      </c>
      <c r="C535" s="6">
        <v>0.04</v>
      </c>
      <c r="D535" s="6">
        <v>0.2</v>
      </c>
      <c r="E535" s="1">
        <f>(2.75*2.75)*((1-B535)*(1-B535))</f>
        <v>7.5322802500000003</v>
      </c>
      <c r="F535" s="1">
        <f>1.5</f>
        <v>1.5</v>
      </c>
      <c r="G535" s="1">
        <f>2.5*(1+C535)</f>
        <v>2.6</v>
      </c>
      <c r="H535" s="1">
        <f>0.16*(1+D535)</f>
        <v>0.192</v>
      </c>
      <c r="I535" s="1">
        <f>(E535-F535-G535-H535)*(E535-F535-G535-H535)</f>
        <v>10.499416098540063</v>
      </c>
      <c r="J535" s="2">
        <f>1/I535</f>
        <v>9.5243391690995965E-2</v>
      </c>
      <c r="L535" s="3">
        <f>IF((E535-F535-G535-H535)&lt;0,-1,1)</f>
        <v>1</v>
      </c>
      <c r="M535" s="3">
        <f>SQRT(E535/(1-B535)^2)</f>
        <v>2.75</v>
      </c>
      <c r="N535" s="3">
        <f>F535</f>
        <v>1.5</v>
      </c>
      <c r="O535" s="3">
        <f>G535/(1+C535)</f>
        <v>2.5</v>
      </c>
      <c r="P535" s="3">
        <f>H535/(1+D535)</f>
        <v>0.16</v>
      </c>
    </row>
    <row r="536" spans="1:16" x14ac:dyDescent="0.25">
      <c r="A536" s="1">
        <v>0.03</v>
      </c>
      <c r="B536" s="1">
        <v>6.3000000000000003E-4</v>
      </c>
      <c r="C536" s="6">
        <v>0.04</v>
      </c>
      <c r="D536" s="6">
        <v>0.2</v>
      </c>
      <c r="E536" s="1">
        <f>(2.75*2.75)*((1-B536)*(1-B536))</f>
        <v>7.5529742515562495</v>
      </c>
      <c r="F536" s="1">
        <f>1.5</f>
        <v>1.5</v>
      </c>
      <c r="G536" s="1">
        <f>2.5*(1+C536)</f>
        <v>2.6</v>
      </c>
      <c r="H536" s="1">
        <f>0.16*(1+D536)</f>
        <v>0.192</v>
      </c>
      <c r="I536" s="1">
        <f>(E536-F536-G536-H536)*(E536-F536-G536-H536)</f>
        <v>10.63395306931284</v>
      </c>
      <c r="J536" s="2">
        <f>1/I536</f>
        <v>9.4038406365152358E-2</v>
      </c>
      <c r="L536" s="3">
        <f>IF((E536-F536-G536-H536)&lt;0,-1,1)</f>
        <v>1</v>
      </c>
      <c r="M536" s="3">
        <f>SQRT(E536/(1-B536)^2)</f>
        <v>2.75</v>
      </c>
      <c r="N536" s="3">
        <f>F536</f>
        <v>1.5</v>
      </c>
      <c r="O536" s="3">
        <f>G536/(1+C536)</f>
        <v>2.5</v>
      </c>
      <c r="P536" s="3">
        <f>H536/(1+D536)</f>
        <v>0.16</v>
      </c>
    </row>
    <row r="537" spans="1:16" x14ac:dyDescent="0.25">
      <c r="A537" s="1">
        <v>0.03</v>
      </c>
      <c r="B537" s="1">
        <v>6.0000000000000001E-3</v>
      </c>
      <c r="C537" s="6">
        <v>0.04</v>
      </c>
      <c r="D537" s="6">
        <v>0.2</v>
      </c>
      <c r="E537" s="1">
        <f>(2.75*2.75)*((1-B537)*(1-B537))</f>
        <v>7.4720222500000002</v>
      </c>
      <c r="F537" s="1">
        <f>1.5</f>
        <v>1.5</v>
      </c>
      <c r="G537" s="1">
        <f>2.5*(1+C537)</f>
        <v>2.6</v>
      </c>
      <c r="H537" s="1">
        <f>0.16*(1+D537)</f>
        <v>0.192</v>
      </c>
      <c r="I537" s="1">
        <f>(E537-F537-G537-H537)*(E537-F537-G537-H537)</f>
        <v>10.112541510495062</v>
      </c>
      <c r="J537" s="2">
        <f>1/I537</f>
        <v>9.8887109532472497E-2</v>
      </c>
      <c r="L537" s="3">
        <f>IF((E537-F537-G537-H537)&lt;0,-1,1)</f>
        <v>1</v>
      </c>
      <c r="M537" s="3">
        <f>SQRT(E537/(1-B537)^2)</f>
        <v>2.75</v>
      </c>
      <c r="N537" s="3">
        <f>F537</f>
        <v>1.5</v>
      </c>
      <c r="O537" s="3">
        <f>G537/(1+C537)</f>
        <v>2.5</v>
      </c>
      <c r="P537" s="3">
        <f>H537/(1+D537)</f>
        <v>0.16</v>
      </c>
    </row>
    <row r="538" spans="1:16" x14ac:dyDescent="0.25">
      <c r="A538" s="1">
        <v>0.1</v>
      </c>
      <c r="B538" s="1">
        <v>1.7999999999999999E-2</v>
      </c>
      <c r="C538" s="6">
        <v>0.04</v>
      </c>
      <c r="D538" s="6">
        <v>0.2</v>
      </c>
      <c r="E538" s="1">
        <f>(2.75*2.75)*((1-B538)*(1-B538))</f>
        <v>7.2927002499999993</v>
      </c>
      <c r="F538" s="1">
        <f>1.5</f>
        <v>1.5</v>
      </c>
      <c r="G538" s="1">
        <f>2.5*(1+C538)</f>
        <v>2.6</v>
      </c>
      <c r="H538" s="1">
        <f>0.16*(1+D538)</f>
        <v>0.192</v>
      </c>
      <c r="I538" s="1">
        <f>(E538-F538-G538-H538)*(E538-F538-G538-H538)</f>
        <v>9.0042019903500563</v>
      </c>
      <c r="J538" s="2">
        <f>1/I538</f>
        <v>0.11105925889620374</v>
      </c>
      <c r="L538" s="3">
        <f>IF((E538-F538-G538-H538)&lt;0,-1,1)</f>
        <v>1</v>
      </c>
      <c r="M538" s="3">
        <f>SQRT(E538/(1-B538)^2)</f>
        <v>2.75</v>
      </c>
      <c r="N538" s="3">
        <f>F538</f>
        <v>1.5</v>
      </c>
      <c r="O538" s="3">
        <f>G538/(1+C538)</f>
        <v>2.5</v>
      </c>
      <c r="P538" s="3">
        <f>H538/(1+D538)</f>
        <v>0.16</v>
      </c>
    </row>
    <row r="539" spans="1:16" x14ac:dyDescent="0.25">
      <c r="A539" s="1">
        <v>0.3</v>
      </c>
      <c r="B539" s="1">
        <v>4.8000000000000001E-2</v>
      </c>
      <c r="C539" s="6">
        <v>0.04</v>
      </c>
      <c r="D539" s="6">
        <v>0.2</v>
      </c>
      <c r="E539" s="1">
        <f>(2.75*2.75)*((1-B539)*(1-B539))</f>
        <v>6.8539239999999992</v>
      </c>
      <c r="F539" s="1">
        <f>1.5</f>
        <v>1.5</v>
      </c>
      <c r="G539" s="1">
        <f>2.5*(1+C539)</f>
        <v>2.6</v>
      </c>
      <c r="H539" s="1">
        <f>0.16*(1+D539)</f>
        <v>0.192</v>
      </c>
      <c r="I539" s="1">
        <f>(E539-F539-G539-H539)*(E539-F539-G539-H539)</f>
        <v>6.5634545817759946</v>
      </c>
      <c r="J539" s="2">
        <f>1/I539</f>
        <v>0.15235879025910951</v>
      </c>
      <c r="L539" s="3">
        <f>IF((E539-F539-G539-H539)&lt;0,-1,1)</f>
        <v>1</v>
      </c>
      <c r="M539" s="3">
        <f>SQRT(E539/(1-B539)^2)</f>
        <v>2.75</v>
      </c>
      <c r="N539" s="3">
        <f>F539</f>
        <v>1.5</v>
      </c>
      <c r="O539" s="3">
        <f>G539/(1+C539)</f>
        <v>2.5</v>
      </c>
      <c r="P539" s="3">
        <f>H539/(1+D539)</f>
        <v>0.16</v>
      </c>
    </row>
    <row r="540" spans="1:16" x14ac:dyDescent="0.25">
      <c r="A540" s="1">
        <v>1</v>
      </c>
      <c r="B540" s="1">
        <v>0.1</v>
      </c>
      <c r="C540" s="6">
        <v>0.04</v>
      </c>
      <c r="D540" s="6">
        <v>0.2</v>
      </c>
      <c r="E540" s="1">
        <f>(2.75*2.75)*((1-B540)*(1-B540))</f>
        <v>6.1256250000000003</v>
      </c>
      <c r="F540" s="1">
        <f>1.5</f>
        <v>1.5</v>
      </c>
      <c r="G540" s="1">
        <f>2.5*(1+C540)</f>
        <v>2.6</v>
      </c>
      <c r="H540" s="1">
        <f>0.16*(1+D540)</f>
        <v>0.192</v>
      </c>
      <c r="I540" s="1">
        <f>(E540-F540-G540-H540)*(E540-F540-G540-H540)</f>
        <v>3.362180640625001</v>
      </c>
      <c r="J540" s="2">
        <f>1/I540</f>
        <v>0.29742601807799013</v>
      </c>
      <c r="L540" s="3">
        <f>IF((E540-F540-G540-H540)&lt;0,-1,1)</f>
        <v>1</v>
      </c>
      <c r="M540" s="3">
        <f>SQRT(E540/(1-B540)^2)</f>
        <v>2.75</v>
      </c>
      <c r="N540" s="3">
        <f>F540</f>
        <v>1.5</v>
      </c>
      <c r="O540" s="3">
        <f>G540/(1+C540)</f>
        <v>2.5</v>
      </c>
      <c r="P540" s="3">
        <f>H540/(1+D540)</f>
        <v>0.16</v>
      </c>
    </row>
    <row r="541" spans="1:16" x14ac:dyDescent="0.25">
      <c r="A541" s="1">
        <v>3</v>
      </c>
      <c r="B541" s="1">
        <v>0.152</v>
      </c>
      <c r="C541" s="6">
        <v>0.04</v>
      </c>
      <c r="D541" s="6">
        <v>0.2</v>
      </c>
      <c r="E541" s="1">
        <f>(2.75*2.75)*((1-B541)*(1-B541))</f>
        <v>5.4382239999999999</v>
      </c>
      <c r="F541" s="1">
        <f>1.5</f>
        <v>1.5</v>
      </c>
      <c r="G541" s="1">
        <f>2.5*(1+C541)</f>
        <v>2.6</v>
      </c>
      <c r="H541" s="1">
        <f>0.16*(1+D541)</f>
        <v>0.192</v>
      </c>
      <c r="I541" s="1">
        <f>(E541-F541-G541-H541)*(E541-F541-G541-H541)</f>
        <v>1.3138294581759997</v>
      </c>
      <c r="J541" s="2">
        <f>1/I541</f>
        <v>0.76113379387025482</v>
      </c>
      <c r="L541" s="3">
        <f>IF((E541-F541-G541-H541)&lt;0,-1,1)</f>
        <v>1</v>
      </c>
      <c r="M541" s="3">
        <f>SQRT(E541/(1-B541)^2)</f>
        <v>2.75</v>
      </c>
      <c r="N541" s="3">
        <f>F541</f>
        <v>1.5</v>
      </c>
      <c r="O541" s="3">
        <f>G541/(1+C541)</f>
        <v>2.5</v>
      </c>
      <c r="P541" s="3">
        <f>H541/(1+D541)</f>
        <v>0.16</v>
      </c>
    </row>
    <row r="542" spans="1:16" x14ac:dyDescent="0.25">
      <c r="A542" s="1">
        <v>10</v>
      </c>
      <c r="B542" s="1">
        <v>0.182</v>
      </c>
      <c r="C542" s="6">
        <v>0.04</v>
      </c>
      <c r="D542" s="6">
        <v>0.2</v>
      </c>
      <c r="E542" s="1">
        <f>(2.75*2.75)*((1-B542)*(1-B542))</f>
        <v>5.0602502500000002</v>
      </c>
      <c r="F542" s="1">
        <f>1.5</f>
        <v>1.5</v>
      </c>
      <c r="G542" s="1">
        <f>2.5*(1+C542)</f>
        <v>2.6</v>
      </c>
      <c r="H542" s="1">
        <f>0.16*(1+D542)</f>
        <v>0.192</v>
      </c>
      <c r="I542" s="1">
        <f>(E542-F542-G542-H542)*(E542-F542-G542-H542)</f>
        <v>0.59020844662506267</v>
      </c>
      <c r="J542" s="2">
        <f>1/I542</f>
        <v>1.6943166532404146</v>
      </c>
      <c r="L542" s="3">
        <f>IF((E542-F542-G542-H542)&lt;0,-1,1)</f>
        <v>1</v>
      </c>
      <c r="M542" s="3">
        <f>SQRT(E542/(1-B542)^2)</f>
        <v>2.75</v>
      </c>
      <c r="N542" s="3">
        <f>F542</f>
        <v>1.5</v>
      </c>
      <c r="O542" s="3">
        <f>G542/(1+C542)</f>
        <v>2.5</v>
      </c>
      <c r="P542" s="3">
        <f>H542/(1+D542)</f>
        <v>0.16</v>
      </c>
    </row>
    <row r="543" spans="1:16" x14ac:dyDescent="0.25">
      <c r="A543" s="1">
        <v>30</v>
      </c>
      <c r="B543" s="1">
        <v>0.19400000000000001</v>
      </c>
      <c r="C543" s="6">
        <v>0.04</v>
      </c>
      <c r="D543" s="6">
        <v>0.2</v>
      </c>
      <c r="E543" s="1">
        <f>(2.75*2.75)*((1-B543)*(1-B543))</f>
        <v>4.9128722500000004</v>
      </c>
      <c r="F543" s="1">
        <f>1.5</f>
        <v>1.5</v>
      </c>
      <c r="G543" s="1">
        <f>2.5*(1+C543)</f>
        <v>2.6</v>
      </c>
      <c r="H543" s="1">
        <f>0.16*(1+D543)</f>
        <v>0.192</v>
      </c>
      <c r="I543" s="1">
        <f>(E543-F543-G543-H543)*(E543-F543-G543-H543)</f>
        <v>0.38548235082006294</v>
      </c>
      <c r="J543" s="2">
        <f>1/I543</f>
        <v>2.5941524894009587</v>
      </c>
      <c r="L543" s="3">
        <f>IF((E543-F543-G543-H543)&lt;0,-1,1)</f>
        <v>1</v>
      </c>
      <c r="M543" s="3">
        <f>SQRT(E543/(1-B543)^2)</f>
        <v>2.75</v>
      </c>
      <c r="N543" s="3">
        <f>F543</f>
        <v>1.5</v>
      </c>
      <c r="O543" s="3">
        <f>G543/(1+C543)</f>
        <v>2.5</v>
      </c>
      <c r="P543" s="3">
        <f>H543/(1+D543)</f>
        <v>0.16</v>
      </c>
    </row>
    <row r="544" spans="1:16" x14ac:dyDescent="0.25">
      <c r="A544" s="1">
        <v>100</v>
      </c>
      <c r="B544" s="1">
        <v>0.19800000000000001</v>
      </c>
      <c r="C544" s="6">
        <v>0.04</v>
      </c>
      <c r="D544" s="6">
        <v>0.2</v>
      </c>
      <c r="E544" s="1">
        <f>(2.75*2.75)*((1-B544)*(1-B544))</f>
        <v>4.8642302500000012</v>
      </c>
      <c r="F544" s="1">
        <f>1.5</f>
        <v>1.5</v>
      </c>
      <c r="G544" s="1">
        <f>2.5*(1+C544)</f>
        <v>2.6</v>
      </c>
      <c r="H544" s="1">
        <f>0.16*(1+D544)</f>
        <v>0.192</v>
      </c>
      <c r="I544" s="1">
        <f>(E544-F544-G544-H544)*(E544-F544-G544-H544)</f>
        <v>0.32744745901506384</v>
      </c>
      <c r="J544" s="2">
        <f>1/I544</f>
        <v>3.0539250571921408</v>
      </c>
      <c r="L544" s="3">
        <f>IF((E544-F544-G544-H544)&lt;0,-1,1)</f>
        <v>1</v>
      </c>
      <c r="M544" s="3">
        <f>SQRT(E544/(1-B544)^2)</f>
        <v>2.75</v>
      </c>
      <c r="N544" s="3">
        <f>F544</f>
        <v>1.5</v>
      </c>
      <c r="O544" s="3">
        <f>G544/(1+C544)</f>
        <v>2.5</v>
      </c>
      <c r="P544" s="3">
        <f>H544/(1+D544)</f>
        <v>0.16</v>
      </c>
    </row>
    <row r="545" spans="1:16" x14ac:dyDescent="0.25">
      <c r="A545" s="1">
        <v>300</v>
      </c>
      <c r="B545" s="1">
        <v>0.1993</v>
      </c>
      <c r="C545" s="6">
        <v>0.04</v>
      </c>
      <c r="D545" s="6">
        <v>0.2</v>
      </c>
      <c r="E545" s="1">
        <f>(2.75*2.75)*((1-B545)*(1-B545))</f>
        <v>4.8484737056249996</v>
      </c>
      <c r="F545" s="1">
        <f>1.5</f>
        <v>1.5</v>
      </c>
      <c r="G545" s="1">
        <f>2.5*(1+C545)</f>
        <v>2.6</v>
      </c>
      <c r="H545" s="1">
        <f>0.16*(1+D545)</f>
        <v>0.192</v>
      </c>
      <c r="I545" s="1">
        <f>(E545-F545-G545-H545)*(E545-F545-G545-H545)</f>
        <v>0.30966298505201867</v>
      </c>
      <c r="J545" s="2">
        <f>1/I545</f>
        <v>3.2293171876258158</v>
      </c>
      <c r="L545" s="3">
        <f>IF((E545-F545-G545-H545)&lt;0,-1,1)</f>
        <v>1</v>
      </c>
      <c r="M545" s="3">
        <f>SQRT(E545/(1-B545)^2)</f>
        <v>2.75</v>
      </c>
      <c r="N545" s="3">
        <f>F545</f>
        <v>1.5</v>
      </c>
      <c r="O545" s="3">
        <f>G545/(1+C545)</f>
        <v>2.5</v>
      </c>
      <c r="P545" s="3">
        <f>H545/(1+D545)</f>
        <v>0.16</v>
      </c>
    </row>
    <row r="546" spans="1:16" x14ac:dyDescent="0.25">
      <c r="A546" s="1">
        <v>1000</v>
      </c>
      <c r="B546" s="1">
        <v>0.19980000000000001</v>
      </c>
      <c r="C546" s="6">
        <v>0.04</v>
      </c>
      <c r="D546" s="6">
        <v>0.2</v>
      </c>
      <c r="E546" s="1">
        <f>(2.75*2.75)*((1-B546)*(1-B546))</f>
        <v>4.8424203025000008</v>
      </c>
      <c r="F546" s="1">
        <f>1.5</f>
        <v>1.5</v>
      </c>
      <c r="G546" s="1">
        <f>2.5*(1+C546)</f>
        <v>2.6</v>
      </c>
      <c r="H546" s="1">
        <f>0.16*(1+D546)</f>
        <v>0.192</v>
      </c>
      <c r="I546" s="1">
        <f>(E546-F546-G546-H546)*(E546-F546-G546-H546)</f>
        <v>0.30296250940419234</v>
      </c>
      <c r="J546" s="2">
        <f>1/I546</f>
        <v>3.3007384377908844</v>
      </c>
      <c r="L546" s="3">
        <f>IF((E546-F546-G546-H546)&lt;0,-1,1)</f>
        <v>1</v>
      </c>
      <c r="M546" s="3">
        <f>SQRT(E546/(1-B546)^2)</f>
        <v>2.75</v>
      </c>
      <c r="N546" s="3">
        <f>F546</f>
        <v>1.5</v>
      </c>
      <c r="O546" s="3">
        <f>G546/(1+C546)</f>
        <v>2.5</v>
      </c>
      <c r="P546" s="3">
        <f>H546/(1+D546)</f>
        <v>0.16</v>
      </c>
    </row>
    <row r="547" spans="1:16" x14ac:dyDescent="0.25">
      <c r="A547" s="1">
        <v>3000</v>
      </c>
      <c r="B547" s="1">
        <v>0.19997999999999999</v>
      </c>
      <c r="C547" s="6">
        <v>0.04</v>
      </c>
      <c r="D547" s="6">
        <v>0.2</v>
      </c>
      <c r="E547" s="1">
        <f>(2.75*2.75)*((1-B547)*(1-B547))</f>
        <v>4.8402420030249997</v>
      </c>
      <c r="F547" s="1">
        <f>1.5</f>
        <v>1.5</v>
      </c>
      <c r="G547" s="1">
        <f>2.5*(1+C547)</f>
        <v>2.6</v>
      </c>
      <c r="H547" s="1">
        <f>0.16*(1+D547)</f>
        <v>0.192</v>
      </c>
      <c r="I547" s="1">
        <f>(E547-F547-G547-H547)*(E547-F547-G547-H547)</f>
        <v>0.30056929388086379</v>
      </c>
      <c r="J547" s="2">
        <f>1/I547</f>
        <v>3.3270198265707358</v>
      </c>
      <c r="L547" s="3">
        <f>IF((E547-F547-G547-H547)&lt;0,-1,1)</f>
        <v>1</v>
      </c>
      <c r="M547" s="3">
        <f>SQRT(E547/(1-B547)^2)</f>
        <v>2.75</v>
      </c>
      <c r="N547" s="3">
        <f>F547</f>
        <v>1.5</v>
      </c>
      <c r="O547" s="3">
        <f>G547/(1+C547)</f>
        <v>2.5</v>
      </c>
      <c r="P547" s="3">
        <f>H547/(1+D547)</f>
        <v>0.16</v>
      </c>
    </row>
    <row r="548" spans="1:16" x14ac:dyDescent="0.25">
      <c r="A548" s="1">
        <v>1E-3</v>
      </c>
      <c r="B548" s="1">
        <v>2.0000000000000001E-4</v>
      </c>
      <c r="C548" s="6">
        <v>0.06</v>
      </c>
      <c r="D548" s="6">
        <v>0.3</v>
      </c>
      <c r="E548" s="1">
        <f>(2.75*2.75)*((1-B548)*(1-B548))</f>
        <v>7.5594753025000001</v>
      </c>
      <c r="F548" s="1">
        <f>1.5</f>
        <v>1.5</v>
      </c>
      <c r="G548" s="1">
        <f>2.5*(1+C548)</f>
        <v>2.6500000000000004</v>
      </c>
      <c r="H548" s="1">
        <f>0.16*(1+D548)</f>
        <v>0.20800000000000002</v>
      </c>
      <c r="I548" s="1">
        <f>(E548-F548-G548-H548)*(E548-F548-G548-H548)</f>
        <v>10.249444112517464</v>
      </c>
      <c r="J548" s="2">
        <f>1/I548</f>
        <v>9.7566266913804406E-2</v>
      </c>
      <c r="L548" s="3">
        <f>IF((E548-F548-G548-H548)&lt;0,-1,1)</f>
        <v>1</v>
      </c>
      <c r="M548" s="3">
        <f>SQRT(E548/(1-B548)^2)</f>
        <v>2.75</v>
      </c>
      <c r="N548" s="3">
        <f>F548</f>
        <v>1.5</v>
      </c>
      <c r="O548" s="3">
        <f>G548/(1+C548)</f>
        <v>2.5</v>
      </c>
      <c r="P548" s="3">
        <f>H548/(1+D548)</f>
        <v>0.16</v>
      </c>
    </row>
    <row r="549" spans="1:16" x14ac:dyDescent="0.25">
      <c r="A549" s="1">
        <v>0.01</v>
      </c>
      <c r="B549" s="1">
        <v>2E-3</v>
      </c>
      <c r="C549" s="6">
        <v>0.06</v>
      </c>
      <c r="D549" s="6">
        <v>0.3</v>
      </c>
      <c r="E549" s="1">
        <f>(2.75*2.75)*((1-B549)*(1-B549))</f>
        <v>7.5322802500000003</v>
      </c>
      <c r="F549" s="1">
        <f>1.5</f>
        <v>1.5</v>
      </c>
      <c r="G549" s="1">
        <f>2.5*(1+C549)</f>
        <v>2.6500000000000004</v>
      </c>
      <c r="H549" s="1">
        <f>0.16*(1+D549)</f>
        <v>0.20800000000000002</v>
      </c>
      <c r="I549" s="1">
        <f>(E549-F549-G549-H549)*(E549-F549-G549-H549)</f>
        <v>10.07605510554006</v>
      </c>
      <c r="J549" s="2">
        <f>1/I549</f>
        <v>9.9245189662586858E-2</v>
      </c>
      <c r="L549" s="3">
        <f>IF((E549-F549-G549-H549)&lt;0,-1,1)</f>
        <v>1</v>
      </c>
      <c r="M549" s="3">
        <f>SQRT(E549/(1-B549)^2)</f>
        <v>2.75</v>
      </c>
      <c r="N549" s="3">
        <f>F549</f>
        <v>1.5</v>
      </c>
      <c r="O549" s="3">
        <f>G549/(1+C549)</f>
        <v>2.5</v>
      </c>
      <c r="P549" s="3">
        <f>H549/(1+D549)</f>
        <v>0.16</v>
      </c>
    </row>
    <row r="550" spans="1:16" x14ac:dyDescent="0.25">
      <c r="A550" s="1">
        <v>0.03</v>
      </c>
      <c r="B550" s="1">
        <v>6.3000000000000003E-4</v>
      </c>
      <c r="C550" s="6">
        <v>0.06</v>
      </c>
      <c r="D550" s="6">
        <v>0.3</v>
      </c>
      <c r="E550" s="1">
        <f>(2.75*2.75)*((1-B550)*(1-B550))</f>
        <v>7.5529742515562495</v>
      </c>
      <c r="F550" s="1">
        <f>1.5</f>
        <v>1.5</v>
      </c>
      <c r="G550" s="1">
        <f>2.5*(1+C550)</f>
        <v>2.6500000000000004</v>
      </c>
      <c r="H550" s="1">
        <f>0.16*(1+D550)</f>
        <v>0.20800000000000002</v>
      </c>
      <c r="I550" s="1">
        <f>(E550-F550-G550-H550)*(E550-F550-G550-H550)</f>
        <v>10.207860468107413</v>
      </c>
      <c r="J550" s="2">
        <f>1/I550</f>
        <v>9.7963721499163964E-2</v>
      </c>
      <c r="L550" s="3">
        <f>IF((E550-F550-G550-H550)&lt;0,-1,1)</f>
        <v>1</v>
      </c>
      <c r="M550" s="3">
        <f>SQRT(E550/(1-B550)^2)</f>
        <v>2.75</v>
      </c>
      <c r="N550" s="3">
        <f>F550</f>
        <v>1.5</v>
      </c>
      <c r="O550" s="3">
        <f>G550/(1+C550)</f>
        <v>2.5</v>
      </c>
      <c r="P550" s="3">
        <f>H550/(1+D550)</f>
        <v>0.16</v>
      </c>
    </row>
    <row r="551" spans="1:16" x14ac:dyDescent="0.25">
      <c r="A551" s="1">
        <v>0.03</v>
      </c>
      <c r="B551" s="1">
        <v>6.0000000000000001E-3</v>
      </c>
      <c r="C551" s="6">
        <v>0.06</v>
      </c>
      <c r="D551" s="6">
        <v>0.3</v>
      </c>
      <c r="E551" s="1">
        <f>(2.75*2.75)*((1-B551)*(1-B551))</f>
        <v>7.4720222500000002</v>
      </c>
      <c r="F551" s="1">
        <f>1.5</f>
        <v>1.5</v>
      </c>
      <c r="G551" s="1">
        <f>2.5*(1+C551)</f>
        <v>2.6500000000000004</v>
      </c>
      <c r="H551" s="1">
        <f>0.16*(1+D551)</f>
        <v>0.20800000000000002</v>
      </c>
      <c r="I551" s="1">
        <f>(E551-F551-G551-H551)*(E551-F551-G551-H551)</f>
        <v>9.6971345734950596</v>
      </c>
      <c r="J551" s="2">
        <f>1/I551</f>
        <v>0.10312324660660846</v>
      </c>
      <c r="L551" s="3">
        <f>IF((E551-F551-G551-H551)&lt;0,-1,1)</f>
        <v>1</v>
      </c>
      <c r="M551" s="3">
        <f>SQRT(E551/(1-B551)^2)</f>
        <v>2.75</v>
      </c>
      <c r="N551" s="3">
        <f>F551</f>
        <v>1.5</v>
      </c>
      <c r="O551" s="3">
        <f>G551/(1+C551)</f>
        <v>2.5</v>
      </c>
      <c r="P551" s="3">
        <f>H551/(1+D551)</f>
        <v>0.16</v>
      </c>
    </row>
    <row r="552" spans="1:16" x14ac:dyDescent="0.25">
      <c r="A552" s="1">
        <v>0.1</v>
      </c>
      <c r="B552" s="1">
        <v>1.7999999999999999E-2</v>
      </c>
      <c r="C552" s="6">
        <v>0.06</v>
      </c>
      <c r="D552" s="6">
        <v>0.3</v>
      </c>
      <c r="E552" s="1">
        <f>(2.75*2.75)*((1-B552)*(1-B552))</f>
        <v>7.2927002499999993</v>
      </c>
      <c r="F552" s="1">
        <f>1.5</f>
        <v>1.5</v>
      </c>
      <c r="G552" s="1">
        <f>2.5*(1+C552)</f>
        <v>2.6500000000000004</v>
      </c>
      <c r="H552" s="1">
        <f>0.16*(1+D552)</f>
        <v>0.20800000000000002</v>
      </c>
      <c r="I552" s="1">
        <f>(E552-F552-G552-H552)*(E552-F552-G552-H552)</f>
        <v>8.6124655573500561</v>
      </c>
      <c r="J552" s="2">
        <f>1/I552</f>
        <v>0.11611076913353567</v>
      </c>
      <c r="L552" s="3">
        <f>IF((E552-F552-G552-H552)&lt;0,-1,1)</f>
        <v>1</v>
      </c>
      <c r="M552" s="3">
        <f>SQRT(E552/(1-B552)^2)</f>
        <v>2.75</v>
      </c>
      <c r="N552" s="3">
        <f>F552</f>
        <v>1.5</v>
      </c>
      <c r="O552" s="3">
        <f>G552/(1+C552)</f>
        <v>2.5</v>
      </c>
      <c r="P552" s="3">
        <f>H552/(1+D552)</f>
        <v>0.16</v>
      </c>
    </row>
    <row r="553" spans="1:16" x14ac:dyDescent="0.25">
      <c r="A553" s="1">
        <v>0.3</v>
      </c>
      <c r="B553" s="1">
        <v>4.8000000000000001E-2</v>
      </c>
      <c r="C553" s="6">
        <v>0.06</v>
      </c>
      <c r="D553" s="6">
        <v>0.3</v>
      </c>
      <c r="E553" s="1">
        <f>(2.75*2.75)*((1-B553)*(1-B553))</f>
        <v>6.8539239999999992</v>
      </c>
      <c r="F553" s="1">
        <f>1.5</f>
        <v>1.5</v>
      </c>
      <c r="G553" s="1">
        <f>2.5*(1+C553)</f>
        <v>2.6500000000000004</v>
      </c>
      <c r="H553" s="1">
        <f>0.16*(1+D553)</f>
        <v>0.20800000000000002</v>
      </c>
      <c r="I553" s="1">
        <f>(E553-F553-G553-H553)*(E553-F553-G553-H553)</f>
        <v>6.2296366137759938</v>
      </c>
      <c r="J553" s="2">
        <f>1/I553</f>
        <v>0.16052300671737996</v>
      </c>
      <c r="L553" s="3">
        <f>IF((E553-F553-G553-H553)&lt;0,-1,1)</f>
        <v>1</v>
      </c>
      <c r="M553" s="3">
        <f>SQRT(E553/(1-B553)^2)</f>
        <v>2.75</v>
      </c>
      <c r="N553" s="3">
        <f>F553</f>
        <v>1.5</v>
      </c>
      <c r="O553" s="3">
        <f>G553/(1+C553)</f>
        <v>2.5</v>
      </c>
      <c r="P553" s="3">
        <f>H553/(1+D553)</f>
        <v>0.16</v>
      </c>
    </row>
    <row r="554" spans="1:16" x14ac:dyDescent="0.25">
      <c r="A554" s="1">
        <v>1</v>
      </c>
      <c r="B554" s="1">
        <v>0.1</v>
      </c>
      <c r="C554" s="6">
        <v>0.06</v>
      </c>
      <c r="D554" s="6">
        <v>0.3</v>
      </c>
      <c r="E554" s="1">
        <f>(2.75*2.75)*((1-B554)*(1-B554))</f>
        <v>6.1256250000000003</v>
      </c>
      <c r="F554" s="1">
        <f>1.5</f>
        <v>1.5</v>
      </c>
      <c r="G554" s="1">
        <f>2.5*(1+C554)</f>
        <v>2.6500000000000004</v>
      </c>
      <c r="H554" s="1">
        <f>0.16*(1+D554)</f>
        <v>0.20800000000000002</v>
      </c>
      <c r="I554" s="1">
        <f>(E554-F554-G554-H554)*(E554-F554-G554-H554)</f>
        <v>3.1244981406250001</v>
      </c>
      <c r="J554" s="2">
        <f>1/I554</f>
        <v>0.32005139865436688</v>
      </c>
      <c r="L554" s="3">
        <f>IF((E554-F554-G554-H554)&lt;0,-1,1)</f>
        <v>1</v>
      </c>
      <c r="M554" s="3">
        <f>SQRT(E554/(1-B554)^2)</f>
        <v>2.75</v>
      </c>
      <c r="N554" s="3">
        <f>F554</f>
        <v>1.5</v>
      </c>
      <c r="O554" s="3">
        <f>G554/(1+C554)</f>
        <v>2.5</v>
      </c>
      <c r="P554" s="3">
        <f>H554/(1+D554)</f>
        <v>0.16</v>
      </c>
    </row>
    <row r="555" spans="1:16" x14ac:dyDescent="0.25">
      <c r="A555" s="1">
        <v>3</v>
      </c>
      <c r="B555" s="1">
        <v>0.152</v>
      </c>
      <c r="C555" s="6">
        <v>0.06</v>
      </c>
      <c r="D555" s="6">
        <v>0.3</v>
      </c>
      <c r="E555" s="1">
        <f>(2.75*2.75)*((1-B555)*(1-B555))</f>
        <v>5.4382239999999999</v>
      </c>
      <c r="F555" s="1">
        <f>1.5</f>
        <v>1.5</v>
      </c>
      <c r="G555" s="1">
        <f>2.5*(1+C555)</f>
        <v>2.6500000000000004</v>
      </c>
      <c r="H555" s="1">
        <f>0.16*(1+D555)</f>
        <v>0.20800000000000002</v>
      </c>
      <c r="I555" s="1">
        <f>(E555-F555-G555-H555)*(E555-F555-G555-H555)</f>
        <v>1.1668838901759992</v>
      </c>
      <c r="J555" s="2">
        <f>1/I555</f>
        <v>0.8569832940697909</v>
      </c>
      <c r="L555" s="3">
        <f>IF((E555-F555-G555-H555)&lt;0,-1,1)</f>
        <v>1</v>
      </c>
      <c r="M555" s="3">
        <f>SQRT(E555/(1-B555)^2)</f>
        <v>2.75</v>
      </c>
      <c r="N555" s="3">
        <f>F555</f>
        <v>1.5</v>
      </c>
      <c r="O555" s="3">
        <f>G555/(1+C555)</f>
        <v>2.5</v>
      </c>
      <c r="P555" s="3">
        <f>H555/(1+D555)</f>
        <v>0.16</v>
      </c>
    </row>
    <row r="556" spans="1:16" x14ac:dyDescent="0.25">
      <c r="A556" s="1">
        <v>10</v>
      </c>
      <c r="B556" s="1">
        <v>0.182</v>
      </c>
      <c r="C556" s="6">
        <v>0.06</v>
      </c>
      <c r="D556" s="6">
        <v>0.3</v>
      </c>
      <c r="E556" s="1">
        <f>(2.75*2.75)*((1-B556)*(1-B556))</f>
        <v>5.0602502500000002</v>
      </c>
      <c r="F556" s="1">
        <f>1.5</f>
        <v>1.5</v>
      </c>
      <c r="G556" s="1">
        <f>2.5*(1+C556)</f>
        <v>2.6500000000000004</v>
      </c>
      <c r="H556" s="1">
        <f>0.16*(1+D556)</f>
        <v>0.20800000000000002</v>
      </c>
      <c r="I556" s="1">
        <f>(E556-F556-G556-H556)*(E556-F556-G556-H556)</f>
        <v>0.49315541362506232</v>
      </c>
      <c r="J556" s="2">
        <f>1/I556</f>
        <v>2.0277583341309176</v>
      </c>
      <c r="L556" s="3">
        <f>IF((E556-F556-G556-H556)&lt;0,-1,1)</f>
        <v>1</v>
      </c>
      <c r="M556" s="3">
        <f>SQRT(E556/(1-B556)^2)</f>
        <v>2.75</v>
      </c>
      <c r="N556" s="3">
        <f>F556</f>
        <v>1.5</v>
      </c>
      <c r="O556" s="3">
        <f>G556/(1+C556)</f>
        <v>2.5</v>
      </c>
      <c r="P556" s="3">
        <f>H556/(1+D556)</f>
        <v>0.16</v>
      </c>
    </row>
    <row r="557" spans="1:16" x14ac:dyDescent="0.25">
      <c r="A557" s="1">
        <v>30</v>
      </c>
      <c r="B557" s="1">
        <v>0.19400000000000001</v>
      </c>
      <c r="C557" s="6">
        <v>0.06</v>
      </c>
      <c r="D557" s="6">
        <v>0.3</v>
      </c>
      <c r="E557" s="1">
        <f>(2.75*2.75)*((1-B557)*(1-B557))</f>
        <v>4.9128722500000004</v>
      </c>
      <c r="F557" s="1">
        <f>1.5</f>
        <v>1.5</v>
      </c>
      <c r="G557" s="1">
        <f>2.5*(1+C557)</f>
        <v>2.6500000000000004</v>
      </c>
      <c r="H557" s="1">
        <f>0.16*(1+D557)</f>
        <v>0.20800000000000002</v>
      </c>
      <c r="I557" s="1">
        <f>(E557-F557-G557-H557)*(E557-F557-G557-H557)</f>
        <v>0.30788321382006256</v>
      </c>
      <c r="J557" s="2">
        <f>1/I557</f>
        <v>3.2479848043434876</v>
      </c>
      <c r="L557" s="3">
        <f>IF((E557-F557-G557-H557)&lt;0,-1,1)</f>
        <v>1</v>
      </c>
      <c r="M557" s="3">
        <f>SQRT(E557/(1-B557)^2)</f>
        <v>2.75</v>
      </c>
      <c r="N557" s="3">
        <f>F557</f>
        <v>1.5</v>
      </c>
      <c r="O557" s="3">
        <f>G557/(1+C557)</f>
        <v>2.5</v>
      </c>
      <c r="P557" s="3">
        <f>H557/(1+D557)</f>
        <v>0.16</v>
      </c>
    </row>
    <row r="558" spans="1:16" x14ac:dyDescent="0.25">
      <c r="A558" s="1">
        <v>100</v>
      </c>
      <c r="B558" s="1">
        <v>0.19800000000000001</v>
      </c>
      <c r="C558" s="6">
        <v>0.06</v>
      </c>
      <c r="D558" s="6">
        <v>0.3</v>
      </c>
      <c r="E558" s="1">
        <f>(2.75*2.75)*((1-B558)*(1-B558))</f>
        <v>4.8642302500000012</v>
      </c>
      <c r="F558" s="1">
        <f>1.5</f>
        <v>1.5</v>
      </c>
      <c r="G558" s="1">
        <f>2.5*(1+C558)</f>
        <v>2.6500000000000004</v>
      </c>
      <c r="H558" s="1">
        <f>0.16*(1+D558)</f>
        <v>0.20800000000000002</v>
      </c>
      <c r="I558" s="1">
        <f>(E558-F558-G558-H558)*(E558-F558-G558-H558)</f>
        <v>0.25626906601506338</v>
      </c>
      <c r="J558" s="2">
        <f>1/I558</f>
        <v>3.9021486890704962</v>
      </c>
      <c r="L558" s="3">
        <f>IF((E558-F558-G558-H558)&lt;0,-1,1)</f>
        <v>1</v>
      </c>
      <c r="M558" s="3">
        <f>SQRT(E558/(1-B558)^2)</f>
        <v>2.75</v>
      </c>
      <c r="N558" s="3">
        <f>F558</f>
        <v>1.5</v>
      </c>
      <c r="O558" s="3">
        <f>G558/(1+C558)</f>
        <v>2.5</v>
      </c>
      <c r="P558" s="3">
        <f>H558/(1+D558)</f>
        <v>0.16</v>
      </c>
    </row>
    <row r="559" spans="1:16" x14ac:dyDescent="0.25">
      <c r="A559" s="1">
        <v>300</v>
      </c>
      <c r="B559" s="1">
        <v>0.1993</v>
      </c>
      <c r="C559" s="6">
        <v>0.06</v>
      </c>
      <c r="D559" s="6">
        <v>0.3</v>
      </c>
      <c r="E559" s="1">
        <f>(2.75*2.75)*((1-B559)*(1-B559))</f>
        <v>4.8484737056249996</v>
      </c>
      <c r="F559" s="1">
        <f>1.5</f>
        <v>1.5</v>
      </c>
      <c r="G559" s="1">
        <f>2.5*(1+C559)</f>
        <v>2.6500000000000004</v>
      </c>
      <c r="H559" s="1">
        <f>0.16*(1+D559)</f>
        <v>0.20800000000000002</v>
      </c>
      <c r="I559" s="1">
        <f>(E559-F559-G559-H559)*(E559-F559-G559-H559)</f>
        <v>0.24056445590951836</v>
      </c>
      <c r="J559" s="2">
        <f>1/I559</f>
        <v>4.1568900784583169</v>
      </c>
      <c r="L559" s="3">
        <f>IF((E559-F559-G559-H559)&lt;0,-1,1)</f>
        <v>1</v>
      </c>
      <c r="M559" s="3">
        <f>SQRT(E559/(1-B559)^2)</f>
        <v>2.75</v>
      </c>
      <c r="N559" s="3">
        <f>F559</f>
        <v>1.5</v>
      </c>
      <c r="O559" s="3">
        <f>G559/(1+C559)</f>
        <v>2.5</v>
      </c>
      <c r="P559" s="3">
        <f>H559/(1+D559)</f>
        <v>0.16</v>
      </c>
    </row>
    <row r="560" spans="1:16" x14ac:dyDescent="0.25">
      <c r="A560" s="1">
        <v>1000</v>
      </c>
      <c r="B560" s="1">
        <v>0.19980000000000001</v>
      </c>
      <c r="C560" s="6">
        <v>0.06</v>
      </c>
      <c r="D560" s="6">
        <v>0.3</v>
      </c>
      <c r="E560" s="1">
        <f>(2.75*2.75)*((1-B560)*(1-B560))</f>
        <v>4.8424203025000008</v>
      </c>
      <c r="F560" s="1">
        <f>1.5</f>
        <v>1.5</v>
      </c>
      <c r="G560" s="1">
        <f>2.5*(1+C560)</f>
        <v>2.6500000000000004</v>
      </c>
      <c r="H560" s="1">
        <f>0.16*(1+D560)</f>
        <v>0.20800000000000002</v>
      </c>
      <c r="I560" s="1">
        <f>(E560-F560-G560-H560)*(E560-F560-G560-H560)</f>
        <v>0.2346630294741919</v>
      </c>
      <c r="J560" s="2">
        <f>1/I560</f>
        <v>4.2614296859658474</v>
      </c>
      <c r="L560" s="3">
        <f>IF((E560-F560-G560-H560)&lt;0,-1,1)</f>
        <v>1</v>
      </c>
      <c r="M560" s="3">
        <f>SQRT(E560/(1-B560)^2)</f>
        <v>2.75</v>
      </c>
      <c r="N560" s="3">
        <f>F560</f>
        <v>1.5</v>
      </c>
      <c r="O560" s="3">
        <f>G560/(1+C560)</f>
        <v>2.5</v>
      </c>
      <c r="P560" s="3">
        <f>H560/(1+D560)</f>
        <v>0.16</v>
      </c>
    </row>
    <row r="561" spans="1:16" x14ac:dyDescent="0.25">
      <c r="A561" s="1">
        <v>3000</v>
      </c>
      <c r="B561" s="1">
        <v>0.19997999999999999</v>
      </c>
      <c r="C561" s="6">
        <v>0.06</v>
      </c>
      <c r="D561" s="6">
        <v>0.3</v>
      </c>
      <c r="E561" s="1">
        <f>(2.75*2.75)*((1-B561)*(1-B561))</f>
        <v>4.8402420030249997</v>
      </c>
      <c r="F561" s="1">
        <f>1.5</f>
        <v>1.5</v>
      </c>
      <c r="G561" s="1">
        <f>2.5*(1+C561)</f>
        <v>2.6500000000000004</v>
      </c>
      <c r="H561" s="1">
        <f>0.16*(1+D561)</f>
        <v>0.20800000000000002</v>
      </c>
      <c r="I561" s="1">
        <f>(E561-F561-G561-H561)*(E561-F561-G561-H561)</f>
        <v>0.23255734948156351</v>
      </c>
      <c r="J561" s="2">
        <f>1/I561</f>
        <v>4.3000146081355179</v>
      </c>
      <c r="L561" s="3">
        <f>IF((E561-F561-G561-H561)&lt;0,-1,1)</f>
        <v>1</v>
      </c>
      <c r="M561" s="3">
        <f>SQRT(E561/(1-B561)^2)</f>
        <v>2.75</v>
      </c>
      <c r="N561" s="3">
        <f>F561</f>
        <v>1.5</v>
      </c>
      <c r="O561" s="3">
        <f>G561/(1+C561)</f>
        <v>2.5</v>
      </c>
      <c r="P561" s="3">
        <f>H561/(1+D561)</f>
        <v>0.16</v>
      </c>
    </row>
    <row r="562" spans="1:16" x14ac:dyDescent="0.25">
      <c r="A562" s="1">
        <v>1E-3</v>
      </c>
      <c r="B562" s="1">
        <v>2.0000000000000001E-4</v>
      </c>
      <c r="C562" s="6">
        <v>0.08</v>
      </c>
      <c r="D562" s="6">
        <v>0.4</v>
      </c>
      <c r="E562" s="1">
        <f>(2.75*2.75)*((1-B562)*(1-B562))</f>
        <v>7.5594753025000001</v>
      </c>
      <c r="F562" s="1">
        <f>1.5</f>
        <v>1.5</v>
      </c>
      <c r="G562" s="1">
        <f>2.5*(1+C562)</f>
        <v>2.7</v>
      </c>
      <c r="H562" s="1">
        <f>0.16*(1+D562)</f>
        <v>0.22399999999999998</v>
      </c>
      <c r="I562" s="1">
        <f>(E562-F562-G562-H562)*(E562-F562-G562-H562)</f>
        <v>9.8312053725874655</v>
      </c>
      <c r="J562" s="2">
        <f>1/I562</f>
        <v>0.10171692708081542</v>
      </c>
      <c r="L562" s="3">
        <f>IF((E562-F562-G562-H562)&lt;0,-1,1)</f>
        <v>1</v>
      </c>
      <c r="M562" s="3">
        <f>SQRT(E562/(1-B562)^2)</f>
        <v>2.75</v>
      </c>
      <c r="N562" s="3">
        <f>F562</f>
        <v>1.5</v>
      </c>
      <c r="O562" s="3">
        <f>G562/(1+C562)</f>
        <v>2.5</v>
      </c>
      <c r="P562" s="3">
        <f>H562/(1+D562)</f>
        <v>0.16</v>
      </c>
    </row>
    <row r="563" spans="1:16" x14ac:dyDescent="0.25">
      <c r="A563" s="1">
        <v>0.01</v>
      </c>
      <c r="B563" s="1">
        <v>2E-3</v>
      </c>
      <c r="C563" s="6">
        <v>0.08</v>
      </c>
      <c r="D563" s="6">
        <v>0.4</v>
      </c>
      <c r="E563" s="1">
        <f>(2.75*2.75)*((1-B563)*(1-B563))</f>
        <v>7.5322802500000003</v>
      </c>
      <c r="F563" s="1">
        <f>1.5</f>
        <v>1.5</v>
      </c>
      <c r="G563" s="1">
        <f>2.5*(1+C563)</f>
        <v>2.7</v>
      </c>
      <c r="H563" s="1">
        <f>0.16*(1+D563)</f>
        <v>0.22399999999999998</v>
      </c>
      <c r="I563" s="1">
        <f>(E563-F563-G563-H563)*(E563-F563-G563-H563)</f>
        <v>9.6614061125400621</v>
      </c>
      <c r="J563" s="2">
        <f>1/I563</f>
        <v>0.10350460257560706</v>
      </c>
      <c r="L563" s="3">
        <f>IF((E563-F563-G563-H563)&lt;0,-1,1)</f>
        <v>1</v>
      </c>
      <c r="M563" s="3">
        <f>SQRT(E563/(1-B563)^2)</f>
        <v>2.75</v>
      </c>
      <c r="N563" s="3">
        <f>F563</f>
        <v>1.5</v>
      </c>
      <c r="O563" s="3">
        <f>G563/(1+C563)</f>
        <v>2.5</v>
      </c>
      <c r="P563" s="3">
        <f>H563/(1+D563)</f>
        <v>0.16</v>
      </c>
    </row>
    <row r="564" spans="1:16" x14ac:dyDescent="0.25">
      <c r="A564" s="1">
        <v>0.03</v>
      </c>
      <c r="B564" s="1">
        <v>6.3000000000000003E-4</v>
      </c>
      <c r="C564" s="6">
        <v>0.08</v>
      </c>
      <c r="D564" s="6">
        <v>0.4</v>
      </c>
      <c r="E564" s="1">
        <f>(2.75*2.75)*((1-B564)*(1-B564))</f>
        <v>7.5529742515562495</v>
      </c>
      <c r="F564" s="1">
        <f>1.5</f>
        <v>1.5</v>
      </c>
      <c r="G564" s="1">
        <f>2.5*(1+C564)</f>
        <v>2.7</v>
      </c>
      <c r="H564" s="1">
        <f>0.16*(1+D564)</f>
        <v>0.22399999999999998</v>
      </c>
      <c r="I564" s="1">
        <f>(E564-F564-G564-H564)*(E564-F564-G564-H564)</f>
        <v>9.7904798669019897</v>
      </c>
      <c r="J564" s="2">
        <f>1/I564</f>
        <v>0.10214003946636284</v>
      </c>
      <c r="L564" s="3">
        <f>IF((E564-F564-G564-H564)&lt;0,-1,1)</f>
        <v>1</v>
      </c>
      <c r="M564" s="3">
        <f>SQRT(E564/(1-B564)^2)</f>
        <v>2.75</v>
      </c>
      <c r="N564" s="3">
        <f>F564</f>
        <v>1.5</v>
      </c>
      <c r="O564" s="3">
        <f>G564/(1+C564)</f>
        <v>2.5</v>
      </c>
      <c r="P564" s="3">
        <f>H564/(1+D564)</f>
        <v>0.16</v>
      </c>
    </row>
    <row r="565" spans="1:16" x14ac:dyDescent="0.25">
      <c r="A565" s="1">
        <v>0.03</v>
      </c>
      <c r="B565" s="1">
        <v>6.0000000000000001E-3</v>
      </c>
      <c r="C565" s="6">
        <v>0.08</v>
      </c>
      <c r="D565" s="6">
        <v>0.4</v>
      </c>
      <c r="E565" s="1">
        <f>(2.75*2.75)*((1-B565)*(1-B565))</f>
        <v>7.4720222500000002</v>
      </c>
      <c r="F565" s="1">
        <f>1.5</f>
        <v>1.5</v>
      </c>
      <c r="G565" s="1">
        <f>2.5*(1+C565)</f>
        <v>2.7</v>
      </c>
      <c r="H565" s="1">
        <f>0.16*(1+D565)</f>
        <v>0.22399999999999998</v>
      </c>
      <c r="I565" s="1">
        <f>(E565-F565-G565-H565)*(E565-F565-G565-H565)</f>
        <v>9.2904396364950621</v>
      </c>
      <c r="J565" s="2">
        <f>1/I565</f>
        <v>0.1076375326816356</v>
      </c>
      <c r="L565" s="3">
        <f>IF((E565-F565-G565-H565)&lt;0,-1,1)</f>
        <v>1</v>
      </c>
      <c r="M565" s="3">
        <f>SQRT(E565/(1-B565)^2)</f>
        <v>2.75</v>
      </c>
      <c r="N565" s="3">
        <f>F565</f>
        <v>1.5</v>
      </c>
      <c r="O565" s="3">
        <f>G565/(1+C565)</f>
        <v>2.5</v>
      </c>
      <c r="P565" s="3">
        <f>H565/(1+D565)</f>
        <v>0.16</v>
      </c>
    </row>
    <row r="566" spans="1:16" x14ac:dyDescent="0.25">
      <c r="A566" s="1">
        <v>0.1</v>
      </c>
      <c r="B566" s="1">
        <v>1.7999999999999999E-2</v>
      </c>
      <c r="C566" s="6">
        <v>0.08</v>
      </c>
      <c r="D566" s="6">
        <v>0.4</v>
      </c>
      <c r="E566" s="1">
        <f>(2.75*2.75)*((1-B566)*(1-B566))</f>
        <v>7.2927002499999993</v>
      </c>
      <c r="F566" s="1">
        <f>1.5</f>
        <v>1.5</v>
      </c>
      <c r="G566" s="1">
        <f>2.5*(1+C566)</f>
        <v>2.7</v>
      </c>
      <c r="H566" s="1">
        <f>0.16*(1+D566)</f>
        <v>0.22399999999999998</v>
      </c>
      <c r="I566" s="1">
        <f>(E566-F566-G566-H566)*(E566-F566-G566-H566)</f>
        <v>8.2294411243500569</v>
      </c>
      <c r="J566" s="2">
        <f>1/I566</f>
        <v>0.12151493459757606</v>
      </c>
      <c r="L566" s="3">
        <f>IF((E566-F566-G566-H566)&lt;0,-1,1)</f>
        <v>1</v>
      </c>
      <c r="M566" s="3">
        <f>SQRT(E566/(1-B566)^2)</f>
        <v>2.75</v>
      </c>
      <c r="N566" s="3">
        <f>F566</f>
        <v>1.5</v>
      </c>
      <c r="O566" s="3">
        <f>G566/(1+C566)</f>
        <v>2.5</v>
      </c>
      <c r="P566" s="3">
        <f>H566/(1+D566)</f>
        <v>0.16</v>
      </c>
    </row>
    <row r="567" spans="1:16" x14ac:dyDescent="0.25">
      <c r="A567" s="1">
        <v>0.3</v>
      </c>
      <c r="B567" s="1">
        <v>4.8000000000000001E-2</v>
      </c>
      <c r="C567" s="6">
        <v>0.08</v>
      </c>
      <c r="D567" s="6">
        <v>0.4</v>
      </c>
      <c r="E567" s="1">
        <f>(2.75*2.75)*((1-B567)*(1-B567))</f>
        <v>6.8539239999999992</v>
      </c>
      <c r="F567" s="1">
        <f>1.5</f>
        <v>1.5</v>
      </c>
      <c r="G567" s="1">
        <f>2.5*(1+C567)</f>
        <v>2.7</v>
      </c>
      <c r="H567" s="1">
        <f>0.16*(1+D567)</f>
        <v>0.22399999999999998</v>
      </c>
      <c r="I567" s="1">
        <f>(E567-F567-G567-H567)*(E567-F567-G567-H567)</f>
        <v>5.9045306457759947</v>
      </c>
      <c r="J567" s="2">
        <f>1/I567</f>
        <v>0.16936147172263111</v>
      </c>
      <c r="L567" s="3">
        <f>IF((E567-F567-G567-H567)&lt;0,-1,1)</f>
        <v>1</v>
      </c>
      <c r="M567" s="3">
        <f>SQRT(E567/(1-B567)^2)</f>
        <v>2.75</v>
      </c>
      <c r="N567" s="3">
        <f>F567</f>
        <v>1.5</v>
      </c>
      <c r="O567" s="3">
        <f>G567/(1+C567)</f>
        <v>2.5</v>
      </c>
      <c r="P567" s="3">
        <f>H567/(1+D567)</f>
        <v>0.16</v>
      </c>
    </row>
    <row r="568" spans="1:16" x14ac:dyDescent="0.25">
      <c r="A568" s="1">
        <v>1</v>
      </c>
      <c r="B568" s="1">
        <v>0.1</v>
      </c>
      <c r="C568" s="6">
        <v>0.08</v>
      </c>
      <c r="D568" s="6">
        <v>0.4</v>
      </c>
      <c r="E568" s="1">
        <f>(2.75*2.75)*((1-B568)*(1-B568))</f>
        <v>6.1256250000000003</v>
      </c>
      <c r="F568" s="1">
        <f>1.5</f>
        <v>1.5</v>
      </c>
      <c r="G568" s="1">
        <f>2.5*(1+C568)</f>
        <v>2.7</v>
      </c>
      <c r="H568" s="1">
        <f>0.16*(1+D568)</f>
        <v>0.22399999999999998</v>
      </c>
      <c r="I568" s="1">
        <f>(E568-F568-G568-H568)*(E568-F568-G568-H568)</f>
        <v>2.8955276406250006</v>
      </c>
      <c r="J568" s="2">
        <f>1/I568</f>
        <v>0.34536019824840963</v>
      </c>
      <c r="L568" s="3">
        <f>IF((E568-F568-G568-H568)&lt;0,-1,1)</f>
        <v>1</v>
      </c>
      <c r="M568" s="3">
        <f>SQRT(E568/(1-B568)^2)</f>
        <v>2.75</v>
      </c>
      <c r="N568" s="3">
        <f>F568</f>
        <v>1.5</v>
      </c>
      <c r="O568" s="3">
        <f>G568/(1+C568)</f>
        <v>2.5</v>
      </c>
      <c r="P568" s="3">
        <f>H568/(1+D568)</f>
        <v>0.16</v>
      </c>
    </row>
    <row r="569" spans="1:16" x14ac:dyDescent="0.25">
      <c r="A569" s="1">
        <v>3</v>
      </c>
      <c r="B569" s="1">
        <v>0.152</v>
      </c>
      <c r="C569" s="6">
        <v>0.08</v>
      </c>
      <c r="D569" s="6">
        <v>0.4</v>
      </c>
      <c r="E569" s="1">
        <f>(2.75*2.75)*((1-B569)*(1-B569))</f>
        <v>5.4382239999999999</v>
      </c>
      <c r="F569" s="1">
        <f>1.5</f>
        <v>1.5</v>
      </c>
      <c r="G569" s="1">
        <f>2.5*(1+C569)</f>
        <v>2.7</v>
      </c>
      <c r="H569" s="1">
        <f>0.16*(1+D569)</f>
        <v>0.22399999999999998</v>
      </c>
      <c r="I569" s="1">
        <f>(E569-F569-G569-H569)*(E569-F569-G569-H569)</f>
        <v>1.0286503221759995</v>
      </c>
      <c r="J569" s="2">
        <f>1/I569</f>
        <v>0.9721476564403414</v>
      </c>
      <c r="L569" s="3">
        <f>IF((E569-F569-G569-H569)&lt;0,-1,1)</f>
        <v>1</v>
      </c>
      <c r="M569" s="3">
        <f>SQRT(E569/(1-B569)^2)</f>
        <v>2.75</v>
      </c>
      <c r="N569" s="3">
        <f>F569</f>
        <v>1.5</v>
      </c>
      <c r="O569" s="3">
        <f>G569/(1+C569)</f>
        <v>2.5</v>
      </c>
      <c r="P569" s="3">
        <f>H569/(1+D569)</f>
        <v>0.16</v>
      </c>
    </row>
    <row r="570" spans="1:16" x14ac:dyDescent="0.25">
      <c r="A570" s="1">
        <v>10</v>
      </c>
      <c r="B570" s="1">
        <v>0.182</v>
      </c>
      <c r="C570" s="6">
        <v>0.08</v>
      </c>
      <c r="D570" s="6">
        <v>0.4</v>
      </c>
      <c r="E570" s="1">
        <f>(2.75*2.75)*((1-B570)*(1-B570))</f>
        <v>5.0602502500000002</v>
      </c>
      <c r="F570" s="1">
        <f>1.5</f>
        <v>1.5</v>
      </c>
      <c r="G570" s="1">
        <f>2.5*(1+C570)</f>
        <v>2.7</v>
      </c>
      <c r="H570" s="1">
        <f>0.16*(1+D570)</f>
        <v>0.22399999999999998</v>
      </c>
      <c r="I570" s="1">
        <f>(E570-F570-G570-H570)*(E570-F570-G570-H570)</f>
        <v>0.40481438062506253</v>
      </c>
      <c r="J570" s="2">
        <f>1/I570</f>
        <v>2.4702679743143712</v>
      </c>
      <c r="L570" s="3">
        <f>IF((E570-F570-G570-H570)&lt;0,-1,1)</f>
        <v>1</v>
      </c>
      <c r="M570" s="3">
        <f>SQRT(E570/(1-B570)^2)</f>
        <v>2.75</v>
      </c>
      <c r="N570" s="3">
        <f>F570</f>
        <v>1.5</v>
      </c>
      <c r="O570" s="3">
        <f>G570/(1+C570)</f>
        <v>2.5</v>
      </c>
      <c r="P570" s="3">
        <f>H570/(1+D570)</f>
        <v>0.16</v>
      </c>
    </row>
    <row r="571" spans="1:16" x14ac:dyDescent="0.25">
      <c r="A571" s="1">
        <v>30</v>
      </c>
      <c r="B571" s="1">
        <v>0.19400000000000001</v>
      </c>
      <c r="C571" s="6">
        <v>0.08</v>
      </c>
      <c r="D571" s="6">
        <v>0.4</v>
      </c>
      <c r="E571" s="1">
        <f>(2.75*2.75)*((1-B571)*(1-B571))</f>
        <v>4.9128722500000004</v>
      </c>
      <c r="F571" s="1">
        <f>1.5</f>
        <v>1.5</v>
      </c>
      <c r="G571" s="1">
        <f>2.5*(1+C571)</f>
        <v>2.7</v>
      </c>
      <c r="H571" s="1">
        <f>0.16*(1+D571)</f>
        <v>0.22399999999999998</v>
      </c>
      <c r="I571" s="1">
        <f>(E571-F571-G571-H571)*(E571-F571-G571-H571)</f>
        <v>0.23899607682006271</v>
      </c>
      <c r="J571" s="2">
        <f>1/I571</f>
        <v>4.1841691014572095</v>
      </c>
      <c r="L571" s="3">
        <f>IF((E571-F571-G571-H571)&lt;0,-1,1)</f>
        <v>1</v>
      </c>
      <c r="M571" s="3">
        <f>SQRT(E571/(1-B571)^2)</f>
        <v>2.75</v>
      </c>
      <c r="N571" s="3">
        <f>F571</f>
        <v>1.5</v>
      </c>
      <c r="O571" s="3">
        <f>G571/(1+C571)</f>
        <v>2.5</v>
      </c>
      <c r="P571" s="3">
        <f>H571/(1+D571)</f>
        <v>0.16</v>
      </c>
    </row>
    <row r="572" spans="1:16" x14ac:dyDescent="0.25">
      <c r="A572" s="1">
        <v>100</v>
      </c>
      <c r="B572" s="1">
        <v>0.19800000000000001</v>
      </c>
      <c r="C572" s="6">
        <v>0.08</v>
      </c>
      <c r="D572" s="6">
        <v>0.4</v>
      </c>
      <c r="E572" s="1">
        <f>(2.75*2.75)*((1-B572)*(1-B572))</f>
        <v>4.8642302500000012</v>
      </c>
      <c r="F572" s="1">
        <f>1.5</f>
        <v>1.5</v>
      </c>
      <c r="G572" s="1">
        <f>2.5*(1+C572)</f>
        <v>2.7</v>
      </c>
      <c r="H572" s="1">
        <f>0.16*(1+D572)</f>
        <v>0.22399999999999998</v>
      </c>
      <c r="I572" s="1">
        <f>(E572-F572-G572-H572)*(E572-F572-G572-H572)</f>
        <v>0.19380267301506343</v>
      </c>
      <c r="J572" s="2">
        <f>1/I572</f>
        <v>5.1598875518206828</v>
      </c>
      <c r="L572" s="3">
        <f>IF((E572-F572-G572-H572)&lt;0,-1,1)</f>
        <v>1</v>
      </c>
      <c r="M572" s="3">
        <f>SQRT(E572/(1-B572)^2)</f>
        <v>2.75</v>
      </c>
      <c r="N572" s="3">
        <f>F572</f>
        <v>1.5</v>
      </c>
      <c r="O572" s="3">
        <f>G572/(1+C572)</f>
        <v>2.5</v>
      </c>
      <c r="P572" s="3">
        <f>H572/(1+D572)</f>
        <v>0.16</v>
      </c>
    </row>
    <row r="573" spans="1:16" x14ac:dyDescent="0.25">
      <c r="A573" s="1">
        <v>300</v>
      </c>
      <c r="B573" s="1">
        <v>0.1993</v>
      </c>
      <c r="C573" s="6">
        <v>0.08</v>
      </c>
      <c r="D573" s="6">
        <v>0.4</v>
      </c>
      <c r="E573" s="1">
        <f>(2.75*2.75)*((1-B573)*(1-B573))</f>
        <v>4.8484737056249996</v>
      </c>
      <c r="F573" s="1">
        <f>1.5</f>
        <v>1.5</v>
      </c>
      <c r="G573" s="1">
        <f>2.5*(1+C573)</f>
        <v>2.7</v>
      </c>
      <c r="H573" s="1">
        <f>0.16*(1+D573)</f>
        <v>0.22399999999999998</v>
      </c>
      <c r="I573" s="1">
        <f>(E573-F573-G573-H573)*(E573-F573-G573-H573)</f>
        <v>0.18017792676701866</v>
      </c>
      <c r="J573" s="2">
        <f>1/I573</f>
        <v>5.5500694116270006</v>
      </c>
      <c r="L573" s="3">
        <f>IF((E573-F573-G573-H573)&lt;0,-1,1)</f>
        <v>1</v>
      </c>
      <c r="M573" s="3">
        <f>SQRT(E573/(1-B573)^2)</f>
        <v>2.75</v>
      </c>
      <c r="N573" s="3">
        <f>F573</f>
        <v>1.5</v>
      </c>
      <c r="O573" s="3">
        <f>G573/(1+C573)</f>
        <v>2.5</v>
      </c>
      <c r="P573" s="3">
        <f>H573/(1+D573)</f>
        <v>0.16</v>
      </c>
    </row>
    <row r="574" spans="1:16" x14ac:dyDescent="0.25">
      <c r="A574" s="1">
        <v>1000</v>
      </c>
      <c r="B574" s="1">
        <v>0.19980000000000001</v>
      </c>
      <c r="C574" s="6">
        <v>0.08</v>
      </c>
      <c r="D574" s="6">
        <v>0.4</v>
      </c>
      <c r="E574" s="1">
        <f>(2.75*2.75)*((1-B574)*(1-B574))</f>
        <v>4.8424203025000008</v>
      </c>
      <c r="F574" s="1">
        <f>1.5</f>
        <v>1.5</v>
      </c>
      <c r="G574" s="1">
        <f>2.5*(1+C574)</f>
        <v>2.7</v>
      </c>
      <c r="H574" s="1">
        <f>0.16*(1+D574)</f>
        <v>0.22399999999999998</v>
      </c>
      <c r="I574" s="1">
        <f>(E574-F574-G574-H574)*(E574-F574-G574-H574)</f>
        <v>0.17507554954419202</v>
      </c>
      <c r="J574" s="2">
        <f>1/I574</f>
        <v>5.7118198549340162</v>
      </c>
      <c r="L574" s="3">
        <f>IF((E574-F574-G574-H574)&lt;0,-1,1)</f>
        <v>1</v>
      </c>
      <c r="M574" s="3">
        <f>SQRT(E574/(1-B574)^2)</f>
        <v>2.75</v>
      </c>
      <c r="N574" s="3">
        <f>F574</f>
        <v>1.5</v>
      </c>
      <c r="O574" s="3">
        <f>G574/(1+C574)</f>
        <v>2.5</v>
      </c>
      <c r="P574" s="3">
        <f>H574/(1+D574)</f>
        <v>0.16</v>
      </c>
    </row>
    <row r="575" spans="1:16" x14ac:dyDescent="0.25">
      <c r="A575" s="1">
        <v>3000</v>
      </c>
      <c r="B575" s="1">
        <v>0.19997999999999999</v>
      </c>
      <c r="C575" s="6">
        <v>0.08</v>
      </c>
      <c r="D575" s="6">
        <v>0.4</v>
      </c>
      <c r="E575" s="1">
        <f>(2.75*2.75)*((1-B575)*(1-B575))</f>
        <v>4.8402420030249997</v>
      </c>
      <c r="F575" s="1">
        <f>1.5</f>
        <v>1.5</v>
      </c>
      <c r="G575" s="1">
        <f>2.5*(1+C575)</f>
        <v>2.7</v>
      </c>
      <c r="H575" s="1">
        <f>0.16*(1+D575)</f>
        <v>0.22399999999999998</v>
      </c>
      <c r="I575" s="1">
        <f>(E575-F575-G575-H575)*(E575-F575-G575-H575)</f>
        <v>0.17325740508226375</v>
      </c>
      <c r="J575" s="2">
        <f>1/I575</f>
        <v>5.7717590744545291</v>
      </c>
      <c r="L575" s="3">
        <f>IF((E575-F575-G575-H575)&lt;0,-1,1)</f>
        <v>1</v>
      </c>
      <c r="M575" s="3">
        <f>SQRT(E575/(1-B575)^2)</f>
        <v>2.75</v>
      </c>
      <c r="N575" s="3">
        <f>F575</f>
        <v>1.5</v>
      </c>
      <c r="O575" s="3">
        <f>G575/(1+C575)</f>
        <v>2.5</v>
      </c>
      <c r="P575" s="3">
        <f>H575/(1+D575)</f>
        <v>0.16</v>
      </c>
    </row>
    <row r="576" spans="1:16" x14ac:dyDescent="0.25">
      <c r="A576" s="1">
        <v>1E-3</v>
      </c>
      <c r="B576" s="1">
        <v>2.0000000000000001E-4</v>
      </c>
      <c r="C576" s="6">
        <v>0.1</v>
      </c>
      <c r="D576" s="6">
        <v>0.5</v>
      </c>
      <c r="E576" s="1">
        <f>(2.75*2.75)*((1-B576)*(1-B576))</f>
        <v>7.5594753025000001</v>
      </c>
      <c r="F576" s="1">
        <f>1.5</f>
        <v>1.5</v>
      </c>
      <c r="G576" s="1">
        <f>2.5*(1+C576)</f>
        <v>2.75</v>
      </c>
      <c r="H576" s="1">
        <f>0.16*(1+D576)</f>
        <v>0.24</v>
      </c>
      <c r="I576" s="1">
        <f>(E576-F576-G576-H576)*(E576-F576-G576-H576)</f>
        <v>9.421678632657466</v>
      </c>
      <c r="J576" s="2">
        <f>1/I576</f>
        <v>0.10613819882730827</v>
      </c>
      <c r="L576" s="3">
        <f>IF((E576-F576-G576-H576)&lt;0,-1,1)</f>
        <v>1</v>
      </c>
      <c r="M576" s="3">
        <f>SQRT(E576/(1-B576)^2)</f>
        <v>2.75</v>
      </c>
      <c r="N576" s="3">
        <f>F576</f>
        <v>1.5</v>
      </c>
      <c r="O576" s="3">
        <f>G576/(1+C576)</f>
        <v>2.5</v>
      </c>
      <c r="P576" s="3">
        <f>H576/(1+D576)</f>
        <v>0.16</v>
      </c>
    </row>
    <row r="577" spans="1:16" x14ac:dyDescent="0.25">
      <c r="A577" s="1">
        <v>0.01</v>
      </c>
      <c r="B577" s="1">
        <v>2E-3</v>
      </c>
      <c r="C577" s="6">
        <v>0.1</v>
      </c>
      <c r="D577" s="6">
        <v>0.5</v>
      </c>
      <c r="E577" s="1">
        <f>(2.75*2.75)*((1-B577)*(1-B577))</f>
        <v>7.5322802500000003</v>
      </c>
      <c r="F577" s="1">
        <f>1.5</f>
        <v>1.5</v>
      </c>
      <c r="G577" s="1">
        <f>2.5*(1+C577)</f>
        <v>2.75</v>
      </c>
      <c r="H577" s="1">
        <f>0.16*(1+D577)</f>
        <v>0.24</v>
      </c>
      <c r="I577" s="1">
        <f>(E577-F577-G577-H577)*(E577-F577-G577-H577)</f>
        <v>9.2554691195400629</v>
      </c>
      <c r="J577" s="2">
        <f>1/I577</f>
        <v>0.10804422629305833</v>
      </c>
      <c r="L577" s="3">
        <f>IF((E577-F577-G577-H577)&lt;0,-1,1)</f>
        <v>1</v>
      </c>
      <c r="M577" s="3">
        <f>SQRT(E577/(1-B577)^2)</f>
        <v>2.75</v>
      </c>
      <c r="N577" s="3">
        <f>F577</f>
        <v>1.5</v>
      </c>
      <c r="O577" s="3">
        <f>G577/(1+C577)</f>
        <v>2.5</v>
      </c>
      <c r="P577" s="3">
        <f>H577/(1+D577)</f>
        <v>0.16</v>
      </c>
    </row>
    <row r="578" spans="1:16" x14ac:dyDescent="0.25">
      <c r="A578" s="1">
        <v>0.03</v>
      </c>
      <c r="B578" s="1">
        <v>6.3000000000000003E-4</v>
      </c>
      <c r="C578" s="6">
        <v>0.1</v>
      </c>
      <c r="D578" s="6">
        <v>0.5</v>
      </c>
      <c r="E578" s="1">
        <f>(2.75*2.75)*((1-B578)*(1-B578))</f>
        <v>7.5529742515562495</v>
      </c>
      <c r="F578" s="1">
        <f>1.5</f>
        <v>1.5</v>
      </c>
      <c r="G578" s="1">
        <f>2.5*(1+C578)</f>
        <v>2.75</v>
      </c>
      <c r="H578" s="1">
        <f>0.16*(1+D578)</f>
        <v>0.24</v>
      </c>
      <c r="I578" s="1">
        <f>(E578-F578-G578-H578)*(E578-F578-G578-H578)</f>
        <v>9.381811265696566</v>
      </c>
      <c r="J578" s="2">
        <f>1/I578</f>
        <v>0.10658922586264089</v>
      </c>
      <c r="L578" s="3">
        <f>IF((E578-F578-G578-H578)&lt;0,-1,1)</f>
        <v>1</v>
      </c>
      <c r="M578" s="3">
        <f>SQRT(E578/(1-B578)^2)</f>
        <v>2.75</v>
      </c>
      <c r="N578" s="3">
        <f>F578</f>
        <v>1.5</v>
      </c>
      <c r="O578" s="3">
        <f>G578/(1+C578)</f>
        <v>2.5</v>
      </c>
      <c r="P578" s="3">
        <f>H578/(1+D578)</f>
        <v>0.16</v>
      </c>
    </row>
    <row r="579" spans="1:16" x14ac:dyDescent="0.25">
      <c r="A579" s="1">
        <v>0.03</v>
      </c>
      <c r="B579" s="1">
        <v>6.0000000000000001E-3</v>
      </c>
      <c r="C579" s="6">
        <v>0.1</v>
      </c>
      <c r="D579" s="6">
        <v>0.5</v>
      </c>
      <c r="E579" s="1">
        <f>(2.75*2.75)*((1-B579)*(1-B579))</f>
        <v>7.4720222500000002</v>
      </c>
      <c r="F579" s="1">
        <f>1.5</f>
        <v>1.5</v>
      </c>
      <c r="G579" s="1">
        <f>2.5*(1+C579)</f>
        <v>2.75</v>
      </c>
      <c r="H579" s="1">
        <f>0.16*(1+D579)</f>
        <v>0.24</v>
      </c>
      <c r="I579" s="1">
        <f>(E579-F579-G579-H579)*(E579-F579-G579-H579)</f>
        <v>8.892456699495062</v>
      </c>
      <c r="J579" s="2">
        <f>1/I579</f>
        <v>0.11245486301404006</v>
      </c>
      <c r="L579" s="3">
        <f>IF((E579-F579-G579-H579)&lt;0,-1,1)</f>
        <v>1</v>
      </c>
      <c r="M579" s="3">
        <f>SQRT(E579/(1-B579)^2)</f>
        <v>2.75</v>
      </c>
      <c r="N579" s="3">
        <f>F579</f>
        <v>1.5</v>
      </c>
      <c r="O579" s="3">
        <f>G579/(1+C579)</f>
        <v>2.5</v>
      </c>
      <c r="P579" s="3">
        <f>H579/(1+D579)</f>
        <v>0.16</v>
      </c>
    </row>
    <row r="580" spans="1:16" x14ac:dyDescent="0.25">
      <c r="A580" s="1">
        <v>0.1</v>
      </c>
      <c r="B580" s="1">
        <v>1.7999999999999999E-2</v>
      </c>
      <c r="C580" s="6">
        <v>0.1</v>
      </c>
      <c r="D580" s="6">
        <v>0.5</v>
      </c>
      <c r="E580" s="1">
        <f>(2.75*2.75)*((1-B580)*(1-B580))</f>
        <v>7.2927002499999993</v>
      </c>
      <c r="F580" s="1">
        <f>1.5</f>
        <v>1.5</v>
      </c>
      <c r="G580" s="1">
        <f>2.5*(1+C580)</f>
        <v>2.75</v>
      </c>
      <c r="H580" s="1">
        <f>0.16*(1+D580)</f>
        <v>0.24</v>
      </c>
      <c r="I580" s="1">
        <f>(E580-F580-G580-H580)*(E580-F580-G580-H580)</f>
        <v>7.8551286913500578</v>
      </c>
      <c r="J580" s="2">
        <f>1/I580</f>
        <v>0.12730536179517771</v>
      </c>
      <c r="L580" s="3">
        <f>IF((E580-F580-G580-H580)&lt;0,-1,1)</f>
        <v>1</v>
      </c>
      <c r="M580" s="3">
        <f>SQRT(E580/(1-B580)^2)</f>
        <v>2.75</v>
      </c>
      <c r="N580" s="3">
        <f>F580</f>
        <v>1.5</v>
      </c>
      <c r="O580" s="3">
        <f>G580/(1+C580)</f>
        <v>2.5</v>
      </c>
      <c r="P580" s="3">
        <f>H580/(1+D580)</f>
        <v>0.16</v>
      </c>
    </row>
    <row r="581" spans="1:16" x14ac:dyDescent="0.25">
      <c r="A581" s="1">
        <v>0.3</v>
      </c>
      <c r="B581" s="1">
        <v>4.8000000000000001E-2</v>
      </c>
      <c r="C581" s="6">
        <v>0.1</v>
      </c>
      <c r="D581" s="6">
        <v>0.5</v>
      </c>
      <c r="E581" s="1">
        <f>(2.75*2.75)*((1-B581)*(1-B581))</f>
        <v>6.8539239999999992</v>
      </c>
      <c r="F581" s="1">
        <f>1.5</f>
        <v>1.5</v>
      </c>
      <c r="G581" s="1">
        <f>2.5*(1+C581)</f>
        <v>2.75</v>
      </c>
      <c r="H581" s="1">
        <f>0.16*(1+D581)</f>
        <v>0.24</v>
      </c>
      <c r="I581" s="1">
        <f>(E581-F581-G581-H581)*(E581-F581-G581-H581)</f>
        <v>5.5881366777759958</v>
      </c>
      <c r="J581" s="2">
        <f>1/I581</f>
        <v>0.17895052638511819</v>
      </c>
      <c r="L581" s="3">
        <f>IF((E581-F581-G581-H581)&lt;0,-1,1)</f>
        <v>1</v>
      </c>
      <c r="M581" s="3">
        <f>SQRT(E581/(1-B581)^2)</f>
        <v>2.75</v>
      </c>
      <c r="N581" s="3">
        <f>F581</f>
        <v>1.5</v>
      </c>
      <c r="O581" s="3">
        <f>G581/(1+C581)</f>
        <v>2.5</v>
      </c>
      <c r="P581" s="3">
        <f>H581/(1+D581)</f>
        <v>0.16</v>
      </c>
    </row>
    <row r="582" spans="1:16" x14ac:dyDescent="0.25">
      <c r="A582" s="1">
        <v>1</v>
      </c>
      <c r="B582" s="1">
        <v>0.1</v>
      </c>
      <c r="C582" s="6">
        <v>0.1</v>
      </c>
      <c r="D582" s="6">
        <v>0.5</v>
      </c>
      <c r="E582" s="1">
        <f>(2.75*2.75)*((1-B582)*(1-B582))</f>
        <v>6.1256250000000003</v>
      </c>
      <c r="F582" s="1">
        <f>1.5</f>
        <v>1.5</v>
      </c>
      <c r="G582" s="1">
        <f>2.5*(1+C582)</f>
        <v>2.75</v>
      </c>
      <c r="H582" s="1">
        <f>0.16*(1+D582)</f>
        <v>0.24</v>
      </c>
      <c r="I582" s="1">
        <f>(E582-F582-G582-H582)*(E582-F582-G582-H582)</f>
        <v>2.6752691406250011</v>
      </c>
      <c r="J582" s="2">
        <f>1/I582</f>
        <v>0.37379416702963136</v>
      </c>
      <c r="L582" s="3">
        <f>IF((E582-F582-G582-H582)&lt;0,-1,1)</f>
        <v>1</v>
      </c>
      <c r="M582" s="3">
        <f>SQRT(E582/(1-B582)^2)</f>
        <v>2.75</v>
      </c>
      <c r="N582" s="3">
        <f>F582</f>
        <v>1.5</v>
      </c>
      <c r="O582" s="3">
        <f>G582/(1+C582)</f>
        <v>2.5</v>
      </c>
      <c r="P582" s="3">
        <f>H582/(1+D582)</f>
        <v>0.16</v>
      </c>
    </row>
    <row r="583" spans="1:16" x14ac:dyDescent="0.25">
      <c r="A583" s="1">
        <v>3</v>
      </c>
      <c r="B583" s="1">
        <v>0.152</v>
      </c>
      <c r="C583" s="6">
        <v>0.1</v>
      </c>
      <c r="D583" s="6">
        <v>0.5</v>
      </c>
      <c r="E583" s="1">
        <f>(2.75*2.75)*((1-B583)*(1-B583))</f>
        <v>5.4382239999999999</v>
      </c>
      <c r="F583" s="1">
        <f>1.5</f>
        <v>1.5</v>
      </c>
      <c r="G583" s="1">
        <f>2.5*(1+C583)</f>
        <v>2.75</v>
      </c>
      <c r="H583" s="1">
        <f>0.16*(1+D583)</f>
        <v>0.24</v>
      </c>
      <c r="I583" s="1">
        <f>(E583-F583-G583-H583)*(E583-F583-G583-H583)</f>
        <v>0.89912875417599991</v>
      </c>
      <c r="J583" s="2">
        <f>1/I583</f>
        <v>1.112187765495769</v>
      </c>
      <c r="L583" s="3">
        <f>IF((E583-F583-G583-H583)&lt;0,-1,1)</f>
        <v>1</v>
      </c>
      <c r="M583" s="3">
        <f>SQRT(E583/(1-B583)^2)</f>
        <v>2.75</v>
      </c>
      <c r="N583" s="3">
        <f>F583</f>
        <v>1.5</v>
      </c>
      <c r="O583" s="3">
        <f>G583/(1+C583)</f>
        <v>2.5</v>
      </c>
      <c r="P583" s="3">
        <f>H583/(1+D583)</f>
        <v>0.16</v>
      </c>
    </row>
    <row r="584" spans="1:16" x14ac:dyDescent="0.25">
      <c r="A584" s="1">
        <v>10</v>
      </c>
      <c r="B584" s="1">
        <v>0.182</v>
      </c>
      <c r="C584" s="6">
        <v>0.1</v>
      </c>
      <c r="D584" s="6">
        <v>0.5</v>
      </c>
      <c r="E584" s="1">
        <f>(2.75*2.75)*((1-B584)*(1-B584))</f>
        <v>5.0602502500000002</v>
      </c>
      <c r="F584" s="1">
        <f>1.5</f>
        <v>1.5</v>
      </c>
      <c r="G584" s="1">
        <f>2.5*(1+C584)</f>
        <v>2.75</v>
      </c>
      <c r="H584" s="1">
        <f>0.16*(1+D584)</f>
        <v>0.24</v>
      </c>
      <c r="I584" s="1">
        <f>(E584-F584-G584-H584)*(E584-F584-G584-H584)</f>
        <v>0.32518534762506268</v>
      </c>
      <c r="J584" s="2">
        <f>1/I584</f>
        <v>3.0751693066841246</v>
      </c>
      <c r="L584" s="3">
        <f>IF((E584-F584-G584-H584)&lt;0,-1,1)</f>
        <v>1</v>
      </c>
      <c r="M584" s="3">
        <f>SQRT(E584/(1-B584)^2)</f>
        <v>2.75</v>
      </c>
      <c r="N584" s="3">
        <f>F584</f>
        <v>1.5</v>
      </c>
      <c r="O584" s="3">
        <f>G584/(1+C584)</f>
        <v>2.5</v>
      </c>
      <c r="P584" s="3">
        <f>H584/(1+D584)</f>
        <v>0.16</v>
      </c>
    </row>
    <row r="585" spans="1:16" x14ac:dyDescent="0.25">
      <c r="A585" s="1">
        <v>30</v>
      </c>
      <c r="B585" s="1">
        <v>0.19400000000000001</v>
      </c>
      <c r="C585" s="6">
        <v>0.1</v>
      </c>
      <c r="D585" s="6">
        <v>0.5</v>
      </c>
      <c r="E585" s="1">
        <f>(2.75*2.75)*((1-B585)*(1-B585))</f>
        <v>4.9128722500000004</v>
      </c>
      <c r="F585" s="1">
        <f>1.5</f>
        <v>1.5</v>
      </c>
      <c r="G585" s="1">
        <f>2.5*(1+C585)</f>
        <v>2.75</v>
      </c>
      <c r="H585" s="1">
        <f>0.16*(1+D585)</f>
        <v>0.24</v>
      </c>
      <c r="I585" s="1">
        <f>(E585-F585-G585-H585)*(E585-F585-G585-H585)</f>
        <v>0.17882093982006284</v>
      </c>
      <c r="J585" s="2">
        <f>1/I585</f>
        <v>5.5921862451133642</v>
      </c>
      <c r="L585" s="3">
        <f>IF((E585-F585-G585-H585)&lt;0,-1,1)</f>
        <v>1</v>
      </c>
      <c r="M585" s="3">
        <f>SQRT(E585/(1-B585)^2)</f>
        <v>2.75</v>
      </c>
      <c r="N585" s="3">
        <f>F585</f>
        <v>1.5</v>
      </c>
      <c r="O585" s="3">
        <f>G585/(1+C585)</f>
        <v>2.5</v>
      </c>
      <c r="P585" s="3">
        <f>H585/(1+D585)</f>
        <v>0.16</v>
      </c>
    </row>
    <row r="586" spans="1:16" x14ac:dyDescent="0.25">
      <c r="A586" s="1">
        <v>100</v>
      </c>
      <c r="B586" s="1">
        <v>0.19800000000000001</v>
      </c>
      <c r="C586" s="6">
        <v>0.1</v>
      </c>
      <c r="D586" s="6">
        <v>0.5</v>
      </c>
      <c r="E586" s="1">
        <f>(2.75*2.75)*((1-B586)*(1-B586))</f>
        <v>4.8642302500000012</v>
      </c>
      <c r="F586" s="1">
        <f>1.5</f>
        <v>1.5</v>
      </c>
      <c r="G586" s="1">
        <f>2.5*(1+C586)</f>
        <v>2.75</v>
      </c>
      <c r="H586" s="1">
        <f>0.16*(1+D586)</f>
        <v>0.24</v>
      </c>
      <c r="I586" s="1">
        <f>(E586-F586-G586-H586)*(E586-F586-G586-H586)</f>
        <v>0.14004828001506339</v>
      </c>
      <c r="J586" s="2">
        <f>1/I586</f>
        <v>7.1403947259647991</v>
      </c>
      <c r="L586" s="3">
        <f>IF((E586-F586-G586-H586)&lt;0,-1,1)</f>
        <v>1</v>
      </c>
      <c r="M586" s="3">
        <f>SQRT(E586/(1-B586)^2)</f>
        <v>2.75</v>
      </c>
      <c r="N586" s="3">
        <f>F586</f>
        <v>1.5</v>
      </c>
      <c r="O586" s="3">
        <f>G586/(1+C586)</f>
        <v>2.5</v>
      </c>
      <c r="P586" s="3">
        <f>H586/(1+D586)</f>
        <v>0.16</v>
      </c>
    </row>
    <row r="587" spans="1:16" x14ac:dyDescent="0.25">
      <c r="A587" s="1">
        <v>300</v>
      </c>
      <c r="B587" s="1">
        <v>0.1993</v>
      </c>
      <c r="C587" s="6">
        <v>0.1</v>
      </c>
      <c r="D587" s="6">
        <v>0.5</v>
      </c>
      <c r="E587" s="1">
        <f>(2.75*2.75)*((1-B587)*(1-B587))</f>
        <v>4.8484737056249996</v>
      </c>
      <c r="F587" s="1">
        <f>1.5</f>
        <v>1.5</v>
      </c>
      <c r="G587" s="1">
        <f>2.5*(1+C587)</f>
        <v>2.75</v>
      </c>
      <c r="H587" s="1">
        <f>0.16*(1+D587)</f>
        <v>0.24</v>
      </c>
      <c r="I587" s="1">
        <f>(E587-F587-G587-H587)*(E587-F587-G587-H587)</f>
        <v>0.12850339762451884</v>
      </c>
      <c r="J587" s="2">
        <f>1/I587</f>
        <v>7.7818954088821455</v>
      </c>
      <c r="L587" s="3">
        <f>IF((E587-F587-G587-H587)&lt;0,-1,1)</f>
        <v>1</v>
      </c>
      <c r="M587" s="3">
        <f>SQRT(E587/(1-B587)^2)</f>
        <v>2.75</v>
      </c>
      <c r="N587" s="3">
        <f>F587</f>
        <v>1.5</v>
      </c>
      <c r="O587" s="3">
        <f>G587/(1+C587)</f>
        <v>2.5</v>
      </c>
      <c r="P587" s="3">
        <f>H587/(1+D587)</f>
        <v>0.16</v>
      </c>
    </row>
    <row r="588" spans="1:16" x14ac:dyDescent="0.25">
      <c r="A588" s="1">
        <v>1000</v>
      </c>
      <c r="B588" s="1">
        <v>0.19980000000000001</v>
      </c>
      <c r="C588" s="6">
        <v>0.1</v>
      </c>
      <c r="D588" s="6">
        <v>0.5</v>
      </c>
      <c r="E588" s="1">
        <f>(2.75*2.75)*((1-B588)*(1-B588))</f>
        <v>4.8424203025000008</v>
      </c>
      <c r="F588" s="1">
        <f>1.5</f>
        <v>1.5</v>
      </c>
      <c r="G588" s="1">
        <f>2.5*(1+C588)</f>
        <v>2.75</v>
      </c>
      <c r="H588" s="1">
        <f>0.16*(1+D588)</f>
        <v>0.24</v>
      </c>
      <c r="I588" s="1">
        <f>(E588-F588-G588-H588)*(E588-F588-G588-H588)</f>
        <v>0.12420006961419205</v>
      </c>
      <c r="J588" s="2">
        <f>1/I588</f>
        <v>8.0515252777743402</v>
      </c>
      <c r="L588" s="3">
        <f>IF((E588-F588-G588-H588)&lt;0,-1,1)</f>
        <v>1</v>
      </c>
      <c r="M588" s="3">
        <f>SQRT(E588/(1-B588)^2)</f>
        <v>2.75</v>
      </c>
      <c r="N588" s="3">
        <f>F588</f>
        <v>1.5</v>
      </c>
      <c r="O588" s="3">
        <f>G588/(1+C588)</f>
        <v>2.5</v>
      </c>
      <c r="P588" s="3">
        <f>H588/(1+D588)</f>
        <v>0.16</v>
      </c>
    </row>
    <row r="589" spans="1:16" x14ac:dyDescent="0.25">
      <c r="A589" s="1">
        <v>3000</v>
      </c>
      <c r="B589" s="1">
        <v>0.19997999999999999</v>
      </c>
      <c r="C589" s="6">
        <v>0.1</v>
      </c>
      <c r="D589" s="6">
        <v>0.5</v>
      </c>
      <c r="E589" s="1">
        <f>(2.75*2.75)*((1-B589)*(1-B589))</f>
        <v>4.8402420030249997</v>
      </c>
      <c r="F589" s="1">
        <f>1.5</f>
        <v>1.5</v>
      </c>
      <c r="G589" s="1">
        <f>2.5*(1+C589)</f>
        <v>2.75</v>
      </c>
      <c r="H589" s="1">
        <f>0.16*(1+D589)</f>
        <v>0.24</v>
      </c>
      <c r="I589" s="1">
        <f>(E589-F589-G589-H589)*(E589-F589-G589-H589)</f>
        <v>0.12266946068296393</v>
      </c>
      <c r="J589" s="2">
        <f>1/I589</f>
        <v>8.1519882327067066</v>
      </c>
      <c r="L589" s="3">
        <f>IF((E589-F589-G589-H589)&lt;0,-1,1)</f>
        <v>1</v>
      </c>
      <c r="M589" s="3">
        <f>SQRT(E589/(1-B589)^2)</f>
        <v>2.75</v>
      </c>
      <c r="N589" s="3">
        <f>F589</f>
        <v>1.5</v>
      </c>
      <c r="O589" s="3">
        <f>G589/(1+C589)</f>
        <v>2.5</v>
      </c>
      <c r="P589" s="3">
        <f>H589/(1+D589)</f>
        <v>0.16</v>
      </c>
    </row>
    <row r="590" spans="1:16" x14ac:dyDescent="0.25">
      <c r="A590" s="1">
        <v>1E-3</v>
      </c>
      <c r="B590" s="1">
        <v>2.0000000000000001E-4</v>
      </c>
      <c r="C590" s="6">
        <v>0.2</v>
      </c>
      <c r="D590" s="6">
        <v>1</v>
      </c>
      <c r="E590" s="1">
        <f>(2.75*2.75)*((1-B590)*(1-B590))</f>
        <v>7.5594753025000001</v>
      </c>
      <c r="F590" s="1">
        <f>1.5</f>
        <v>1.5</v>
      </c>
      <c r="G590" s="1">
        <f>2.5*(1+C590)</f>
        <v>3</v>
      </c>
      <c r="H590" s="1">
        <f>0.16*(1+D590)</f>
        <v>0.32</v>
      </c>
      <c r="I590" s="1">
        <f>(E590-F590-G590-H590)*(E590-F590-G590-H590)</f>
        <v>7.5047249330074681</v>
      </c>
      <c r="J590" s="2">
        <f>1/I590</f>
        <v>0.13324938740949385</v>
      </c>
      <c r="L590" s="3">
        <f>IF((E590-F590-G590-H590)&lt;0,-1,1)</f>
        <v>1</v>
      </c>
      <c r="M590" s="3">
        <f>SQRT(E590/(1-B590)^2)</f>
        <v>2.75</v>
      </c>
      <c r="N590" s="3">
        <f>F590</f>
        <v>1.5</v>
      </c>
      <c r="O590" s="3">
        <f>G590/(1+C590)</f>
        <v>2.5</v>
      </c>
      <c r="P590" s="3">
        <f>H590/(1+D590)</f>
        <v>0.16</v>
      </c>
    </row>
    <row r="591" spans="1:16" x14ac:dyDescent="0.25">
      <c r="A591" s="1">
        <v>0.01</v>
      </c>
      <c r="B591" s="1">
        <v>2E-3</v>
      </c>
      <c r="C591" s="6">
        <v>0.2</v>
      </c>
      <c r="D591" s="6">
        <v>1</v>
      </c>
      <c r="E591" s="1">
        <f>(2.75*2.75)*((1-B591)*(1-B591))</f>
        <v>7.5322802500000003</v>
      </c>
      <c r="F591" s="1">
        <f>1.5</f>
        <v>1.5</v>
      </c>
      <c r="G591" s="1">
        <f>2.5*(1+C591)</f>
        <v>3</v>
      </c>
      <c r="H591" s="1">
        <f>0.16*(1+D591)</f>
        <v>0.32</v>
      </c>
      <c r="I591" s="1">
        <f>(E591-F591-G591-H591)*(E591-F591-G591-H591)</f>
        <v>7.3564641545400651</v>
      </c>
      <c r="J591" s="2">
        <f>1/I591</f>
        <v>0.13593487020294212</v>
      </c>
      <c r="L591" s="3">
        <f>IF((E591-F591-G591-H591)&lt;0,-1,1)</f>
        <v>1</v>
      </c>
      <c r="M591" s="3">
        <f>SQRT(E591/(1-B591)^2)</f>
        <v>2.75</v>
      </c>
      <c r="N591" s="3">
        <f>F591</f>
        <v>1.5</v>
      </c>
      <c r="O591" s="3">
        <f>G591/(1+C591)</f>
        <v>2.5</v>
      </c>
      <c r="P591" s="3">
        <f>H591/(1+D591)</f>
        <v>0.16</v>
      </c>
    </row>
    <row r="592" spans="1:16" x14ac:dyDescent="0.25">
      <c r="A592" s="1">
        <v>0.03</v>
      </c>
      <c r="B592" s="1">
        <v>6.3000000000000003E-4</v>
      </c>
      <c r="C592" s="6">
        <v>0.2</v>
      </c>
      <c r="D592" s="6">
        <v>1</v>
      </c>
      <c r="E592" s="1">
        <f>(2.75*2.75)*((1-B592)*(1-B592))</f>
        <v>7.5529742515562495</v>
      </c>
      <c r="F592" s="1">
        <f>1.5</f>
        <v>1.5</v>
      </c>
      <c r="G592" s="1">
        <f>2.5*(1+C592)</f>
        <v>3</v>
      </c>
      <c r="H592" s="1">
        <f>0.16*(1+D592)</f>
        <v>0.32</v>
      </c>
      <c r="I592" s="1">
        <f>(E592-F592-G592-H592)*(E592-F592-G592-H592)</f>
        <v>7.469148259669443</v>
      </c>
      <c r="J592" s="2">
        <f>1/I592</f>
        <v>0.13388407422565426</v>
      </c>
      <c r="L592" s="3">
        <f>IF((E592-F592-G592-H592)&lt;0,-1,1)</f>
        <v>1</v>
      </c>
      <c r="M592" s="3">
        <f>SQRT(E592/(1-B592)^2)</f>
        <v>2.75</v>
      </c>
      <c r="N592" s="3">
        <f>F592</f>
        <v>1.5</v>
      </c>
      <c r="O592" s="3">
        <f>G592/(1+C592)</f>
        <v>2.5</v>
      </c>
      <c r="P592" s="3">
        <f>H592/(1+D592)</f>
        <v>0.16</v>
      </c>
    </row>
    <row r="593" spans="1:16" x14ac:dyDescent="0.25">
      <c r="A593" s="1">
        <v>0.03</v>
      </c>
      <c r="B593" s="1">
        <v>6.0000000000000001E-3</v>
      </c>
      <c r="C593" s="6">
        <v>0.2</v>
      </c>
      <c r="D593" s="6">
        <v>1</v>
      </c>
      <c r="E593" s="1">
        <f>(2.75*2.75)*((1-B593)*(1-B593))</f>
        <v>7.4720222500000002</v>
      </c>
      <c r="F593" s="1">
        <f>1.5</f>
        <v>1.5</v>
      </c>
      <c r="G593" s="1">
        <f>2.5*(1+C593)</f>
        <v>3</v>
      </c>
      <c r="H593" s="1">
        <f>0.16*(1+D593)</f>
        <v>0.32</v>
      </c>
      <c r="I593" s="1">
        <f>(E593-F593-G593-H593)*(E593-F593-G593-H593)</f>
        <v>7.0332220144950641</v>
      </c>
      <c r="J593" s="2">
        <f>1/I593</f>
        <v>0.14218234515262818</v>
      </c>
      <c r="L593" s="3">
        <f>IF((E593-F593-G593-H593)&lt;0,-1,1)</f>
        <v>1</v>
      </c>
      <c r="M593" s="3">
        <f>SQRT(E593/(1-B593)^2)</f>
        <v>2.75</v>
      </c>
      <c r="N593" s="3">
        <f>F593</f>
        <v>1.5</v>
      </c>
      <c r="O593" s="3">
        <f>G593/(1+C593)</f>
        <v>2.5</v>
      </c>
      <c r="P593" s="3">
        <f>H593/(1+D593)</f>
        <v>0.16</v>
      </c>
    </row>
    <row r="594" spans="1:16" x14ac:dyDescent="0.25">
      <c r="A594" s="1">
        <v>0.1</v>
      </c>
      <c r="B594" s="1">
        <v>1.7999999999999999E-2</v>
      </c>
      <c r="C594" s="6">
        <v>0.2</v>
      </c>
      <c r="D594" s="6">
        <v>1</v>
      </c>
      <c r="E594" s="1">
        <f>(2.75*2.75)*((1-B594)*(1-B594))</f>
        <v>7.2927002499999993</v>
      </c>
      <c r="F594" s="1">
        <f>1.5</f>
        <v>1.5</v>
      </c>
      <c r="G594" s="1">
        <f>2.5*(1+C594)</f>
        <v>3</v>
      </c>
      <c r="H594" s="1">
        <f>0.16*(1+D594)</f>
        <v>0.32</v>
      </c>
      <c r="I594" s="1">
        <f>(E594-F594-G594-H594)*(E594-F594-G594-H594)</f>
        <v>6.1142465263500601</v>
      </c>
      <c r="J594" s="2">
        <f>1/I594</f>
        <v>0.16355245011636071</v>
      </c>
      <c r="L594" s="3">
        <f>IF((E594-F594-G594-H594)&lt;0,-1,1)</f>
        <v>1</v>
      </c>
      <c r="M594" s="3">
        <f>SQRT(E594/(1-B594)^2)</f>
        <v>2.75</v>
      </c>
      <c r="N594" s="3">
        <f>F594</f>
        <v>1.5</v>
      </c>
      <c r="O594" s="3">
        <f>G594/(1+C594)</f>
        <v>2.5</v>
      </c>
      <c r="P594" s="3">
        <f>H594/(1+D594)</f>
        <v>0.16</v>
      </c>
    </row>
    <row r="595" spans="1:16" x14ac:dyDescent="0.25">
      <c r="A595" s="1">
        <v>0.3</v>
      </c>
      <c r="B595" s="1">
        <v>4.8000000000000001E-2</v>
      </c>
      <c r="C595" s="6">
        <v>0.2</v>
      </c>
      <c r="D595" s="6">
        <v>1</v>
      </c>
      <c r="E595" s="1">
        <f>(2.75*2.75)*((1-B595)*(1-B595))</f>
        <v>6.8539239999999992</v>
      </c>
      <c r="F595" s="1">
        <f>1.5</f>
        <v>1.5</v>
      </c>
      <c r="G595" s="1">
        <f>2.5*(1+C595)</f>
        <v>3</v>
      </c>
      <c r="H595" s="1">
        <f>0.16*(1+D595)</f>
        <v>0.32</v>
      </c>
      <c r="I595" s="1">
        <f>(E595-F595-G595-H595)*(E595-F595-G595-H595)</f>
        <v>4.1368468377759973</v>
      </c>
      <c r="J595" s="2">
        <f>1/I595</f>
        <v>0.24173000336111264</v>
      </c>
      <c r="L595" s="3">
        <f>IF((E595-F595-G595-H595)&lt;0,-1,1)</f>
        <v>1</v>
      </c>
      <c r="M595" s="3">
        <f>SQRT(E595/(1-B595)^2)</f>
        <v>2.75</v>
      </c>
      <c r="N595" s="3">
        <f>F595</f>
        <v>1.5</v>
      </c>
      <c r="O595" s="3">
        <f>G595/(1+C595)</f>
        <v>2.5</v>
      </c>
      <c r="P595" s="3">
        <f>H595/(1+D595)</f>
        <v>0.16</v>
      </c>
    </row>
    <row r="596" spans="1:16" x14ac:dyDescent="0.25">
      <c r="A596" s="1">
        <v>1</v>
      </c>
      <c r="B596" s="1">
        <v>0.1</v>
      </c>
      <c r="C596" s="6">
        <v>0.2</v>
      </c>
      <c r="D596" s="6">
        <v>1</v>
      </c>
      <c r="E596" s="1">
        <f>(2.75*2.75)*((1-B596)*(1-B596))</f>
        <v>6.1256250000000003</v>
      </c>
      <c r="F596" s="1">
        <f>1.5</f>
        <v>1.5</v>
      </c>
      <c r="G596" s="1">
        <f>2.5*(1+C596)</f>
        <v>3</v>
      </c>
      <c r="H596" s="1">
        <f>0.16*(1+D596)</f>
        <v>0.32</v>
      </c>
      <c r="I596" s="1">
        <f>(E596-F596-G596-H596)*(E596-F596-G596-H596)</f>
        <v>1.7046566406250008</v>
      </c>
      <c r="J596" s="2">
        <f>1/I596</f>
        <v>0.58662840138490102</v>
      </c>
      <c r="L596" s="3">
        <f>IF((E596-F596-G596-H596)&lt;0,-1,1)</f>
        <v>1</v>
      </c>
      <c r="M596" s="3">
        <f>SQRT(E596/(1-B596)^2)</f>
        <v>2.75</v>
      </c>
      <c r="N596" s="3">
        <f>F596</f>
        <v>1.5</v>
      </c>
      <c r="O596" s="3">
        <f>G596/(1+C596)</f>
        <v>2.5</v>
      </c>
      <c r="P596" s="3">
        <f>H596/(1+D596)</f>
        <v>0.16</v>
      </c>
    </row>
    <row r="597" spans="1:16" x14ac:dyDescent="0.25">
      <c r="A597" s="1">
        <v>3</v>
      </c>
      <c r="B597" s="1">
        <v>0.152</v>
      </c>
      <c r="C597" s="6">
        <v>0.2</v>
      </c>
      <c r="D597" s="6">
        <v>1</v>
      </c>
      <c r="E597" s="1">
        <f>(2.75*2.75)*((1-B597)*(1-B597))</f>
        <v>5.4382239999999999</v>
      </c>
      <c r="F597" s="1">
        <f>1.5</f>
        <v>1.5</v>
      </c>
      <c r="G597" s="1">
        <f>2.5*(1+C597)</f>
        <v>3</v>
      </c>
      <c r="H597" s="1">
        <f>0.16*(1+D597)</f>
        <v>0.32</v>
      </c>
      <c r="I597" s="1">
        <f>(E597-F597-G597-H597)*(E597-F597-G597-H597)</f>
        <v>0.38220091417599988</v>
      </c>
      <c r="J597" s="2">
        <f>1/I597</f>
        <v>2.6164249296889683</v>
      </c>
      <c r="L597" s="3">
        <f>IF((E597-F597-G597-H597)&lt;0,-1,1)</f>
        <v>1</v>
      </c>
      <c r="M597" s="3">
        <f>SQRT(E597/(1-B597)^2)</f>
        <v>2.75</v>
      </c>
      <c r="N597" s="3">
        <f>F597</f>
        <v>1.5</v>
      </c>
      <c r="O597" s="3">
        <f>G597/(1+C597)</f>
        <v>2.5</v>
      </c>
      <c r="P597" s="3">
        <f>H597/(1+D597)</f>
        <v>0.16</v>
      </c>
    </row>
    <row r="598" spans="1:16" x14ac:dyDescent="0.25">
      <c r="A598" s="1">
        <v>10</v>
      </c>
      <c r="B598" s="1">
        <v>0.182</v>
      </c>
      <c r="C598" s="6">
        <v>0.2</v>
      </c>
      <c r="D598" s="6">
        <v>1</v>
      </c>
      <c r="E598" s="1">
        <f>(2.75*2.75)*((1-B598)*(1-B598))</f>
        <v>5.0602502500000002</v>
      </c>
      <c r="F598" s="1">
        <f>1.5</f>
        <v>1.5</v>
      </c>
      <c r="G598" s="1">
        <f>2.5*(1+C598)</f>
        <v>3</v>
      </c>
      <c r="H598" s="1">
        <f>0.16*(1+D598)</f>
        <v>0.32</v>
      </c>
      <c r="I598" s="1">
        <f>(E598-F598-G598-H598)*(E598-F598-G598-H598)</f>
        <v>5.772018262506258E-2</v>
      </c>
      <c r="J598" s="2">
        <f>1/I598</f>
        <v>17.324962509141329</v>
      </c>
      <c r="L598" s="3">
        <f>IF((E598-F598-G598-H598)&lt;0,-1,1)</f>
        <v>1</v>
      </c>
      <c r="M598" s="3">
        <f>SQRT(E598/(1-B598)^2)</f>
        <v>2.75</v>
      </c>
      <c r="N598" s="3">
        <f>F598</f>
        <v>1.5</v>
      </c>
      <c r="O598" s="3">
        <f>G598/(1+C598)</f>
        <v>2.5</v>
      </c>
      <c r="P598" s="3">
        <f>H598/(1+D598)</f>
        <v>0.16</v>
      </c>
    </row>
    <row r="599" spans="1:16" x14ac:dyDescent="0.25">
      <c r="A599" s="1">
        <v>30</v>
      </c>
      <c r="B599" s="1">
        <v>0.19400000000000001</v>
      </c>
      <c r="C599" s="6">
        <v>0.2</v>
      </c>
      <c r="D599" s="6">
        <v>1</v>
      </c>
      <c r="E599" s="1">
        <f>(2.75*2.75)*((1-B599)*(1-B599))</f>
        <v>4.9128722500000004</v>
      </c>
      <c r="F599" s="1">
        <f>1.5</f>
        <v>1.5</v>
      </c>
      <c r="G599" s="1">
        <f>2.5*(1+C599)</f>
        <v>3</v>
      </c>
      <c r="H599" s="1">
        <f>0.16*(1+D599)</f>
        <v>0.32</v>
      </c>
      <c r="I599" s="1">
        <f>(E599-F599-G599-H599)*(E599-F599-G599-H599)</f>
        <v>8.6252548200625705E-3</v>
      </c>
      <c r="J599" s="2">
        <f>1/I599</f>
        <v>115.93860365423333</v>
      </c>
      <c r="L599" s="3">
        <f>IF((E599-F599-G599-H599)&lt;0,-1,1)</f>
        <v>1</v>
      </c>
      <c r="M599" s="3">
        <f>SQRT(E599/(1-B599)^2)</f>
        <v>2.75</v>
      </c>
      <c r="N599" s="3">
        <f>F599</f>
        <v>1.5</v>
      </c>
      <c r="O599" s="3">
        <f>G599/(1+C599)</f>
        <v>2.5</v>
      </c>
      <c r="P599" s="3">
        <f>H599/(1+D599)</f>
        <v>0.16</v>
      </c>
    </row>
    <row r="600" spans="1:16" x14ac:dyDescent="0.25">
      <c r="A600" s="1">
        <v>100</v>
      </c>
      <c r="B600" s="1">
        <v>0.19800000000000001</v>
      </c>
      <c r="C600" s="6">
        <v>0.2</v>
      </c>
      <c r="D600" s="6">
        <v>1</v>
      </c>
      <c r="E600" s="1">
        <f>(2.75*2.75)*((1-B600)*(1-B600))</f>
        <v>4.8642302500000012</v>
      </c>
      <c r="F600" s="1">
        <f>1.5</f>
        <v>1.5</v>
      </c>
      <c r="G600" s="1">
        <f>2.5*(1+C600)</f>
        <v>3</v>
      </c>
      <c r="H600" s="1">
        <f>0.16*(1+D600)</f>
        <v>0.32</v>
      </c>
      <c r="I600" s="1">
        <f>(E600-F600-G600-H600)*(E600-F600-G600-H600)</f>
        <v>1.9563150150626054E-3</v>
      </c>
      <c r="J600" s="2">
        <f>1/I600</f>
        <v>511.16512029019941</v>
      </c>
      <c r="L600" s="3">
        <f>IF((E600-F600-G600-H600)&lt;0,-1,1)</f>
        <v>1</v>
      </c>
      <c r="M600" s="3">
        <f>SQRT(E600/(1-B600)^2)</f>
        <v>2.75</v>
      </c>
      <c r="N600" s="3">
        <f>F600</f>
        <v>1.5</v>
      </c>
      <c r="O600" s="3">
        <f>G600/(1+C600)</f>
        <v>2.5</v>
      </c>
      <c r="P600" s="3">
        <f>H600/(1+D600)</f>
        <v>0.16</v>
      </c>
    </row>
    <row r="601" spans="1:16" x14ac:dyDescent="0.25">
      <c r="A601" s="1">
        <v>300</v>
      </c>
      <c r="B601" s="1">
        <v>0.1993</v>
      </c>
      <c r="C601" s="6">
        <v>0.2</v>
      </c>
      <c r="D601" s="6">
        <v>1</v>
      </c>
      <c r="E601" s="1">
        <f>(2.75*2.75)*((1-B601)*(1-B601))</f>
        <v>4.8484737056249996</v>
      </c>
      <c r="F601" s="1">
        <f>1.5</f>
        <v>1.5</v>
      </c>
      <c r="G601" s="1">
        <f>2.5*(1+C601)</f>
        <v>3</v>
      </c>
      <c r="H601" s="1">
        <f>0.16*(1+D601)</f>
        <v>0.32</v>
      </c>
      <c r="I601" s="1">
        <f>(E601-F601-G601-H601)*(E601-F601-G601-H601)</f>
        <v>8.1075191201913205E-4</v>
      </c>
      <c r="J601" s="2">
        <f>1/I601</f>
        <v>1233.4229314483591</v>
      </c>
      <c r="L601" s="3">
        <f>IF((E601-F601-G601-H601)&lt;0,-1,1)</f>
        <v>1</v>
      </c>
      <c r="M601" s="3">
        <f>SQRT(E601/(1-B601)^2)</f>
        <v>2.75</v>
      </c>
      <c r="N601" s="3">
        <f>F601</f>
        <v>1.5</v>
      </c>
      <c r="O601" s="3">
        <f>G601/(1+C601)</f>
        <v>2.5</v>
      </c>
      <c r="P601" s="3">
        <f>H601/(1+D601)</f>
        <v>0.16</v>
      </c>
    </row>
    <row r="602" spans="1:16" x14ac:dyDescent="0.25">
      <c r="A602" s="1">
        <v>1000</v>
      </c>
      <c r="B602" s="1">
        <v>0.19980000000000001</v>
      </c>
      <c r="C602" s="6">
        <v>0.2</v>
      </c>
      <c r="D602" s="6">
        <v>1</v>
      </c>
      <c r="E602" s="1">
        <f>(2.75*2.75)*((1-B602)*(1-B602))</f>
        <v>4.8424203025000008</v>
      </c>
      <c r="F602" s="1">
        <f>1.5</f>
        <v>1.5</v>
      </c>
      <c r="G602" s="1">
        <f>2.5*(1+C602)</f>
        <v>3</v>
      </c>
      <c r="H602" s="1">
        <f>0.16*(1+D602)</f>
        <v>0.32</v>
      </c>
      <c r="I602" s="1">
        <f>(E602-F602-G602-H602)*(E602-F602-G602-H602)</f>
        <v>5.026699641915406E-4</v>
      </c>
      <c r="J602" s="2">
        <f>1/I602</f>
        <v>1989.3768699873096</v>
      </c>
      <c r="L602" s="3">
        <f>IF((E602-F602-G602-H602)&lt;0,-1,1)</f>
        <v>1</v>
      </c>
      <c r="M602" s="3">
        <f>SQRT(E602/(1-B602)^2)</f>
        <v>2.75</v>
      </c>
      <c r="N602" s="3">
        <f>F602</f>
        <v>1.5</v>
      </c>
      <c r="O602" s="3">
        <f>G602/(1+C602)</f>
        <v>2.5</v>
      </c>
      <c r="P602" s="3">
        <f>H602/(1+D602)</f>
        <v>0.16</v>
      </c>
    </row>
    <row r="603" spans="1:16" x14ac:dyDescent="0.25">
      <c r="A603" s="1">
        <v>3000</v>
      </c>
      <c r="B603" s="1">
        <v>0.19997999999999999</v>
      </c>
      <c r="C603" s="6">
        <v>0.2</v>
      </c>
      <c r="D603" s="6">
        <v>1</v>
      </c>
      <c r="E603" s="1">
        <f>(2.75*2.75)*((1-B603)*(1-B603))</f>
        <v>4.8402420030249997</v>
      </c>
      <c r="F603" s="1">
        <f>1.5</f>
        <v>1.5</v>
      </c>
      <c r="G603" s="1">
        <f>2.5*(1+C603)</f>
        <v>3</v>
      </c>
      <c r="H603" s="1">
        <f>0.16*(1+D603)</f>
        <v>0.32</v>
      </c>
      <c r="I603" s="1">
        <f>(E603-F603-G603-H603)*(E603-F603-G603-H603)</f>
        <v>4.0973868646409833E-4</v>
      </c>
      <c r="J603" s="2">
        <f>1/I603</f>
        <v>2440.5798940530867</v>
      </c>
      <c r="L603" s="3">
        <f>IF((E603-F603-G603-H603)&lt;0,-1,1)</f>
        <v>1</v>
      </c>
      <c r="M603" s="3">
        <f>SQRT(E603/(1-B603)^2)</f>
        <v>2.75</v>
      </c>
      <c r="N603" s="3">
        <f>F603</f>
        <v>1.5</v>
      </c>
      <c r="O603" s="3">
        <f>G603/(1+C603)</f>
        <v>2.5</v>
      </c>
      <c r="P603" s="3">
        <f>H603/(1+D603)</f>
        <v>0.16</v>
      </c>
    </row>
    <row r="604" spans="1:16" x14ac:dyDescent="0.25">
      <c r="A604" s="1">
        <v>1E-3</v>
      </c>
      <c r="B604" s="1">
        <v>2.0000000000000001E-4</v>
      </c>
      <c r="C604" s="6">
        <v>0.3</v>
      </c>
      <c r="D604" s="6">
        <v>1.5</v>
      </c>
      <c r="E604" s="1">
        <f>(2.75*2.75)*((1-B604)*(1-B604))</f>
        <v>7.5594753025000001</v>
      </c>
      <c r="F604" s="1">
        <f>1.5</f>
        <v>1.5</v>
      </c>
      <c r="G604" s="1">
        <f>2.5*(1+C604)</f>
        <v>3.25</v>
      </c>
      <c r="H604" s="1">
        <f>0.16*(1+D604)</f>
        <v>0.4</v>
      </c>
      <c r="I604" s="1">
        <f>(E604-F604-G604-H604)*(E604-F604-G604-H604)</f>
        <v>5.8055712333574672</v>
      </c>
      <c r="J604" s="1">
        <f>1/I604</f>
        <v>0.17224833867410527</v>
      </c>
      <c r="L604" s="3">
        <f>IF((E604-F604-G604-H604)&lt;0,-1,1)</f>
        <v>1</v>
      </c>
      <c r="M604" s="3">
        <f>SQRT(E604/(1-B604)^2)</f>
        <v>2.75</v>
      </c>
      <c r="N604" s="3">
        <f>F604</f>
        <v>1.5</v>
      </c>
      <c r="O604" s="3">
        <f>G604/(1+C604)</f>
        <v>2.5</v>
      </c>
      <c r="P604" s="3">
        <f>H604/(1+D604)</f>
        <v>0.16</v>
      </c>
    </row>
    <row r="605" spans="1:16" x14ac:dyDescent="0.25">
      <c r="A605" s="1">
        <v>0.01</v>
      </c>
      <c r="B605" s="1">
        <v>2E-3</v>
      </c>
      <c r="C605" s="6">
        <v>0.3</v>
      </c>
      <c r="D605" s="6">
        <v>1.5</v>
      </c>
      <c r="E605" s="1">
        <f>(2.75*2.75)*((1-B605)*(1-B605))</f>
        <v>7.5322802500000003</v>
      </c>
      <c r="F605" s="1">
        <f>1.5</f>
        <v>1.5</v>
      </c>
      <c r="G605" s="1">
        <f>2.5*(1+C605)</f>
        <v>3.25</v>
      </c>
      <c r="H605" s="1">
        <f>0.16*(1+D605)</f>
        <v>0.4</v>
      </c>
      <c r="I605" s="1">
        <f>(E605-F605-G605-H605)*(E605-F605-G605-H605)</f>
        <v>5.6752591895400641</v>
      </c>
      <c r="J605" s="1">
        <f>1/I605</f>
        <v>0.17620340615333946</v>
      </c>
      <c r="L605" s="3">
        <f>IF((E605-F605-G605-H605)&lt;0,-1,1)</f>
        <v>1</v>
      </c>
      <c r="M605" s="3">
        <f>SQRT(E605/(1-B605)^2)</f>
        <v>2.75</v>
      </c>
      <c r="N605" s="3">
        <f>F605</f>
        <v>1.5</v>
      </c>
      <c r="O605" s="3">
        <f>G605/(1+C605)</f>
        <v>2.5</v>
      </c>
      <c r="P605" s="3">
        <f>H605/(1+D605)</f>
        <v>0.16</v>
      </c>
    </row>
    <row r="606" spans="1:16" x14ac:dyDescent="0.25">
      <c r="A606" s="1">
        <v>0.03</v>
      </c>
      <c r="B606" s="1">
        <v>6.3000000000000003E-4</v>
      </c>
      <c r="C606" s="6">
        <v>0.3</v>
      </c>
      <c r="D606" s="6">
        <v>1.5</v>
      </c>
      <c r="E606" s="1">
        <f>(2.75*2.75)*((1-B606)*(1-B606))</f>
        <v>7.5529742515562495</v>
      </c>
      <c r="F606" s="1">
        <f>1.5</f>
        <v>1.5</v>
      </c>
      <c r="G606" s="1">
        <f>2.5*(1+C606)</f>
        <v>3.25</v>
      </c>
      <c r="H606" s="1">
        <f>0.16*(1+D606)</f>
        <v>0.4</v>
      </c>
      <c r="I606" s="1">
        <f>(E606-F606-G606-H606)*(E606-F606-G606-H606)</f>
        <v>5.7742852536423177</v>
      </c>
      <c r="J606" s="1">
        <f>1/I606</f>
        <v>0.17318160708621341</v>
      </c>
      <c r="L606" s="3">
        <f>IF((E606-F606-G606-H606)&lt;0,-1,1)</f>
        <v>1</v>
      </c>
      <c r="M606" s="3">
        <f>SQRT(E606/(1-B606)^2)</f>
        <v>2.75</v>
      </c>
      <c r="N606" s="3">
        <f>F606</f>
        <v>1.5</v>
      </c>
      <c r="O606" s="3">
        <f>G606/(1+C606)</f>
        <v>2.5</v>
      </c>
      <c r="P606" s="3">
        <f>H606/(1+D606)</f>
        <v>0.16</v>
      </c>
    </row>
    <row r="607" spans="1:16" x14ac:dyDescent="0.25">
      <c r="A607" s="1">
        <v>0.03</v>
      </c>
      <c r="B607" s="1">
        <v>6.0000000000000001E-3</v>
      </c>
      <c r="C607" s="6">
        <v>0.3</v>
      </c>
      <c r="D607" s="6">
        <v>1.5</v>
      </c>
      <c r="E607" s="1">
        <f>(2.75*2.75)*((1-B607)*(1-B607))</f>
        <v>7.4720222500000002</v>
      </c>
      <c r="F607" s="1">
        <f>1.5</f>
        <v>1.5</v>
      </c>
      <c r="G607" s="1">
        <f>2.5*(1+C607)</f>
        <v>3.25</v>
      </c>
      <c r="H607" s="1">
        <f>0.16*(1+D607)</f>
        <v>0.4</v>
      </c>
      <c r="I607" s="1">
        <f>(E607-F607-G607-H607)*(E607-F607-G607-H607)</f>
        <v>5.391787329495064</v>
      </c>
      <c r="J607" s="1">
        <f>1/I607</f>
        <v>0.18546725582621396</v>
      </c>
      <c r="L607" s="3">
        <f>IF((E607-F607-G607-H607)&lt;0,-1,1)</f>
        <v>1</v>
      </c>
      <c r="M607" s="3">
        <f>SQRT(E607/(1-B607)^2)</f>
        <v>2.75</v>
      </c>
      <c r="N607" s="3">
        <f>F607</f>
        <v>1.5</v>
      </c>
      <c r="O607" s="3">
        <f>G607/(1+C607)</f>
        <v>2.5</v>
      </c>
      <c r="P607" s="3">
        <f>H607/(1+D607)</f>
        <v>0.16</v>
      </c>
    </row>
    <row r="608" spans="1:16" x14ac:dyDescent="0.25">
      <c r="A608" s="1">
        <v>0.1</v>
      </c>
      <c r="B608" s="1">
        <v>1.7999999999999999E-2</v>
      </c>
      <c r="C608" s="6">
        <v>0.3</v>
      </c>
      <c r="D608" s="6">
        <v>1.5</v>
      </c>
      <c r="E608" s="1">
        <f>(2.75*2.75)*((1-B608)*(1-B608))</f>
        <v>7.2927002499999993</v>
      </c>
      <c r="F608" s="1">
        <f>1.5</f>
        <v>1.5</v>
      </c>
      <c r="G608" s="1">
        <f>2.5*(1+C608)</f>
        <v>3.25</v>
      </c>
      <c r="H608" s="1">
        <f>0.16*(1+D608)</f>
        <v>0.4</v>
      </c>
      <c r="I608" s="1">
        <f>(E608-F608-G608-H608)*(E608-F608-G608-H608)</f>
        <v>4.5911643613500601</v>
      </c>
      <c r="J608" s="1">
        <f>1/I608</f>
        <v>0.21780967120635686</v>
      </c>
      <c r="L608" s="3">
        <f>IF((E608-F608-G608-H608)&lt;0,-1,1)</f>
        <v>1</v>
      </c>
      <c r="M608" s="3">
        <f>SQRT(E608/(1-B608)^2)</f>
        <v>2.75</v>
      </c>
      <c r="N608" s="3">
        <f>F608</f>
        <v>1.5</v>
      </c>
      <c r="O608" s="3">
        <f>G608/(1+C608)</f>
        <v>2.5</v>
      </c>
      <c r="P608" s="3">
        <f>H608/(1+D608)</f>
        <v>0.16</v>
      </c>
    </row>
    <row r="609" spans="1:16" x14ac:dyDescent="0.25">
      <c r="A609" s="1">
        <v>0.3</v>
      </c>
      <c r="B609" s="1">
        <v>4.8000000000000001E-2</v>
      </c>
      <c r="C609" s="6">
        <v>0.3</v>
      </c>
      <c r="D609" s="6">
        <v>1.5</v>
      </c>
      <c r="E609" s="1">
        <f>(2.75*2.75)*((1-B609)*(1-B609))</f>
        <v>6.8539239999999992</v>
      </c>
      <c r="F609" s="1">
        <f>1.5</f>
        <v>1.5</v>
      </c>
      <c r="G609" s="1">
        <f>2.5*(1+C609)</f>
        <v>3.25</v>
      </c>
      <c r="H609" s="1">
        <f>0.16*(1+D609)</f>
        <v>0.4</v>
      </c>
      <c r="I609" s="1">
        <f>(E609-F609-G609-H609)*(E609-F609-G609-H609)</f>
        <v>2.9033569977759979</v>
      </c>
      <c r="J609" s="1">
        <f>1/I609</f>
        <v>0.34442888034988828</v>
      </c>
      <c r="L609" s="3">
        <f>IF((E609-F609-G609-H609)&lt;0,-1,1)</f>
        <v>1</v>
      </c>
      <c r="M609" s="3">
        <f>SQRT(E609/(1-B609)^2)</f>
        <v>2.75</v>
      </c>
      <c r="N609" s="3">
        <f>F609</f>
        <v>1.5</v>
      </c>
      <c r="O609" s="3">
        <f>G609/(1+C609)</f>
        <v>2.5</v>
      </c>
      <c r="P609" s="3">
        <f>H609/(1+D609)</f>
        <v>0.16</v>
      </c>
    </row>
    <row r="610" spans="1:16" x14ac:dyDescent="0.25">
      <c r="A610" s="1">
        <v>1</v>
      </c>
      <c r="B610" s="1">
        <v>0.1</v>
      </c>
      <c r="C610" s="6">
        <v>0.3</v>
      </c>
      <c r="D610" s="6">
        <v>1.5</v>
      </c>
      <c r="E610" s="1">
        <f>(2.75*2.75)*((1-B610)*(1-B610))</f>
        <v>6.1256250000000003</v>
      </c>
      <c r="F610" s="1">
        <f>1.5</f>
        <v>1.5</v>
      </c>
      <c r="G610" s="1">
        <f>2.5*(1+C610)</f>
        <v>3.25</v>
      </c>
      <c r="H610" s="1">
        <f>0.16*(1+D610)</f>
        <v>0.4</v>
      </c>
      <c r="I610" s="1">
        <f>(E610-F610-G610-H610)*(E610-F610-G610-H610)</f>
        <v>0.95184414062500056</v>
      </c>
      <c r="J610" s="1">
        <f>1/I610</f>
        <v>1.050592168738234</v>
      </c>
      <c r="L610" s="3">
        <f>IF((E610-F610-G610-H610)&lt;0,-1,1)</f>
        <v>1</v>
      </c>
      <c r="M610" s="3">
        <f>SQRT(E610/(1-B610)^2)</f>
        <v>2.75</v>
      </c>
      <c r="N610" s="3">
        <f>F610</f>
        <v>1.5</v>
      </c>
      <c r="O610" s="3">
        <f>G610/(1+C610)</f>
        <v>2.5</v>
      </c>
      <c r="P610" s="3">
        <f>H610/(1+D610)</f>
        <v>0.16</v>
      </c>
    </row>
    <row r="611" spans="1:16" x14ac:dyDescent="0.25">
      <c r="A611" s="1">
        <v>3</v>
      </c>
      <c r="B611" s="1">
        <v>0.152</v>
      </c>
      <c r="C611" s="6">
        <v>0.3</v>
      </c>
      <c r="D611" s="6">
        <v>1.5</v>
      </c>
      <c r="E611" s="1">
        <f>(2.75*2.75)*((1-B611)*(1-B611))</f>
        <v>5.4382239999999999</v>
      </c>
      <c r="F611" s="1">
        <f>1.5</f>
        <v>1.5</v>
      </c>
      <c r="G611" s="1">
        <f>2.5*(1+C611)</f>
        <v>3.25</v>
      </c>
      <c r="H611" s="1">
        <f>0.16*(1+D611)</f>
        <v>0.4</v>
      </c>
      <c r="I611" s="1">
        <f>(E611-F611-G611-H611)*(E611-F611-G611-H611)</f>
        <v>8.3073074175999961E-2</v>
      </c>
      <c r="J611" s="1">
        <f>1/I611</f>
        <v>12.037594731132542</v>
      </c>
      <c r="L611" s="3">
        <f>IF((E611-F611-G611-H611)&lt;0,-1,1)</f>
        <v>1</v>
      </c>
      <c r="M611" s="3">
        <f>SQRT(E611/(1-B611)^2)</f>
        <v>2.75</v>
      </c>
      <c r="N611" s="3">
        <f>F611</f>
        <v>1.5</v>
      </c>
      <c r="O611" s="3">
        <f>G611/(1+C611)</f>
        <v>2.5</v>
      </c>
      <c r="P611" s="3">
        <f>H611/(1+D611)</f>
        <v>0.16</v>
      </c>
    </row>
    <row r="612" spans="1:16" x14ac:dyDescent="0.25">
      <c r="A612" s="1">
        <v>10</v>
      </c>
      <c r="B612" s="1">
        <v>0.182</v>
      </c>
      <c r="C612" s="6">
        <v>0.3</v>
      </c>
      <c r="D612" s="6">
        <v>1.5</v>
      </c>
      <c r="E612" s="1">
        <f>(2.75*2.75)*((1-B612)*(1-B612))</f>
        <v>5.0602502500000002</v>
      </c>
      <c r="F612" s="1">
        <f>1.5</f>
        <v>1.5</v>
      </c>
      <c r="G612" s="1">
        <f>2.5*(1+C612)</f>
        <v>3.25</v>
      </c>
      <c r="H612" s="1">
        <f>0.16*(1+D612)</f>
        <v>0.4</v>
      </c>
      <c r="I612" s="1">
        <f>(E612-F612-G612-H612)*(E612-F612-G612-H612)</f>
        <v>8.0550176250624734E-3</v>
      </c>
      <c r="J612" s="4">
        <f>1/I612</f>
        <v>124.14622121850965</v>
      </c>
      <c r="L612" s="3">
        <f>IF((E612-F612-G612-H612)&lt;0,-1,1)</f>
        <v>-1</v>
      </c>
      <c r="M612" s="3">
        <f>SQRT(E612/(1-B612)^2)</f>
        <v>2.75</v>
      </c>
      <c r="N612" s="3">
        <f>F612</f>
        <v>1.5</v>
      </c>
      <c r="O612" s="3">
        <f>G612/(1+C612)</f>
        <v>2.5</v>
      </c>
      <c r="P612" s="3">
        <f>H612/(1+D612)</f>
        <v>0.16</v>
      </c>
    </row>
    <row r="613" spans="1:16" x14ac:dyDescent="0.25">
      <c r="A613" s="1">
        <v>30</v>
      </c>
      <c r="B613" s="1">
        <v>0.19400000000000001</v>
      </c>
      <c r="C613" s="6">
        <v>0.3</v>
      </c>
      <c r="D613" s="6">
        <v>1.5</v>
      </c>
      <c r="E613" s="1">
        <f>(2.75*2.75)*((1-B613)*(1-B613))</f>
        <v>4.9128722500000004</v>
      </c>
      <c r="F613" s="1">
        <f>1.5</f>
        <v>1.5</v>
      </c>
      <c r="G613" s="1">
        <f>2.5*(1+C613)</f>
        <v>3.25</v>
      </c>
      <c r="H613" s="1">
        <f>0.16*(1+D613)</f>
        <v>0.4</v>
      </c>
      <c r="I613" s="1">
        <f>(E613-F613-G613-H613)*(E613-F613-G613-H613)</f>
        <v>5.6229569820062331E-2</v>
      </c>
      <c r="J613" s="4">
        <f>1/I613</f>
        <v>17.784237069571297</v>
      </c>
      <c r="L613" s="3">
        <f>IF((E613-F613-G613-H613)&lt;0,-1,1)</f>
        <v>-1</v>
      </c>
      <c r="M613" s="3">
        <f>SQRT(E613/(1-B613)^2)</f>
        <v>2.75</v>
      </c>
      <c r="N613" s="3">
        <f>F613</f>
        <v>1.5</v>
      </c>
      <c r="O613" s="3">
        <f>G613/(1+C613)</f>
        <v>2.5</v>
      </c>
      <c r="P613" s="3">
        <f>H613/(1+D613)</f>
        <v>0.16</v>
      </c>
    </row>
    <row r="614" spans="1:16" x14ac:dyDescent="0.25">
      <c r="A614" s="1">
        <v>100</v>
      </c>
      <c r="B614" s="1">
        <v>0.19800000000000001</v>
      </c>
      <c r="C614" s="6">
        <v>0.3</v>
      </c>
      <c r="D614" s="6">
        <v>1.5</v>
      </c>
      <c r="E614" s="1">
        <f>(2.75*2.75)*((1-B614)*(1-B614))</f>
        <v>4.8642302500000012</v>
      </c>
      <c r="F614" s="1">
        <f>1.5</f>
        <v>1.5</v>
      </c>
      <c r="G614" s="1">
        <f>2.5*(1+C614)</f>
        <v>3.25</v>
      </c>
      <c r="H614" s="1">
        <f>0.16*(1+D614)</f>
        <v>0.4</v>
      </c>
      <c r="I614" s="1">
        <f>(E614-F614-G614-H614)*(E614-F614-G614-H614)</f>
        <v>8.1664350015061823E-2</v>
      </c>
      <c r="J614" s="4">
        <f>1/I614</f>
        <v>12.245245322047678</v>
      </c>
      <c r="L614" s="3">
        <f>IF((E614-F614-G614-H614)&lt;0,-1,1)</f>
        <v>-1</v>
      </c>
      <c r="M614" s="3">
        <f>SQRT(E614/(1-B614)^2)</f>
        <v>2.75</v>
      </c>
      <c r="N614" s="3">
        <f>F614</f>
        <v>1.5</v>
      </c>
      <c r="O614" s="3">
        <f>G614/(1+C614)</f>
        <v>2.5</v>
      </c>
      <c r="P614" s="3">
        <f>H614/(1+D614)</f>
        <v>0.16</v>
      </c>
    </row>
    <row r="615" spans="1:16" x14ac:dyDescent="0.25">
      <c r="A615" s="1">
        <v>300</v>
      </c>
      <c r="B615" s="1">
        <v>0.1993</v>
      </c>
      <c r="C615" s="6">
        <v>0.3</v>
      </c>
      <c r="D615" s="6">
        <v>1.5</v>
      </c>
      <c r="E615" s="1">
        <f>(2.75*2.75)*((1-B615)*(1-B615))</f>
        <v>4.8484737056249996</v>
      </c>
      <c r="F615" s="1">
        <f>1.5</f>
        <v>1.5</v>
      </c>
      <c r="G615" s="1">
        <f>2.5*(1+C615)</f>
        <v>3.25</v>
      </c>
      <c r="H615" s="1">
        <f>0.16*(1+D615)</f>
        <v>0.4</v>
      </c>
      <c r="I615" s="1">
        <f>(E615-F615-G615-H615)*(E615-F615-G615-H615)</f>
        <v>9.0918106199519427E-2</v>
      </c>
      <c r="J615" s="4">
        <f>1/I615</f>
        <v>10.998909258025062</v>
      </c>
      <c r="L615" s="3">
        <f>IF((E615-F615-G615-H615)&lt;0,-1,1)</f>
        <v>-1</v>
      </c>
      <c r="M615" s="3">
        <f>SQRT(E615/(1-B615)^2)</f>
        <v>2.75</v>
      </c>
      <c r="N615" s="3">
        <f>F615</f>
        <v>1.5</v>
      </c>
      <c r="O615" s="3">
        <f>G615/(1+C615)</f>
        <v>2.5</v>
      </c>
      <c r="P615" s="3">
        <f>H615/(1+D615)</f>
        <v>0.16</v>
      </c>
    </row>
    <row r="616" spans="1:16" x14ac:dyDescent="0.25">
      <c r="A616" s="1">
        <v>1000</v>
      </c>
      <c r="B616" s="1">
        <v>0.19980000000000001</v>
      </c>
      <c r="C616" s="6">
        <v>0.3</v>
      </c>
      <c r="D616" s="6">
        <v>1.5</v>
      </c>
      <c r="E616" s="1">
        <f>(2.75*2.75)*((1-B616)*(1-B616))</f>
        <v>4.8424203025000008</v>
      </c>
      <c r="F616" s="1">
        <f>1.5</f>
        <v>1.5</v>
      </c>
      <c r="G616" s="1">
        <f>2.5*(1+C616)</f>
        <v>3.25</v>
      </c>
      <c r="H616" s="1">
        <f>0.16*(1+D616)</f>
        <v>0.4</v>
      </c>
      <c r="I616" s="1">
        <f>(E616-F616-G616-H616)*(E616-F616-G616-H616)</f>
        <v>9.4605270314191039E-2</v>
      </c>
      <c r="J616" s="4">
        <f>1/I616</f>
        <v>10.570235639927107</v>
      </c>
      <c r="L616" s="3">
        <f>IF((E616-F616-G616-H616)&lt;0,-1,1)</f>
        <v>-1</v>
      </c>
      <c r="M616" s="3">
        <f>SQRT(E616/(1-B616)^2)</f>
        <v>2.75</v>
      </c>
      <c r="N616" s="3">
        <f>F616</f>
        <v>1.5</v>
      </c>
      <c r="O616" s="3">
        <f>G616/(1+C616)</f>
        <v>2.5</v>
      </c>
      <c r="P616" s="3">
        <f>H616/(1+D616)</f>
        <v>0.16</v>
      </c>
    </row>
    <row r="617" spans="1:16" x14ac:dyDescent="0.25">
      <c r="A617" s="1">
        <v>3000</v>
      </c>
      <c r="B617" s="1">
        <v>0.19997999999999999</v>
      </c>
      <c r="C617" s="6">
        <v>0.3</v>
      </c>
      <c r="D617" s="6">
        <v>1.5</v>
      </c>
      <c r="E617" s="1">
        <f>(2.75*2.75)*((1-B617)*(1-B617))</f>
        <v>4.8402420030249997</v>
      </c>
      <c r="F617" s="1">
        <f>1.5</f>
        <v>1.5</v>
      </c>
      <c r="G617" s="1">
        <f>2.5*(1+C617)</f>
        <v>3.25</v>
      </c>
      <c r="H617" s="1">
        <f>0.16*(1+D617)</f>
        <v>0.4</v>
      </c>
      <c r="I617" s="1">
        <f>(E617-F617-G617-H617)*(E617-F617-G617-H617)</f>
        <v>9.5950016689964279E-2</v>
      </c>
      <c r="J617" s="4">
        <f>1/I617</f>
        <v>10.422093028198432</v>
      </c>
      <c r="L617" s="3">
        <f>IF((E617-F617-G617-H617)&lt;0,-1,1)</f>
        <v>-1</v>
      </c>
      <c r="M617" s="3">
        <f>SQRT(E617/(1-B617)^2)</f>
        <v>2.75</v>
      </c>
      <c r="N617" s="3">
        <f>F617</f>
        <v>1.5</v>
      </c>
      <c r="O617" s="3">
        <f>G617/(1+C617)</f>
        <v>2.5</v>
      </c>
      <c r="P617" s="3">
        <f>H617/(1+D617)</f>
        <v>0.16</v>
      </c>
    </row>
    <row r="618" spans="1:16" x14ac:dyDescent="0.25">
      <c r="A618" s="1">
        <v>1E-3</v>
      </c>
      <c r="B618" s="1">
        <v>2.0000000000000001E-4</v>
      </c>
      <c r="C618" s="6">
        <v>0.4</v>
      </c>
      <c r="D618" s="6">
        <v>2</v>
      </c>
      <c r="E618" s="1">
        <f>(2.75*2.75)*((1-B618)*(1-B618))</f>
        <v>7.5594753025000001</v>
      </c>
      <c r="F618" s="1">
        <f>1.5</f>
        <v>1.5</v>
      </c>
      <c r="G618" s="1">
        <f>2.5*(1+C618)</f>
        <v>3.5</v>
      </c>
      <c r="H618" s="1">
        <f>0.16*(1+D618)</f>
        <v>0.48</v>
      </c>
      <c r="I618" s="1">
        <f>(E618-F618-G618-H618)*(E618-F618-G618-H618)</f>
        <v>4.3242175337074666</v>
      </c>
      <c r="J618" s="2">
        <f>1/I618</f>
        <v>0.23125571093613026</v>
      </c>
      <c r="L618" s="3">
        <f>IF((E618-F618-G618-H618)&lt;0,-1,1)</f>
        <v>1</v>
      </c>
      <c r="M618" s="3">
        <f>SQRT(E618/(1-B618)^2)</f>
        <v>2.75</v>
      </c>
      <c r="N618" s="3">
        <f>F618</f>
        <v>1.5</v>
      </c>
      <c r="O618" s="3">
        <f>G618/(1+C618)</f>
        <v>2.5</v>
      </c>
      <c r="P618" s="3">
        <f>H618/(1+D618)</f>
        <v>0.16</v>
      </c>
    </row>
    <row r="619" spans="1:16" x14ac:dyDescent="0.25">
      <c r="A619" s="1">
        <v>0.01</v>
      </c>
      <c r="B619" s="1">
        <v>2E-3</v>
      </c>
      <c r="C619" s="6">
        <v>0.4</v>
      </c>
      <c r="D619" s="6">
        <v>2</v>
      </c>
      <c r="E619" s="1">
        <f>(2.75*2.75)*((1-B619)*(1-B619))</f>
        <v>7.5322802500000003</v>
      </c>
      <c r="F619" s="1">
        <f>1.5</f>
        <v>1.5</v>
      </c>
      <c r="G619" s="1">
        <f>2.5*(1+C619)</f>
        <v>3.5</v>
      </c>
      <c r="H619" s="1">
        <f>0.16*(1+D619)</f>
        <v>0.48</v>
      </c>
      <c r="I619" s="1">
        <f>(E619-F619-G619-H619)*(E619-F619-G619-H619)</f>
        <v>4.2118542245400636</v>
      </c>
      <c r="J619" s="2">
        <f>1/I619</f>
        <v>0.23742512126216819</v>
      </c>
      <c r="L619" s="3">
        <f>IF((E619-F619-G619-H619)&lt;0,-1,1)</f>
        <v>1</v>
      </c>
      <c r="M619" s="3">
        <f>SQRT(E619/(1-B619)^2)</f>
        <v>2.75</v>
      </c>
      <c r="N619" s="3">
        <f>F619</f>
        <v>1.5</v>
      </c>
      <c r="O619" s="3">
        <f>G619/(1+C619)</f>
        <v>2.5</v>
      </c>
      <c r="P619" s="3">
        <f>H619/(1+D619)</f>
        <v>0.16</v>
      </c>
    </row>
    <row r="620" spans="1:16" x14ac:dyDescent="0.25">
      <c r="A620" s="1">
        <v>0.03</v>
      </c>
      <c r="B620" s="1">
        <v>6.3000000000000003E-4</v>
      </c>
      <c r="C620" s="6">
        <v>0.4</v>
      </c>
      <c r="D620" s="6">
        <v>2</v>
      </c>
      <c r="E620" s="1">
        <f>(2.75*2.75)*((1-B620)*(1-B620))</f>
        <v>7.5529742515562495</v>
      </c>
      <c r="F620" s="1">
        <f>1.5</f>
        <v>1.5</v>
      </c>
      <c r="G620" s="1">
        <f>2.5*(1+C620)</f>
        <v>3.5</v>
      </c>
      <c r="H620" s="1">
        <f>0.16*(1+D620)</f>
        <v>0.48</v>
      </c>
      <c r="I620" s="1">
        <f>(E620-F620-G620-H620)*(E620-F620-G620-H620)</f>
        <v>4.2972222476151929</v>
      </c>
      <c r="J620" s="2">
        <f>1/I620</f>
        <v>0.23270846662747424</v>
      </c>
      <c r="L620" s="3">
        <f>IF((E620-F620-G620-H620)&lt;0,-1,1)</f>
        <v>1</v>
      </c>
      <c r="M620" s="3">
        <f>SQRT(E620/(1-B620)^2)</f>
        <v>2.75</v>
      </c>
      <c r="N620" s="3">
        <f>F620</f>
        <v>1.5</v>
      </c>
      <c r="O620" s="3">
        <f>G620/(1+C620)</f>
        <v>2.5</v>
      </c>
      <c r="P620" s="3">
        <f>H620/(1+D620)</f>
        <v>0.16</v>
      </c>
    </row>
    <row r="621" spans="1:16" x14ac:dyDescent="0.25">
      <c r="A621" s="1">
        <v>0.03</v>
      </c>
      <c r="B621" s="1">
        <v>6.0000000000000001E-3</v>
      </c>
      <c r="C621" s="6">
        <v>0.4</v>
      </c>
      <c r="D621" s="6">
        <v>2</v>
      </c>
      <c r="E621" s="1">
        <f>(2.75*2.75)*((1-B621)*(1-B621))</f>
        <v>7.4720222500000002</v>
      </c>
      <c r="F621" s="1">
        <f>1.5</f>
        <v>1.5</v>
      </c>
      <c r="G621" s="1">
        <f>2.5*(1+C621)</f>
        <v>3.5</v>
      </c>
      <c r="H621" s="1">
        <f>0.16*(1+D621)</f>
        <v>0.48</v>
      </c>
      <c r="I621" s="1">
        <f>(E621-F621-G621-H621)*(E621-F621-G621-H621)</f>
        <v>3.9681526444950634</v>
      </c>
      <c r="J621" s="2">
        <f>1/I621</f>
        <v>0.25200643462828465</v>
      </c>
      <c r="L621" s="3">
        <f>IF((E621-F621-G621-H621)&lt;0,-1,1)</f>
        <v>1</v>
      </c>
      <c r="M621" s="3">
        <f>SQRT(E621/(1-B621)^2)</f>
        <v>2.75</v>
      </c>
      <c r="N621" s="3">
        <f>F621</f>
        <v>1.5</v>
      </c>
      <c r="O621" s="3">
        <f>G621/(1+C621)</f>
        <v>2.5</v>
      </c>
      <c r="P621" s="3">
        <f>H621/(1+D621)</f>
        <v>0.16</v>
      </c>
    </row>
    <row r="622" spans="1:16" x14ac:dyDescent="0.25">
      <c r="A622" s="1">
        <v>0.1</v>
      </c>
      <c r="B622" s="1">
        <v>1.7999999999999999E-2</v>
      </c>
      <c r="C622" s="6">
        <v>0.4</v>
      </c>
      <c r="D622" s="6">
        <v>2</v>
      </c>
      <c r="E622" s="1">
        <f>(2.75*2.75)*((1-B622)*(1-B622))</f>
        <v>7.2927002499999993</v>
      </c>
      <c r="F622" s="1">
        <f>1.5</f>
        <v>1.5</v>
      </c>
      <c r="G622" s="1">
        <f>2.5*(1+C622)</f>
        <v>3.5</v>
      </c>
      <c r="H622" s="1">
        <f>0.16*(1+D622)</f>
        <v>0.48</v>
      </c>
      <c r="I622" s="1">
        <f>(E622-F622-G622-H622)*(E622-F622-G622-H622)</f>
        <v>3.2858821963500602</v>
      </c>
      <c r="J622" s="2">
        <f>1/I622</f>
        <v>0.30433227372265337</v>
      </c>
      <c r="L622" s="3">
        <f>IF((E622-F622-G622-H622)&lt;0,-1,1)</f>
        <v>1</v>
      </c>
      <c r="M622" s="3">
        <f>SQRT(E622/(1-B622)^2)</f>
        <v>2.75</v>
      </c>
      <c r="N622" s="3">
        <f>F622</f>
        <v>1.5</v>
      </c>
      <c r="O622" s="3">
        <f>G622/(1+C622)</f>
        <v>2.5</v>
      </c>
      <c r="P622" s="3">
        <f>H622/(1+D622)</f>
        <v>0.16</v>
      </c>
    </row>
    <row r="623" spans="1:16" x14ac:dyDescent="0.25">
      <c r="A623" s="1">
        <v>0.3</v>
      </c>
      <c r="B623" s="1">
        <v>4.8000000000000001E-2</v>
      </c>
      <c r="C623" s="6">
        <v>0.4</v>
      </c>
      <c r="D623" s="6">
        <v>2</v>
      </c>
      <c r="E623" s="1">
        <f>(2.75*2.75)*((1-B623)*(1-B623))</f>
        <v>6.8539239999999992</v>
      </c>
      <c r="F623" s="1">
        <f>1.5</f>
        <v>1.5</v>
      </c>
      <c r="G623" s="1">
        <f>2.5*(1+C623)</f>
        <v>3.5</v>
      </c>
      <c r="H623" s="1">
        <f>0.16*(1+D623)</f>
        <v>0.48</v>
      </c>
      <c r="I623" s="1">
        <f>(E623-F623-G623-H623)*(E623-F623-G623-H623)</f>
        <v>1.887667157775998</v>
      </c>
      <c r="J623" s="2">
        <f>1/I623</f>
        <v>0.52975440923503425</v>
      </c>
      <c r="L623" s="3">
        <f>IF((E623-F623-G623-H623)&lt;0,-1,1)</f>
        <v>1</v>
      </c>
      <c r="M623" s="3">
        <f>SQRT(E623/(1-B623)^2)</f>
        <v>2.75</v>
      </c>
      <c r="N623" s="3">
        <f>F623</f>
        <v>1.5</v>
      </c>
      <c r="O623" s="3">
        <f>G623/(1+C623)</f>
        <v>2.5</v>
      </c>
      <c r="P623" s="3">
        <f>H623/(1+D623)</f>
        <v>0.16</v>
      </c>
    </row>
    <row r="624" spans="1:16" x14ac:dyDescent="0.25">
      <c r="A624" s="1">
        <v>1</v>
      </c>
      <c r="B624" s="1">
        <v>0.1</v>
      </c>
      <c r="C624" s="6">
        <v>0.4</v>
      </c>
      <c r="D624" s="6">
        <v>2</v>
      </c>
      <c r="E624" s="1">
        <f>(2.75*2.75)*((1-B624)*(1-B624))</f>
        <v>6.1256250000000003</v>
      </c>
      <c r="F624" s="1">
        <f>1.5</f>
        <v>1.5</v>
      </c>
      <c r="G624" s="1">
        <f>2.5*(1+C624)</f>
        <v>3.5</v>
      </c>
      <c r="H624" s="1">
        <f>0.16*(1+D624)</f>
        <v>0.48</v>
      </c>
      <c r="I624" s="1">
        <f>(E624-F624-G624-H624)*(E624-F624-G624-H624)</f>
        <v>0.41683164062500044</v>
      </c>
      <c r="J624" s="2">
        <f>1/I624</f>
        <v>2.3990501260906982</v>
      </c>
      <c r="L624" s="3">
        <f>IF((E624-F624-G624-H624)&lt;0,-1,1)</f>
        <v>1</v>
      </c>
      <c r="M624" s="3">
        <f>SQRT(E624/(1-B624)^2)</f>
        <v>2.75</v>
      </c>
      <c r="N624" s="3">
        <f>F624</f>
        <v>1.5</v>
      </c>
      <c r="O624" s="3">
        <f>G624/(1+C624)</f>
        <v>2.5</v>
      </c>
      <c r="P624" s="3">
        <f>H624/(1+D624)</f>
        <v>0.16</v>
      </c>
    </row>
    <row r="625" spans="1:16" x14ac:dyDescent="0.25">
      <c r="A625" s="1">
        <v>3</v>
      </c>
      <c r="B625" s="1">
        <v>0.152</v>
      </c>
      <c r="C625" s="6">
        <v>0.4</v>
      </c>
      <c r="D625" s="6">
        <v>2</v>
      </c>
      <c r="E625" s="1">
        <f>(2.75*2.75)*((1-B625)*(1-B625))</f>
        <v>5.4382239999999999</v>
      </c>
      <c r="F625" s="1">
        <f>1.5</f>
        <v>1.5</v>
      </c>
      <c r="G625" s="1">
        <f>2.5*(1+C625)</f>
        <v>3.5</v>
      </c>
      <c r="H625" s="1">
        <f>0.16*(1+D625)</f>
        <v>0.48</v>
      </c>
      <c r="I625" s="1">
        <f>(E625-F625-G625-H625)*(E625-F625-G625-H625)</f>
        <v>1.745234176000003E-3</v>
      </c>
      <c r="J625" s="2">
        <f>1/I625</f>
        <v>572.98900843894444</v>
      </c>
      <c r="L625" s="3">
        <f>IF((E625-F625-G625-H625)&lt;0,-1,1)</f>
        <v>-1</v>
      </c>
      <c r="M625" s="3">
        <f>SQRT(E625/(1-B625)^2)</f>
        <v>2.75</v>
      </c>
      <c r="N625" s="3">
        <f>F625</f>
        <v>1.5</v>
      </c>
      <c r="O625" s="3">
        <f>G625/(1+C625)</f>
        <v>2.5</v>
      </c>
      <c r="P625" s="3">
        <f>H625/(1+D625)</f>
        <v>0.16</v>
      </c>
    </row>
    <row r="626" spans="1:16" x14ac:dyDescent="0.25">
      <c r="A626" s="1">
        <v>10</v>
      </c>
      <c r="B626" s="1">
        <v>0.182</v>
      </c>
      <c r="C626" s="6">
        <v>0.4</v>
      </c>
      <c r="D626" s="6">
        <v>2</v>
      </c>
      <c r="E626" s="1">
        <f>(2.75*2.75)*((1-B626)*(1-B626))</f>
        <v>5.0602502500000002</v>
      </c>
      <c r="F626" s="1">
        <f>1.5</f>
        <v>1.5</v>
      </c>
      <c r="G626" s="1">
        <f>2.5*(1+C626)</f>
        <v>3.5</v>
      </c>
      <c r="H626" s="1">
        <f>0.16*(1+D626)</f>
        <v>0.48</v>
      </c>
      <c r="I626" s="1">
        <f>(E626-F626-G626-H626)*(E626-F626-G626-H626)</f>
        <v>0.17618985262506234</v>
      </c>
      <c r="J626" s="4">
        <f>1/I626</f>
        <v>5.6756957628430058</v>
      </c>
      <c r="L626" s="3">
        <f>IF((E626-F626-G626-H626)&lt;0,-1,1)</f>
        <v>-1</v>
      </c>
      <c r="M626" s="3">
        <f>SQRT(E626/(1-B626)^2)</f>
        <v>2.75</v>
      </c>
      <c r="N626" s="3">
        <f>F626</f>
        <v>1.5</v>
      </c>
      <c r="O626" s="3">
        <f>G626/(1+C626)</f>
        <v>2.5</v>
      </c>
      <c r="P626" s="3">
        <f>H626/(1+D626)</f>
        <v>0.16</v>
      </c>
    </row>
    <row r="627" spans="1:16" x14ac:dyDescent="0.25">
      <c r="A627" s="1">
        <v>30</v>
      </c>
      <c r="B627" s="1">
        <v>0.19400000000000001</v>
      </c>
      <c r="C627" s="6">
        <v>0.4</v>
      </c>
      <c r="D627" s="6">
        <v>2</v>
      </c>
      <c r="E627" s="1">
        <f>(2.75*2.75)*((1-B627)*(1-B627))</f>
        <v>4.9128722500000004</v>
      </c>
      <c r="F627" s="1">
        <f>1.5</f>
        <v>1.5</v>
      </c>
      <c r="G627" s="1">
        <f>2.5*(1+C627)</f>
        <v>3.5</v>
      </c>
      <c r="H627" s="1">
        <f>0.16*(1+D627)</f>
        <v>0.48</v>
      </c>
      <c r="I627" s="1">
        <f>(E627-F627-G627-H627)*(E627-F627-G627-H627)</f>
        <v>0.32163388482006205</v>
      </c>
      <c r="J627" s="4">
        <f>1/I627</f>
        <v>3.109125148799075</v>
      </c>
      <c r="L627" s="3">
        <f>IF((E627-F627-G627-H627)&lt;0,-1,1)</f>
        <v>-1</v>
      </c>
      <c r="M627" s="3">
        <f>SQRT(E627/(1-B627)^2)</f>
        <v>2.75</v>
      </c>
      <c r="N627" s="3">
        <f>F627</f>
        <v>1.5</v>
      </c>
      <c r="O627" s="3">
        <f>G627/(1+C627)</f>
        <v>2.5</v>
      </c>
      <c r="P627" s="3">
        <f>H627/(1+D627)</f>
        <v>0.16</v>
      </c>
    </row>
    <row r="628" spans="1:16" x14ac:dyDescent="0.25">
      <c r="A628" s="1">
        <v>100</v>
      </c>
      <c r="B628" s="1">
        <v>0.19800000000000001</v>
      </c>
      <c r="C628" s="6">
        <v>0.4</v>
      </c>
      <c r="D628" s="6">
        <v>2</v>
      </c>
      <c r="E628" s="1">
        <f>(2.75*2.75)*((1-B628)*(1-B628))</f>
        <v>4.8642302500000012</v>
      </c>
      <c r="F628" s="1">
        <f>1.5</f>
        <v>1.5</v>
      </c>
      <c r="G628" s="1">
        <f>2.5*(1+C628)</f>
        <v>3.5</v>
      </c>
      <c r="H628" s="1">
        <f>0.16*(1+D628)</f>
        <v>0.48</v>
      </c>
      <c r="I628" s="1">
        <f>(E628-F628-G628-H628)*(E628-F628-G628-H628)</f>
        <v>0.37917238501506101</v>
      </c>
      <c r="J628" s="4">
        <f>1/I628</f>
        <v>2.6373228629513177</v>
      </c>
      <c r="L628" s="3">
        <f>IF((E628-F628-G628-H628)&lt;0,-1,1)</f>
        <v>-1</v>
      </c>
      <c r="M628" s="3">
        <f>SQRT(E628/(1-B628)^2)</f>
        <v>2.75</v>
      </c>
      <c r="N628" s="3">
        <f>F628</f>
        <v>1.5</v>
      </c>
      <c r="O628" s="3">
        <f>G628/(1+C628)</f>
        <v>2.5</v>
      </c>
      <c r="P628" s="3">
        <f>H628/(1+D628)</f>
        <v>0.16</v>
      </c>
    </row>
    <row r="629" spans="1:16" x14ac:dyDescent="0.25">
      <c r="A629" s="1">
        <v>300</v>
      </c>
      <c r="B629" s="1">
        <v>0.1993</v>
      </c>
      <c r="C629" s="6">
        <v>0.4</v>
      </c>
      <c r="D629" s="6">
        <v>2</v>
      </c>
      <c r="E629" s="1">
        <f>(2.75*2.75)*((1-B629)*(1-B629))</f>
        <v>4.8484737056249996</v>
      </c>
      <c r="F629" s="1">
        <f>1.5</f>
        <v>1.5</v>
      </c>
      <c r="G629" s="1">
        <f>2.5*(1+C629)</f>
        <v>3.5</v>
      </c>
      <c r="H629" s="1">
        <f>0.16*(1+D629)</f>
        <v>0.48</v>
      </c>
      <c r="I629" s="1">
        <f>(E629-F629-G629-H629)*(E629-F629-G629-H629)</f>
        <v>0.39882546048701967</v>
      </c>
      <c r="J629" s="4">
        <f>1/I629</f>
        <v>2.5073624907970147</v>
      </c>
      <c r="L629" s="3">
        <f>IF((E629-F629-G629-H629)&lt;0,-1,1)</f>
        <v>-1</v>
      </c>
      <c r="M629" s="3">
        <f>SQRT(E629/(1-B629)^2)</f>
        <v>2.75</v>
      </c>
      <c r="N629" s="3">
        <f>F629</f>
        <v>1.5</v>
      </c>
      <c r="O629" s="3">
        <f>G629/(1+C629)</f>
        <v>2.5</v>
      </c>
      <c r="P629" s="3">
        <f>H629/(1+D629)</f>
        <v>0.16</v>
      </c>
    </row>
    <row r="630" spans="1:16" x14ac:dyDescent="0.25">
      <c r="A630" s="1">
        <v>1000</v>
      </c>
      <c r="B630" s="1">
        <v>0.19980000000000001</v>
      </c>
      <c r="C630" s="6">
        <v>0.4</v>
      </c>
      <c r="D630" s="6">
        <v>2</v>
      </c>
      <c r="E630" s="1">
        <f>(2.75*2.75)*((1-B630)*(1-B630))</f>
        <v>4.8424203025000008</v>
      </c>
      <c r="F630" s="1">
        <f>1.5</f>
        <v>1.5</v>
      </c>
      <c r="G630" s="1">
        <f>2.5*(1+C630)</f>
        <v>3.5</v>
      </c>
      <c r="H630" s="1">
        <f>0.16*(1+D630)</f>
        <v>0.48</v>
      </c>
      <c r="I630" s="1">
        <f>(E630-F630-G630-H630)*(E630-F630-G630-H630)</f>
        <v>0.40650787066419047</v>
      </c>
      <c r="J630" s="4">
        <f>1/I630</f>
        <v>2.4599769701041869</v>
      </c>
      <c r="L630" s="3">
        <f>IF((E630-F630-G630-H630)&lt;0,-1,1)</f>
        <v>-1</v>
      </c>
      <c r="M630" s="3">
        <f>SQRT(E630/(1-B630)^2)</f>
        <v>2.75</v>
      </c>
      <c r="N630" s="3">
        <f>F630</f>
        <v>1.5</v>
      </c>
      <c r="O630" s="3">
        <f>G630/(1+C630)</f>
        <v>2.5</v>
      </c>
      <c r="P630" s="3">
        <f>H630/(1+D630)</f>
        <v>0.16</v>
      </c>
    </row>
    <row r="631" spans="1:16" x14ac:dyDescent="0.25">
      <c r="A631" s="1">
        <v>3000</v>
      </c>
      <c r="B631" s="1">
        <v>0.19997999999999999</v>
      </c>
      <c r="C631" s="6">
        <v>0.4</v>
      </c>
      <c r="D631" s="6">
        <v>2</v>
      </c>
      <c r="E631" s="1">
        <f>(2.75*2.75)*((1-B631)*(1-B631))</f>
        <v>4.8402420030249997</v>
      </c>
      <c r="F631" s="1">
        <f>1.5</f>
        <v>1.5</v>
      </c>
      <c r="G631" s="1">
        <f>2.5*(1+C631)</f>
        <v>3.5</v>
      </c>
      <c r="H631" s="1">
        <f>0.16*(1+D631)</f>
        <v>0.48</v>
      </c>
      <c r="I631" s="1">
        <f>(E631-F631-G631-H631)*(E631-F631-G631-H631)</f>
        <v>0.4092902946934644</v>
      </c>
      <c r="J631" s="4">
        <f>1/I631</f>
        <v>2.4432536343158202</v>
      </c>
      <c r="L631" s="3">
        <f>IF((E631-F631-G631-H631)&lt;0,-1,1)</f>
        <v>-1</v>
      </c>
      <c r="M631" s="3">
        <f>SQRT(E631/(1-B631)^2)</f>
        <v>2.75</v>
      </c>
      <c r="N631" s="3">
        <f>F631</f>
        <v>1.5</v>
      </c>
      <c r="O631" s="3">
        <f>G631/(1+C631)</f>
        <v>2.5</v>
      </c>
      <c r="P631" s="3">
        <f>H631/(1+D631)</f>
        <v>0.16</v>
      </c>
    </row>
    <row r="632" spans="1:16" x14ac:dyDescent="0.25">
      <c r="A632" s="1">
        <v>1E-3</v>
      </c>
      <c r="B632" s="1">
        <v>2.0000000000000001E-4</v>
      </c>
      <c r="C632" s="6">
        <v>0.5</v>
      </c>
      <c r="D632" s="6">
        <v>2.5</v>
      </c>
      <c r="E632" s="1">
        <f>(2.75*2.75)*((1-B632)*(1-B632))</f>
        <v>7.5594753025000001</v>
      </c>
      <c r="F632" s="1">
        <f>1.5</f>
        <v>1.5</v>
      </c>
      <c r="G632" s="1">
        <f>2.5*(1+C632)</f>
        <v>3.75</v>
      </c>
      <c r="H632" s="1">
        <f>0.16*(1+D632)</f>
        <v>0.56000000000000005</v>
      </c>
      <c r="I632" s="1">
        <f>(E632-F632-G632-H632)*(E632-F632-G632-H632)</f>
        <v>3.0606638340574666</v>
      </c>
      <c r="J632" s="2">
        <f>1/I632</f>
        <v>0.326726505822862</v>
      </c>
      <c r="L632" s="3">
        <f>IF((E632-F632-G632-H632)&lt;0,-1,1)</f>
        <v>1</v>
      </c>
      <c r="M632" s="3">
        <f>SQRT(E632/(1-B632)^2)</f>
        <v>2.75</v>
      </c>
      <c r="N632" s="3">
        <f>F632</f>
        <v>1.5</v>
      </c>
      <c r="O632" s="3">
        <f>G632/(1+C632)</f>
        <v>2.5</v>
      </c>
      <c r="P632" s="3">
        <f>H632/(1+D632)</f>
        <v>0.16</v>
      </c>
    </row>
    <row r="633" spans="1:16" x14ac:dyDescent="0.25">
      <c r="A633" s="1">
        <v>0.01</v>
      </c>
      <c r="B633" s="1">
        <v>2E-3</v>
      </c>
      <c r="C633" s="6">
        <v>0.5</v>
      </c>
      <c r="D633" s="6">
        <v>2.5</v>
      </c>
      <c r="E633" s="1">
        <f>(2.75*2.75)*((1-B633)*(1-B633))</f>
        <v>7.5322802500000003</v>
      </c>
      <c r="F633" s="1">
        <f>1.5</f>
        <v>1.5</v>
      </c>
      <c r="G633" s="1">
        <f>2.5*(1+C633)</f>
        <v>3.75</v>
      </c>
      <c r="H633" s="1">
        <f>0.16*(1+D633)</f>
        <v>0.56000000000000005</v>
      </c>
      <c r="I633" s="1">
        <f>(E633-F633-G633-H633)*(E633-F633-G633-H633)</f>
        <v>2.9662492595400636</v>
      </c>
      <c r="J633" s="2">
        <f>1/I633</f>
        <v>0.33712608499902552</v>
      </c>
      <c r="L633" s="3">
        <f>IF((E633-F633-G633-H633)&lt;0,-1,1)</f>
        <v>1</v>
      </c>
      <c r="M633" s="3">
        <f>SQRT(E633/(1-B633)^2)</f>
        <v>2.75</v>
      </c>
      <c r="N633" s="3">
        <f>F633</f>
        <v>1.5</v>
      </c>
      <c r="O633" s="3">
        <f>G633/(1+C633)</f>
        <v>2.5</v>
      </c>
      <c r="P633" s="3">
        <f>H633/(1+D633)</f>
        <v>0.16</v>
      </c>
    </row>
    <row r="634" spans="1:16" x14ac:dyDescent="0.25">
      <c r="A634" s="1">
        <v>0.03</v>
      </c>
      <c r="B634" s="1">
        <v>6.3000000000000003E-4</v>
      </c>
      <c r="C634" s="6">
        <v>0.5</v>
      </c>
      <c r="D634" s="6">
        <v>2.5</v>
      </c>
      <c r="E634" s="1">
        <f>(2.75*2.75)*((1-B634)*(1-B634))</f>
        <v>7.5529742515562495</v>
      </c>
      <c r="F634" s="1">
        <f>1.5</f>
        <v>1.5</v>
      </c>
      <c r="G634" s="1">
        <f>2.5*(1+C634)</f>
        <v>3.75</v>
      </c>
      <c r="H634" s="1">
        <f>0.16*(1+D634)</f>
        <v>0.56000000000000005</v>
      </c>
      <c r="I634" s="1">
        <f>(E634-F634-G634-H634)*(E634-F634-G634-H634)</f>
        <v>3.0379592415880676</v>
      </c>
      <c r="J634" s="2">
        <f>1/I634</f>
        <v>0.32916833982185306</v>
      </c>
      <c r="L634" s="3">
        <f>IF((E634-F634-G634-H634)&lt;0,-1,1)</f>
        <v>1</v>
      </c>
      <c r="M634" s="3">
        <f>SQRT(E634/(1-B634)^2)</f>
        <v>2.75</v>
      </c>
      <c r="N634" s="3">
        <f>F634</f>
        <v>1.5</v>
      </c>
      <c r="O634" s="3">
        <f>G634/(1+C634)</f>
        <v>2.5</v>
      </c>
      <c r="P634" s="3">
        <f>H634/(1+D634)</f>
        <v>0.16</v>
      </c>
    </row>
    <row r="635" spans="1:16" x14ac:dyDescent="0.25">
      <c r="A635" s="1">
        <v>0.03</v>
      </c>
      <c r="B635" s="1">
        <v>6.0000000000000001E-3</v>
      </c>
      <c r="C635" s="6">
        <v>0.5</v>
      </c>
      <c r="D635" s="6">
        <v>2.5</v>
      </c>
      <c r="E635" s="1">
        <f>(2.75*2.75)*((1-B635)*(1-B635))</f>
        <v>7.4720222500000002</v>
      </c>
      <c r="F635" s="1">
        <f>1.5</f>
        <v>1.5</v>
      </c>
      <c r="G635" s="1">
        <f>2.5*(1+C635)</f>
        <v>3.75</v>
      </c>
      <c r="H635" s="1">
        <f>0.16*(1+D635)</f>
        <v>0.56000000000000005</v>
      </c>
      <c r="I635" s="1">
        <f>(E635-F635-G635-H635)*(E635-F635-G635-H635)</f>
        <v>2.7623179594950629</v>
      </c>
      <c r="J635" s="2">
        <f>1/I635</f>
        <v>0.36201480592147139</v>
      </c>
      <c r="L635" s="3">
        <f>IF((E635-F635-G635-H635)&lt;0,-1,1)</f>
        <v>1</v>
      </c>
      <c r="M635" s="3">
        <f>SQRT(E635/(1-B635)^2)</f>
        <v>2.75</v>
      </c>
      <c r="N635" s="3">
        <f>F635</f>
        <v>1.5</v>
      </c>
      <c r="O635" s="3">
        <f>G635/(1+C635)</f>
        <v>2.5</v>
      </c>
      <c r="P635" s="3">
        <f>H635/(1+D635)</f>
        <v>0.16</v>
      </c>
    </row>
    <row r="636" spans="1:16" x14ac:dyDescent="0.25">
      <c r="A636" s="1">
        <v>0.1</v>
      </c>
      <c r="B636" s="1">
        <v>1.7999999999999999E-2</v>
      </c>
      <c r="C636" s="6">
        <v>0.5</v>
      </c>
      <c r="D636" s="6">
        <v>2.5</v>
      </c>
      <c r="E636" s="1">
        <f>(2.75*2.75)*((1-B636)*(1-B636))</f>
        <v>7.2927002499999993</v>
      </c>
      <c r="F636" s="1">
        <f>1.5</f>
        <v>1.5</v>
      </c>
      <c r="G636" s="1">
        <f>2.5*(1+C636)</f>
        <v>3.75</v>
      </c>
      <c r="H636" s="1">
        <f>0.16*(1+D636)</f>
        <v>0.56000000000000005</v>
      </c>
      <c r="I636" s="1">
        <f>(E636-F636-G636-H636)*(E636-F636-G636-H636)</f>
        <v>2.1984000313500602</v>
      </c>
      <c r="J636" s="2">
        <f>1/I636</f>
        <v>0.45487626716684937</v>
      </c>
      <c r="L636" s="3">
        <f>IF((E636-F636-G636-H636)&lt;0,-1,1)</f>
        <v>1</v>
      </c>
      <c r="M636" s="3">
        <f>SQRT(E636/(1-B636)^2)</f>
        <v>2.75</v>
      </c>
      <c r="N636" s="3">
        <f>F636</f>
        <v>1.5</v>
      </c>
      <c r="O636" s="3">
        <f>G636/(1+C636)</f>
        <v>2.5</v>
      </c>
      <c r="P636" s="3">
        <f>H636/(1+D636)</f>
        <v>0.16</v>
      </c>
    </row>
    <row r="637" spans="1:16" x14ac:dyDescent="0.25">
      <c r="A637" s="1">
        <v>0.3</v>
      </c>
      <c r="B637" s="1">
        <v>4.8000000000000001E-2</v>
      </c>
      <c r="C637" s="6">
        <v>0.5</v>
      </c>
      <c r="D637" s="6">
        <v>2.5</v>
      </c>
      <c r="E637" s="1">
        <f>(2.75*2.75)*((1-B637)*(1-B637))</f>
        <v>6.8539239999999992</v>
      </c>
      <c r="F637" s="1">
        <f>1.5</f>
        <v>1.5</v>
      </c>
      <c r="G637" s="1">
        <f>2.5*(1+C637)</f>
        <v>3.75</v>
      </c>
      <c r="H637" s="1">
        <f>0.16*(1+D637)</f>
        <v>0.56000000000000005</v>
      </c>
      <c r="I637" s="1">
        <f>(E637-F637-G637-H637)*(E637-F637-G637-H637)</f>
        <v>1.0897773177759984</v>
      </c>
      <c r="J637" s="2">
        <f>1/I637</f>
        <v>0.91761865813172305</v>
      </c>
      <c r="L637" s="3">
        <f>IF((E637-F637-G637-H637)&lt;0,-1,1)</f>
        <v>1</v>
      </c>
      <c r="M637" s="3">
        <f>SQRT(E637/(1-B637)^2)</f>
        <v>2.75</v>
      </c>
      <c r="N637" s="3">
        <f>F637</f>
        <v>1.5</v>
      </c>
      <c r="O637" s="3">
        <f>G637/(1+C637)</f>
        <v>2.5</v>
      </c>
      <c r="P637" s="3">
        <f>H637/(1+D637)</f>
        <v>0.16</v>
      </c>
    </row>
    <row r="638" spans="1:16" x14ac:dyDescent="0.25">
      <c r="A638" s="1">
        <v>1</v>
      </c>
      <c r="B638" s="1">
        <v>0.1</v>
      </c>
      <c r="C638" s="6">
        <v>0.5</v>
      </c>
      <c r="D638" s="6">
        <v>2.5</v>
      </c>
      <c r="E638" s="1">
        <f>(2.75*2.75)*((1-B638)*(1-B638))</f>
        <v>6.1256250000000003</v>
      </c>
      <c r="F638" s="1">
        <f>1.5</f>
        <v>1.5</v>
      </c>
      <c r="G638" s="1">
        <f>2.5*(1+C638)</f>
        <v>3.75</v>
      </c>
      <c r="H638" s="1">
        <f>0.16*(1+D638)</f>
        <v>0.56000000000000005</v>
      </c>
      <c r="I638" s="1">
        <f>(E638-F638-G638-H638)*(E638-F638-G638-H638)</f>
        <v>9.9619140625000172E-2</v>
      </c>
      <c r="J638" s="2">
        <f>1/I638</f>
        <v>10.038231545926852</v>
      </c>
      <c r="L638" s="3">
        <f>IF((E638-F638-G638-H638)&lt;0,-1,1)</f>
        <v>1</v>
      </c>
      <c r="M638" s="3">
        <f>SQRT(E638/(1-B638)^2)</f>
        <v>2.75</v>
      </c>
      <c r="N638" s="3">
        <f>F638</f>
        <v>1.5</v>
      </c>
      <c r="O638" s="3">
        <f>G638/(1+C638)</f>
        <v>2.5</v>
      </c>
      <c r="P638" s="3">
        <f>H638/(1+D638)</f>
        <v>0.16</v>
      </c>
    </row>
    <row r="639" spans="1:16" x14ac:dyDescent="0.25">
      <c r="A639" s="1">
        <v>3</v>
      </c>
      <c r="B639" s="1">
        <v>0.152</v>
      </c>
      <c r="C639" s="6">
        <v>0.5</v>
      </c>
      <c r="D639" s="6">
        <v>2.5</v>
      </c>
      <c r="E639" s="1">
        <f>(2.75*2.75)*((1-B639)*(1-B639))</f>
        <v>5.4382239999999999</v>
      </c>
      <c r="F639" s="1">
        <f>1.5</f>
        <v>1.5</v>
      </c>
      <c r="G639" s="1">
        <f>2.5*(1+C639)</f>
        <v>3.75</v>
      </c>
      <c r="H639" s="1">
        <f>0.16*(1+D639)</f>
        <v>0.56000000000000005</v>
      </c>
      <c r="I639" s="1">
        <f>(E639-F639-G639-H639)*(E639-F639-G639-H639)</f>
        <v>0.13821739417600007</v>
      </c>
      <c r="J639" s="4">
        <f>1/I639</f>
        <v>7.2349794030022236</v>
      </c>
      <c r="L639" s="3">
        <f>IF((E639-F639-G639-H639)&lt;0,-1,1)</f>
        <v>-1</v>
      </c>
      <c r="M639" s="3">
        <f>SQRT(E639/(1-B639)^2)</f>
        <v>2.75</v>
      </c>
      <c r="N639" s="3">
        <f>F639</f>
        <v>1.5</v>
      </c>
      <c r="O639" s="3">
        <f>G639/(1+C639)</f>
        <v>2.5</v>
      </c>
      <c r="P639" s="3">
        <f>H639/(1+D639)</f>
        <v>0.16</v>
      </c>
    </row>
    <row r="640" spans="1:16" x14ac:dyDescent="0.25">
      <c r="A640" s="1">
        <v>10</v>
      </c>
      <c r="B640" s="1">
        <v>0.182</v>
      </c>
      <c r="C640" s="6">
        <v>0.5</v>
      </c>
      <c r="D640" s="6">
        <v>2.5</v>
      </c>
      <c r="E640" s="1">
        <f>(2.75*2.75)*((1-B640)*(1-B640))</f>
        <v>5.0602502500000002</v>
      </c>
      <c r="F640" s="1">
        <f>1.5</f>
        <v>1.5</v>
      </c>
      <c r="G640" s="1">
        <f>2.5*(1+C640)</f>
        <v>3.75</v>
      </c>
      <c r="H640" s="1">
        <f>0.16*(1+D640)</f>
        <v>0.56000000000000005</v>
      </c>
      <c r="I640" s="1">
        <f>(E640-F640-G640-H640)*(E640-F640-G640-H640)</f>
        <v>0.56212468762506229</v>
      </c>
      <c r="J640" s="4">
        <f>1/I640</f>
        <v>1.7789647421907948</v>
      </c>
      <c r="L640" s="3">
        <f>IF((E640-F640-G640-H640)&lt;0,-1,1)</f>
        <v>-1</v>
      </c>
      <c r="M640" s="3">
        <f>SQRT(E640/(1-B640)^2)</f>
        <v>2.75</v>
      </c>
      <c r="N640" s="3">
        <f>F640</f>
        <v>1.5</v>
      </c>
      <c r="O640" s="3">
        <f>G640/(1+C640)</f>
        <v>2.5</v>
      </c>
      <c r="P640" s="3">
        <f>H640/(1+D640)</f>
        <v>0.16</v>
      </c>
    </row>
    <row r="641" spans="1:16" x14ac:dyDescent="0.25">
      <c r="A641" s="1">
        <v>30</v>
      </c>
      <c r="B641" s="1">
        <v>0.19400000000000001</v>
      </c>
      <c r="C641" s="6">
        <v>0.5</v>
      </c>
      <c r="D641" s="6">
        <v>2.5</v>
      </c>
      <c r="E641" s="1">
        <f>(2.75*2.75)*((1-B641)*(1-B641))</f>
        <v>4.9128722500000004</v>
      </c>
      <c r="F641" s="1">
        <f>1.5</f>
        <v>1.5</v>
      </c>
      <c r="G641" s="1">
        <f>2.5*(1+C641)</f>
        <v>3.75</v>
      </c>
      <c r="H641" s="1">
        <f>0.16*(1+D641)</f>
        <v>0.56000000000000005</v>
      </c>
      <c r="I641" s="1">
        <f>(E641-F641-G641-H641)*(E641-F641-G641-H641)</f>
        <v>0.80483819982006188</v>
      </c>
      <c r="J641" s="4">
        <f>1/I641</f>
        <v>1.2424857570423105</v>
      </c>
      <c r="L641" s="3">
        <f>IF((E641-F641-G641-H641)&lt;0,-1,1)</f>
        <v>-1</v>
      </c>
      <c r="M641" s="3">
        <f>SQRT(E641/(1-B641)^2)</f>
        <v>2.75</v>
      </c>
      <c r="N641" s="3">
        <f>F641</f>
        <v>1.5</v>
      </c>
      <c r="O641" s="3">
        <f>G641/(1+C641)</f>
        <v>2.5</v>
      </c>
      <c r="P641" s="3">
        <f>H641/(1+D641)</f>
        <v>0.16</v>
      </c>
    </row>
    <row r="642" spans="1:16" x14ac:dyDescent="0.25">
      <c r="A642" s="1">
        <v>100</v>
      </c>
      <c r="B642" s="1">
        <v>0.19800000000000001</v>
      </c>
      <c r="C642" s="6">
        <v>0.5</v>
      </c>
      <c r="D642" s="6">
        <v>2.5</v>
      </c>
      <c r="E642" s="1">
        <f>(2.75*2.75)*((1-B642)*(1-B642))</f>
        <v>4.8642302500000012</v>
      </c>
      <c r="F642" s="1">
        <f>1.5</f>
        <v>1.5</v>
      </c>
      <c r="G642" s="1">
        <f>2.5*(1+C642)</f>
        <v>3.75</v>
      </c>
      <c r="H642" s="1">
        <f>0.16*(1+D642)</f>
        <v>0.56000000000000005</v>
      </c>
      <c r="I642" s="1">
        <f>(E642-F642-G642-H642)*(E642-F642-G642-H642)</f>
        <v>0.89448042001506034</v>
      </c>
      <c r="J642" s="4">
        <f>1/I642</f>
        <v>1.1179674564404249</v>
      </c>
      <c r="L642" s="3">
        <f>IF((E642-F642-G642-H642)&lt;0,-1,1)</f>
        <v>-1</v>
      </c>
      <c r="M642" s="3">
        <f>SQRT(E642/(1-B642)^2)</f>
        <v>2.75</v>
      </c>
      <c r="N642" s="3">
        <f>F642</f>
        <v>1.5</v>
      </c>
      <c r="O642" s="3">
        <f>G642/(1+C642)</f>
        <v>2.5</v>
      </c>
      <c r="P642" s="3">
        <f>H642/(1+D642)</f>
        <v>0.16</v>
      </c>
    </row>
    <row r="643" spans="1:16" x14ac:dyDescent="0.25">
      <c r="A643" s="1">
        <v>300</v>
      </c>
      <c r="B643" s="1">
        <v>0.1993</v>
      </c>
      <c r="C643" s="6">
        <v>0.5</v>
      </c>
      <c r="D643" s="6">
        <v>2.5</v>
      </c>
      <c r="E643" s="1">
        <f>(2.75*2.75)*((1-B643)*(1-B643))</f>
        <v>4.8484737056249996</v>
      </c>
      <c r="F643" s="1">
        <f>1.5</f>
        <v>1.5</v>
      </c>
      <c r="G643" s="1">
        <f>2.5*(1+C643)</f>
        <v>3.75</v>
      </c>
      <c r="H643" s="1">
        <f>0.16*(1+D643)</f>
        <v>0.56000000000000005</v>
      </c>
      <c r="I643" s="1">
        <f>(E643-F643-G643-H643)*(E643-F643-G643-H643)</f>
        <v>0.9245328147745201</v>
      </c>
      <c r="J643" s="4">
        <f>1/I643</f>
        <v>1.0816273733278847</v>
      </c>
      <c r="L643" s="3">
        <f>IF((E643-F643-G643-H643)&lt;0,-1,1)</f>
        <v>-1</v>
      </c>
      <c r="M643" s="3">
        <f>SQRT(E643/(1-B643)^2)</f>
        <v>2.75</v>
      </c>
      <c r="N643" s="3">
        <f>F643</f>
        <v>1.5</v>
      </c>
      <c r="O643" s="3">
        <f>G643/(1+C643)</f>
        <v>2.5</v>
      </c>
      <c r="P643" s="3">
        <f>H643/(1+D643)</f>
        <v>0.16</v>
      </c>
    </row>
    <row r="644" spans="1:16" x14ac:dyDescent="0.25">
      <c r="A644" s="1">
        <v>1000</v>
      </c>
      <c r="B644" s="1">
        <v>0.19980000000000001</v>
      </c>
      <c r="C644" s="6">
        <v>0.5</v>
      </c>
      <c r="D644" s="6">
        <v>2.5</v>
      </c>
      <c r="E644" s="1">
        <f>(2.75*2.75)*((1-B644)*(1-B644))</f>
        <v>4.8424203025000008</v>
      </c>
      <c r="F644" s="1">
        <f>1.5</f>
        <v>1.5</v>
      </c>
      <c r="G644" s="1">
        <f>2.5*(1+C644)</f>
        <v>3.75</v>
      </c>
      <c r="H644" s="1">
        <f>0.16*(1+D644)</f>
        <v>0.56000000000000005</v>
      </c>
      <c r="I644" s="1">
        <f>(E644-F644-G644-H644)*(E644-F644-G644-H644)</f>
        <v>0.93621047101419008</v>
      </c>
      <c r="J644" s="4">
        <f>1/I644</f>
        <v>1.0681358849967861</v>
      </c>
      <c r="L644" s="3">
        <f>IF((E644-F644-G644-H644)&lt;0,-1,1)</f>
        <v>-1</v>
      </c>
      <c r="M644" s="3">
        <f>SQRT(E644/(1-B644)^2)</f>
        <v>2.75</v>
      </c>
      <c r="N644" s="3">
        <f>F644</f>
        <v>1.5</v>
      </c>
      <c r="O644" s="3">
        <f>G644/(1+C644)</f>
        <v>2.5</v>
      </c>
      <c r="P644" s="3">
        <f>H644/(1+D644)</f>
        <v>0.16</v>
      </c>
    </row>
    <row r="645" spans="1:16" x14ac:dyDescent="0.25">
      <c r="A645" s="1">
        <v>3000</v>
      </c>
      <c r="B645" s="1">
        <v>0.19997999999999999</v>
      </c>
      <c r="C645" s="6">
        <v>0.5</v>
      </c>
      <c r="D645" s="6">
        <v>2.5</v>
      </c>
      <c r="E645" s="1">
        <f>(2.75*2.75)*((1-B645)*(1-B645))</f>
        <v>4.8402420030249997</v>
      </c>
      <c r="F645" s="1">
        <f>1.5</f>
        <v>1.5</v>
      </c>
      <c r="G645" s="1">
        <f>2.5*(1+C645)</f>
        <v>3.75</v>
      </c>
      <c r="H645" s="1">
        <f>0.16*(1+D645)</f>
        <v>0.56000000000000005</v>
      </c>
      <c r="I645" s="1">
        <f>(E645-F645-G645-H645)*(E645-F645-G645-H645)</f>
        <v>0.94043057269696473</v>
      </c>
      <c r="J645" s="4">
        <f>1/I645</f>
        <v>1.0633427166581815</v>
      </c>
      <c r="L645" s="3">
        <f>IF((E645-F645-G645-H645)&lt;0,-1,1)</f>
        <v>-1</v>
      </c>
      <c r="M645" s="3">
        <f>SQRT(E645/(1-B645)^2)</f>
        <v>2.75</v>
      </c>
      <c r="N645" s="3">
        <f>F645</f>
        <v>1.5</v>
      </c>
      <c r="O645" s="3">
        <f>G645/(1+C645)</f>
        <v>2.5</v>
      </c>
      <c r="P645" s="3">
        <f>H645/(1+D645)</f>
        <v>0.16</v>
      </c>
    </row>
    <row r="646" spans="1:16" x14ac:dyDescent="0.25">
      <c r="A646" s="1">
        <v>1E-3</v>
      </c>
      <c r="B646" s="1">
        <v>2.0000000000000001E-4</v>
      </c>
      <c r="C646" s="6">
        <v>0.6</v>
      </c>
      <c r="D646" s="6">
        <v>3</v>
      </c>
      <c r="E646" s="1">
        <f>(2.75*2.75)*((1-B646)*(1-B646))</f>
        <v>7.5594753025000001</v>
      </c>
      <c r="F646" s="1">
        <f>1.5</f>
        <v>1.5</v>
      </c>
      <c r="G646" s="1">
        <f>2.5*(1+C646)</f>
        <v>4</v>
      </c>
      <c r="H646" s="1">
        <f>0.16*(1+D646)</f>
        <v>0.64</v>
      </c>
      <c r="I646" s="1">
        <f>(E646-F646-G646-H646)*(E646-F646-G646-H646)</f>
        <v>2.0149101344074665</v>
      </c>
      <c r="J646" s="2">
        <f>1/I646</f>
        <v>0.49630004977570596</v>
      </c>
      <c r="L646" s="3">
        <f>IF((E646-F646-G646-H646)&lt;0,-1,1)</f>
        <v>1</v>
      </c>
      <c r="M646" s="3">
        <f>SQRT(E646/(1-B646)^2)</f>
        <v>2.75</v>
      </c>
      <c r="N646" s="3">
        <f>F646</f>
        <v>1.5</v>
      </c>
      <c r="O646" s="3">
        <f>G646/(1+C646)</f>
        <v>2.5</v>
      </c>
      <c r="P646" s="3">
        <f>H646/(1+D646)</f>
        <v>0.16</v>
      </c>
    </row>
    <row r="647" spans="1:16" x14ac:dyDescent="0.25">
      <c r="A647" s="1">
        <v>0.01</v>
      </c>
      <c r="B647" s="1">
        <v>2E-3</v>
      </c>
      <c r="C647" s="6">
        <v>0.6</v>
      </c>
      <c r="D647" s="6">
        <v>3</v>
      </c>
      <c r="E647" s="1">
        <f>(2.75*2.75)*((1-B647)*(1-B647))</f>
        <v>7.5322802500000003</v>
      </c>
      <c r="F647" s="1">
        <f>1.5</f>
        <v>1.5</v>
      </c>
      <c r="G647" s="1">
        <f>2.5*(1+C647)</f>
        <v>4</v>
      </c>
      <c r="H647" s="1">
        <f>0.16*(1+D647)</f>
        <v>0.64</v>
      </c>
      <c r="I647" s="1">
        <f>(E647-F647-G647-H647)*(E647-F647-G647-H647)</f>
        <v>1.9384442945400631</v>
      </c>
      <c r="J647" s="2">
        <f>1/I647</f>
        <v>0.51587760495189838</v>
      </c>
      <c r="L647" s="3">
        <f>IF((E647-F647-G647-H647)&lt;0,-1,1)</f>
        <v>1</v>
      </c>
      <c r="M647" s="3">
        <f>SQRT(E647/(1-B647)^2)</f>
        <v>2.75</v>
      </c>
      <c r="N647" s="3">
        <f>F647</f>
        <v>1.5</v>
      </c>
      <c r="O647" s="3">
        <f>G647/(1+C647)</f>
        <v>2.5</v>
      </c>
      <c r="P647" s="3">
        <f>H647/(1+D647)</f>
        <v>0.16</v>
      </c>
    </row>
    <row r="648" spans="1:16" x14ac:dyDescent="0.25">
      <c r="A648" s="1">
        <v>0.03</v>
      </c>
      <c r="B648" s="1">
        <v>6.3000000000000003E-4</v>
      </c>
      <c r="C648" s="6">
        <v>0.6</v>
      </c>
      <c r="D648" s="6">
        <v>3</v>
      </c>
      <c r="E648" s="1">
        <f>(2.75*2.75)*((1-B648)*(1-B648))</f>
        <v>7.5529742515562495</v>
      </c>
      <c r="F648" s="1">
        <f>1.5</f>
        <v>1.5</v>
      </c>
      <c r="G648" s="1">
        <f>2.5*(1+C648)</f>
        <v>4</v>
      </c>
      <c r="H648" s="1">
        <f>0.16*(1+D648)</f>
        <v>0.64</v>
      </c>
      <c r="I648" s="1">
        <f>(E648-F648-G648-H648)*(E648-F648-G648-H648)</f>
        <v>1.996496235560943</v>
      </c>
      <c r="J648" s="2">
        <f>1/I648</f>
        <v>0.50087747834848095</v>
      </c>
      <c r="L648" s="3">
        <f>IF((E648-F648-G648-H648)&lt;0,-1,1)</f>
        <v>1</v>
      </c>
      <c r="M648" s="3">
        <f>SQRT(E648/(1-B648)^2)</f>
        <v>2.75</v>
      </c>
      <c r="N648" s="3">
        <f>F648</f>
        <v>1.5</v>
      </c>
      <c r="O648" s="3">
        <f>G648/(1+C648)</f>
        <v>2.5</v>
      </c>
      <c r="P648" s="3">
        <f>H648/(1+D648)</f>
        <v>0.16</v>
      </c>
    </row>
    <row r="649" spans="1:16" x14ac:dyDescent="0.25">
      <c r="A649" s="1">
        <v>0.03</v>
      </c>
      <c r="B649" s="1">
        <v>6.0000000000000001E-3</v>
      </c>
      <c r="C649" s="6">
        <v>0.6</v>
      </c>
      <c r="D649" s="6">
        <v>3</v>
      </c>
      <c r="E649" s="1">
        <f>(2.75*2.75)*((1-B649)*(1-B649))</f>
        <v>7.4720222500000002</v>
      </c>
      <c r="F649" s="1">
        <f>1.5</f>
        <v>1.5</v>
      </c>
      <c r="G649" s="1">
        <f>2.5*(1+C649)</f>
        <v>4</v>
      </c>
      <c r="H649" s="1">
        <f>0.16*(1+D649)</f>
        <v>0.64</v>
      </c>
      <c r="I649" s="1">
        <f>(E649-F649-G649-H649)*(E649-F649-G649-H649)</f>
        <v>1.7742832744950627</v>
      </c>
      <c r="J649" s="2">
        <f>1/I649</f>
        <v>0.56360786035397115</v>
      </c>
      <c r="L649" s="3">
        <f>IF((E649-F649-G649-H649)&lt;0,-1,1)</f>
        <v>1</v>
      </c>
      <c r="M649" s="3">
        <f>SQRT(E649/(1-B649)^2)</f>
        <v>2.75</v>
      </c>
      <c r="N649" s="3">
        <f>F649</f>
        <v>1.5</v>
      </c>
      <c r="O649" s="3">
        <f>G649/(1+C649)</f>
        <v>2.5</v>
      </c>
      <c r="P649" s="3">
        <f>H649/(1+D649)</f>
        <v>0.16</v>
      </c>
    </row>
    <row r="650" spans="1:16" x14ac:dyDescent="0.25">
      <c r="A650" s="1">
        <v>0.1</v>
      </c>
      <c r="B650" s="1">
        <v>1.7999999999999999E-2</v>
      </c>
      <c r="C650" s="6">
        <v>0.6</v>
      </c>
      <c r="D650" s="6">
        <v>3</v>
      </c>
      <c r="E650" s="1">
        <f>(2.75*2.75)*((1-B650)*(1-B650))</f>
        <v>7.2927002499999993</v>
      </c>
      <c r="F650" s="1">
        <f>1.5</f>
        <v>1.5</v>
      </c>
      <c r="G650" s="1">
        <f>2.5*(1+C650)</f>
        <v>4</v>
      </c>
      <c r="H650" s="1">
        <f>0.16*(1+D650)</f>
        <v>0.64</v>
      </c>
      <c r="I650" s="1">
        <f>(E650-F650-G650-H650)*(E650-F650-G650-H650)</f>
        <v>1.3287178663500607</v>
      </c>
      <c r="J650" s="2">
        <f>1/I650</f>
        <v>0.75260521840273231</v>
      </c>
      <c r="L650" s="3">
        <f>IF((E650-F650-G650-H650)&lt;0,-1,1)</f>
        <v>1</v>
      </c>
      <c r="M650" s="3">
        <f>SQRT(E650/(1-B650)^2)</f>
        <v>2.75</v>
      </c>
      <c r="N650" s="3">
        <f>F650</f>
        <v>1.5</v>
      </c>
      <c r="O650" s="3">
        <f>G650/(1+C650)</f>
        <v>2.5</v>
      </c>
      <c r="P650" s="3">
        <f>H650/(1+D650)</f>
        <v>0.16</v>
      </c>
    </row>
    <row r="651" spans="1:16" x14ac:dyDescent="0.25">
      <c r="A651" s="1">
        <v>0.3</v>
      </c>
      <c r="B651" s="1">
        <v>4.8000000000000001E-2</v>
      </c>
      <c r="C651" s="6">
        <v>0.6</v>
      </c>
      <c r="D651" s="6">
        <v>3</v>
      </c>
      <c r="E651" s="1">
        <f>(2.75*2.75)*((1-B651)*(1-B651))</f>
        <v>6.8539239999999992</v>
      </c>
      <c r="F651" s="1">
        <f>1.5</f>
        <v>1.5</v>
      </c>
      <c r="G651" s="1">
        <f>2.5*(1+C651)</f>
        <v>4</v>
      </c>
      <c r="H651" s="1">
        <f>0.16*(1+D651)</f>
        <v>0.64</v>
      </c>
      <c r="I651" s="1">
        <f>(E651-F651-G651-H651)*(E651-F651-G651-H651)</f>
        <v>0.50968747777599888</v>
      </c>
      <c r="J651" s="2">
        <f>1/I651</f>
        <v>1.9619865968916097</v>
      </c>
      <c r="L651" s="3">
        <f>IF((E651-F651-G651-H651)&lt;0,-1,1)</f>
        <v>1</v>
      </c>
      <c r="M651" s="3">
        <f>SQRT(E651/(1-B651)^2)</f>
        <v>2.75</v>
      </c>
      <c r="N651" s="3">
        <f>F651</f>
        <v>1.5</v>
      </c>
      <c r="O651" s="3">
        <f>G651/(1+C651)</f>
        <v>2.5</v>
      </c>
      <c r="P651" s="3">
        <f>H651/(1+D651)</f>
        <v>0.16</v>
      </c>
    </row>
    <row r="652" spans="1:16" x14ac:dyDescent="0.25">
      <c r="A652" s="1">
        <v>1</v>
      </c>
      <c r="B652" s="1">
        <v>0.1</v>
      </c>
      <c r="C652" s="6">
        <v>0.6</v>
      </c>
      <c r="D652" s="6">
        <v>3</v>
      </c>
      <c r="E652" s="1">
        <f>(2.75*2.75)*((1-B652)*(1-B652))</f>
        <v>6.1256250000000003</v>
      </c>
      <c r="F652" s="1">
        <f>1.5</f>
        <v>1.5</v>
      </c>
      <c r="G652" s="1">
        <f>2.5*(1+C652)</f>
        <v>4</v>
      </c>
      <c r="H652" s="1">
        <f>0.16*(1+D652)</f>
        <v>0.64</v>
      </c>
      <c r="I652" s="1">
        <f>(E652-F652-G652-H652)*(E652-F652-G652-H652)</f>
        <v>2.066406249999912E-4</v>
      </c>
      <c r="J652" s="2">
        <f>1/I652</f>
        <v>4839.3194706996392</v>
      </c>
      <c r="L652" s="3">
        <f>IF((E652-F652-G652-H652)&lt;0,-1,1)</f>
        <v>-1</v>
      </c>
      <c r="M652" s="3">
        <f>SQRT(E652/(1-B652)^2)</f>
        <v>2.75</v>
      </c>
      <c r="N652" s="3">
        <f>F652</f>
        <v>1.5</v>
      </c>
      <c r="O652" s="3">
        <f>G652/(1+C652)</f>
        <v>2.5</v>
      </c>
      <c r="P652" s="3">
        <f>H652/(1+D652)</f>
        <v>0.16</v>
      </c>
    </row>
    <row r="653" spans="1:16" x14ac:dyDescent="0.25">
      <c r="A653" s="1">
        <v>3</v>
      </c>
      <c r="B653" s="1">
        <v>0.152</v>
      </c>
      <c r="C653" s="6">
        <v>0.6</v>
      </c>
      <c r="D653" s="6">
        <v>3</v>
      </c>
      <c r="E653" s="1">
        <f>(2.75*2.75)*((1-B653)*(1-B653))</f>
        <v>5.4382239999999999</v>
      </c>
      <c r="F653" s="1">
        <f>1.5</f>
        <v>1.5</v>
      </c>
      <c r="G653" s="1">
        <f>2.5*(1+C653)</f>
        <v>4</v>
      </c>
      <c r="H653" s="1">
        <f>0.16*(1+D653)</f>
        <v>0.64</v>
      </c>
      <c r="I653" s="1">
        <f>(E653-F653-G653-H653)*(E653-F653-G653-H653)</f>
        <v>0.4924895541760001</v>
      </c>
      <c r="J653" s="4">
        <f>1/I653</f>
        <v>2.0304999192787587</v>
      </c>
      <c r="L653" s="3">
        <f>IF((E653-F653-G653-H653)&lt;0,-1,1)</f>
        <v>-1</v>
      </c>
      <c r="M653" s="3">
        <f>SQRT(E653/(1-B653)^2)</f>
        <v>2.75</v>
      </c>
      <c r="N653" s="3">
        <f>F653</f>
        <v>1.5</v>
      </c>
      <c r="O653" s="3">
        <f>G653/(1+C653)</f>
        <v>2.5</v>
      </c>
      <c r="P653" s="3">
        <f>H653/(1+D653)</f>
        <v>0.16</v>
      </c>
    </row>
    <row r="654" spans="1:16" x14ac:dyDescent="0.25">
      <c r="A654" s="1">
        <v>10</v>
      </c>
      <c r="B654" s="1">
        <v>0.182</v>
      </c>
      <c r="C654" s="6">
        <v>0.6</v>
      </c>
      <c r="D654" s="6">
        <v>3</v>
      </c>
      <c r="E654" s="1">
        <f>(2.75*2.75)*((1-B654)*(1-B654))</f>
        <v>5.0602502500000002</v>
      </c>
      <c r="F654" s="1">
        <f>1.5</f>
        <v>1.5</v>
      </c>
      <c r="G654" s="1">
        <f>2.5*(1+C654)</f>
        <v>4</v>
      </c>
      <c r="H654" s="1">
        <f>0.16*(1+D654)</f>
        <v>0.64</v>
      </c>
      <c r="I654" s="1">
        <f>(E654-F654-G654-H654)*(E654-F654-G654-H654)</f>
        <v>1.1658595226250623</v>
      </c>
      <c r="J654" s="4">
        <f>1/I654</f>
        <v>0.85773627147496201</v>
      </c>
      <c r="L654" s="3">
        <f>IF((E654-F654-G654-H654)&lt;0,-1,1)</f>
        <v>-1</v>
      </c>
      <c r="M654" s="3">
        <f>SQRT(E654/(1-B654)^2)</f>
        <v>2.75</v>
      </c>
      <c r="N654" s="3">
        <f>F654</f>
        <v>1.5</v>
      </c>
      <c r="O654" s="3">
        <f>G654/(1+C654)</f>
        <v>2.5</v>
      </c>
      <c r="P654" s="3">
        <f>H654/(1+D654)</f>
        <v>0.16</v>
      </c>
    </row>
    <row r="655" spans="1:16" x14ac:dyDescent="0.25">
      <c r="A655" s="1">
        <v>30</v>
      </c>
      <c r="B655" s="1">
        <v>0.19400000000000001</v>
      </c>
      <c r="C655" s="6">
        <v>0.6</v>
      </c>
      <c r="D655" s="6">
        <v>3</v>
      </c>
      <c r="E655" s="1">
        <f>(2.75*2.75)*((1-B655)*(1-B655))</f>
        <v>4.9128722500000004</v>
      </c>
      <c r="F655" s="1">
        <f>1.5</f>
        <v>1.5</v>
      </c>
      <c r="G655" s="1">
        <f>2.5*(1+C655)</f>
        <v>4</v>
      </c>
      <c r="H655" s="1">
        <f>0.16*(1+D655)</f>
        <v>0.64</v>
      </c>
      <c r="I655" s="1">
        <f>(E655-F655-G655-H655)*(E655-F655-G655-H655)</f>
        <v>1.5058425148200618</v>
      </c>
      <c r="J655" s="4">
        <f>1/I655</f>
        <v>0.66408006823973442</v>
      </c>
      <c r="L655" s="3">
        <f>IF((E655-F655-G655-H655)&lt;0,-1,1)</f>
        <v>-1</v>
      </c>
      <c r="M655" s="3">
        <f>SQRT(E655/(1-B655)^2)</f>
        <v>2.75</v>
      </c>
      <c r="N655" s="3">
        <f>F655</f>
        <v>1.5</v>
      </c>
      <c r="O655" s="3">
        <f>G655/(1+C655)</f>
        <v>2.5</v>
      </c>
      <c r="P655" s="3">
        <f>H655/(1+D655)</f>
        <v>0.16</v>
      </c>
    </row>
    <row r="656" spans="1:16" x14ac:dyDescent="0.25">
      <c r="A656" s="1">
        <v>100</v>
      </c>
      <c r="B656" s="1">
        <v>0.19800000000000001</v>
      </c>
      <c r="C656" s="6">
        <v>0.6</v>
      </c>
      <c r="D656" s="6">
        <v>3</v>
      </c>
      <c r="E656" s="1">
        <f>(2.75*2.75)*((1-B656)*(1-B656))</f>
        <v>4.8642302500000012</v>
      </c>
      <c r="F656" s="1">
        <f>1.5</f>
        <v>1.5</v>
      </c>
      <c r="G656" s="1">
        <f>2.5*(1+C656)</f>
        <v>4</v>
      </c>
      <c r="H656" s="1">
        <f>0.16*(1+D656)</f>
        <v>0.64</v>
      </c>
      <c r="I656" s="1">
        <f>(E656-F656-G656-H656)*(E656-F656-G656-H656)</f>
        <v>1.6275884550150597</v>
      </c>
      <c r="J656" s="4">
        <f>1/I656</f>
        <v>0.61440593100713981</v>
      </c>
      <c r="L656" s="3">
        <f>IF((E656-F656-G656-H656)&lt;0,-1,1)</f>
        <v>-1</v>
      </c>
      <c r="M656" s="3">
        <f>SQRT(E656/(1-B656)^2)</f>
        <v>2.75</v>
      </c>
      <c r="N656" s="3">
        <f>F656</f>
        <v>1.5</v>
      </c>
      <c r="O656" s="3">
        <f>G656/(1+C656)</f>
        <v>2.5</v>
      </c>
      <c r="P656" s="3">
        <f>H656/(1+D656)</f>
        <v>0.16</v>
      </c>
    </row>
    <row r="657" spans="1:16" x14ac:dyDescent="0.25">
      <c r="A657" s="1">
        <v>300</v>
      </c>
      <c r="B657" s="1">
        <v>0.1993</v>
      </c>
      <c r="C657" s="6">
        <v>0.6</v>
      </c>
      <c r="D657" s="6">
        <v>3</v>
      </c>
      <c r="E657" s="1">
        <f>(2.75*2.75)*((1-B657)*(1-B657))</f>
        <v>4.8484737056249996</v>
      </c>
      <c r="F657" s="1">
        <f>1.5</f>
        <v>1.5</v>
      </c>
      <c r="G657" s="1">
        <f>2.5*(1+C657)</f>
        <v>4</v>
      </c>
      <c r="H657" s="1">
        <f>0.16*(1+D657)</f>
        <v>0.64</v>
      </c>
      <c r="I657" s="1">
        <f>(E657-F657-G657-H657)*(E657-F657-G657-H657)</f>
        <v>1.6680401690620206</v>
      </c>
      <c r="J657" s="4">
        <f>1/I657</f>
        <v>0.59950594628804665</v>
      </c>
      <c r="L657" s="3">
        <f>IF((E657-F657-G657-H657)&lt;0,-1,1)</f>
        <v>-1</v>
      </c>
      <c r="M657" s="3">
        <f>SQRT(E657/(1-B657)^2)</f>
        <v>2.75</v>
      </c>
      <c r="N657" s="3">
        <f>F657</f>
        <v>1.5</v>
      </c>
      <c r="O657" s="3">
        <f>G657/(1+C657)</f>
        <v>2.5</v>
      </c>
      <c r="P657" s="3">
        <f>H657/(1+D657)</f>
        <v>0.16</v>
      </c>
    </row>
    <row r="658" spans="1:16" x14ac:dyDescent="0.25">
      <c r="A658" s="1">
        <v>1000</v>
      </c>
      <c r="B658" s="1">
        <v>0.19980000000000001</v>
      </c>
      <c r="C658" s="6">
        <v>0.6</v>
      </c>
      <c r="D658" s="6">
        <v>3</v>
      </c>
      <c r="E658" s="1">
        <f>(2.75*2.75)*((1-B658)*(1-B658))</f>
        <v>4.8424203025000008</v>
      </c>
      <c r="F658" s="1">
        <f>1.5</f>
        <v>1.5</v>
      </c>
      <c r="G658" s="1">
        <f>2.5*(1+C658)</f>
        <v>4</v>
      </c>
      <c r="H658" s="1">
        <f>0.16*(1+D658)</f>
        <v>0.64</v>
      </c>
      <c r="I658" s="1">
        <f>(E658-F658-G658-H658)*(E658-F658-G658-H658)</f>
        <v>1.6837130713641899</v>
      </c>
      <c r="J658" s="4">
        <f>1/I658</f>
        <v>0.59392542411622007</v>
      </c>
      <c r="L658" s="3">
        <f>IF((E658-F658-G658-H658)&lt;0,-1,1)</f>
        <v>-1</v>
      </c>
      <c r="M658" s="3">
        <f>SQRT(E658/(1-B658)^2)</f>
        <v>2.75</v>
      </c>
      <c r="N658" s="3">
        <f>F658</f>
        <v>1.5</v>
      </c>
      <c r="O658" s="3">
        <f>G658/(1+C658)</f>
        <v>2.5</v>
      </c>
      <c r="P658" s="3">
        <f>H658/(1+D658)</f>
        <v>0.16</v>
      </c>
    </row>
    <row r="659" spans="1:16" x14ac:dyDescent="0.25">
      <c r="A659" s="1">
        <v>3000</v>
      </c>
      <c r="B659" s="1">
        <v>0.19997999999999999</v>
      </c>
      <c r="C659" s="6">
        <v>0.6</v>
      </c>
      <c r="D659" s="6">
        <v>3</v>
      </c>
      <c r="E659" s="1">
        <f>(2.75*2.75)*((1-B659)*(1-B659))</f>
        <v>4.8402420030249997</v>
      </c>
      <c r="F659" s="1">
        <f>1.5</f>
        <v>1.5</v>
      </c>
      <c r="G659" s="1">
        <f>2.5*(1+C659)</f>
        <v>4</v>
      </c>
      <c r="H659" s="1">
        <f>0.16*(1+D659)</f>
        <v>0.64</v>
      </c>
      <c r="I659" s="1">
        <f>(E659-F659-G659-H659)*(E659-F659-G659-H659)</f>
        <v>1.689370850700465</v>
      </c>
      <c r="J659" s="4">
        <f>1/I659</f>
        <v>0.59193634102622839</v>
      </c>
      <c r="L659" s="3">
        <f>IF((E659-F659-G659-H659)&lt;0,-1,1)</f>
        <v>-1</v>
      </c>
      <c r="M659" s="3">
        <f>SQRT(E659/(1-B659)^2)</f>
        <v>2.75</v>
      </c>
      <c r="N659" s="3">
        <f>F659</f>
        <v>1.5</v>
      </c>
      <c r="O659" s="3">
        <f>G659/(1+C659)</f>
        <v>2.5</v>
      </c>
      <c r="P659" s="3">
        <f>H659/(1+D659)</f>
        <v>0.16</v>
      </c>
    </row>
    <row r="660" spans="1:16" x14ac:dyDescent="0.25">
      <c r="A660" s="1">
        <v>1E-3</v>
      </c>
      <c r="B660" s="1">
        <v>2.0000000000000001E-4</v>
      </c>
      <c r="C660" s="6">
        <v>0.7</v>
      </c>
      <c r="D660" s="6">
        <v>3.5</v>
      </c>
      <c r="E660" s="1">
        <f>(2.75*2.75)*((1-B660)*(1-B660))</f>
        <v>7.5594753025000001</v>
      </c>
      <c r="F660" s="1">
        <f>1.5</f>
        <v>1.5</v>
      </c>
      <c r="G660" s="1">
        <f>2.5*(1+C660)</f>
        <v>4.25</v>
      </c>
      <c r="H660" s="1">
        <f>0.16*(1+D660)</f>
        <v>0.72</v>
      </c>
      <c r="I660" s="1">
        <f>(E660-F660-G660-H660)*(E660-F660-G660-H660)</f>
        <v>1.1869564347574668</v>
      </c>
      <c r="J660" s="2">
        <f>1/I660</f>
        <v>0.84249090422963335</v>
      </c>
      <c r="L660" s="3">
        <f>IF((E660-F660-G660-H660)&lt;0,-1,1)</f>
        <v>1</v>
      </c>
      <c r="M660" s="3">
        <f>SQRT(E660/(1-B660)^2)</f>
        <v>2.75</v>
      </c>
      <c r="N660" s="3">
        <f>F660</f>
        <v>1.5</v>
      </c>
      <c r="O660" s="3">
        <f>G660/(1+C660)</f>
        <v>2.5</v>
      </c>
      <c r="P660" s="3">
        <f>H660/(1+D660)</f>
        <v>0.16</v>
      </c>
    </row>
    <row r="661" spans="1:16" x14ac:dyDescent="0.25">
      <c r="A661" s="1">
        <v>0.01</v>
      </c>
      <c r="B661" s="1">
        <v>2E-3</v>
      </c>
      <c r="C661" s="6">
        <v>0.7</v>
      </c>
      <c r="D661" s="6">
        <v>3.5</v>
      </c>
      <c r="E661" s="1">
        <f>(2.75*2.75)*((1-B661)*(1-B661))</f>
        <v>7.5322802500000003</v>
      </c>
      <c r="F661" s="1">
        <f>1.5</f>
        <v>1.5</v>
      </c>
      <c r="G661" s="1">
        <f>2.5*(1+C661)</f>
        <v>4.25</v>
      </c>
      <c r="H661" s="1">
        <f>0.16*(1+D661)</f>
        <v>0.72</v>
      </c>
      <c r="I661" s="1">
        <f>(E661-F661-G661-H661)*(E661-F661-G661-H661)</f>
        <v>1.1284393295400632</v>
      </c>
      <c r="J661" s="2">
        <f>1/I661</f>
        <v>0.88617967649850227</v>
      </c>
      <c r="L661" s="3">
        <f>IF((E661-F661-G661-H661)&lt;0,-1,1)</f>
        <v>1</v>
      </c>
      <c r="M661" s="3">
        <f>SQRT(E661/(1-B661)^2)</f>
        <v>2.75</v>
      </c>
      <c r="N661" s="3">
        <f>F661</f>
        <v>1.5</v>
      </c>
      <c r="O661" s="3">
        <f>G661/(1+C661)</f>
        <v>2.5</v>
      </c>
      <c r="P661" s="3">
        <f>H661/(1+D661)</f>
        <v>0.16</v>
      </c>
    </row>
    <row r="662" spans="1:16" x14ac:dyDescent="0.25">
      <c r="A662" s="1">
        <v>0.03</v>
      </c>
      <c r="B662" s="1">
        <v>6.3000000000000003E-4</v>
      </c>
      <c r="C662" s="6">
        <v>0.7</v>
      </c>
      <c r="D662" s="6">
        <v>3.5</v>
      </c>
      <c r="E662" s="1">
        <f>(2.75*2.75)*((1-B662)*(1-B662))</f>
        <v>7.5529742515562495</v>
      </c>
      <c r="F662" s="1">
        <f>1.5</f>
        <v>1.5</v>
      </c>
      <c r="G662" s="1">
        <f>2.5*(1+C662)</f>
        <v>4.25</v>
      </c>
      <c r="H662" s="1">
        <f>0.16*(1+D662)</f>
        <v>0.72</v>
      </c>
      <c r="I662" s="1">
        <f>(E662-F662-G662-H662)*(E662-F662-G662-H662)</f>
        <v>1.1728332295338189</v>
      </c>
      <c r="J662" s="2">
        <f>1/I662</f>
        <v>0.8526361419666485</v>
      </c>
      <c r="L662" s="3">
        <f>IF((E662-F662-G662-H662)&lt;0,-1,1)</f>
        <v>1</v>
      </c>
      <c r="M662" s="3">
        <f>SQRT(E662/(1-B662)^2)</f>
        <v>2.75</v>
      </c>
      <c r="N662" s="3">
        <f>F662</f>
        <v>1.5</v>
      </c>
      <c r="O662" s="3">
        <f>G662/(1+C662)</f>
        <v>2.5</v>
      </c>
      <c r="P662" s="3">
        <f>H662/(1+D662)</f>
        <v>0.16</v>
      </c>
    </row>
    <row r="663" spans="1:16" x14ac:dyDescent="0.25">
      <c r="A663" s="1">
        <v>0.03</v>
      </c>
      <c r="B663" s="1">
        <v>6.0000000000000001E-3</v>
      </c>
      <c r="C663" s="6">
        <v>0.7</v>
      </c>
      <c r="D663" s="6">
        <v>3.5</v>
      </c>
      <c r="E663" s="1">
        <f>(2.75*2.75)*((1-B663)*(1-B663))</f>
        <v>7.4720222500000002</v>
      </c>
      <c r="F663" s="1">
        <f>1.5</f>
        <v>1.5</v>
      </c>
      <c r="G663" s="1">
        <f>2.5*(1+C663)</f>
        <v>4.25</v>
      </c>
      <c r="H663" s="1">
        <f>0.16*(1+D663)</f>
        <v>0.72</v>
      </c>
      <c r="I663" s="1">
        <f>(E663-F663-G663-H663)*(E663-F663-G663-H663)</f>
        <v>1.004048589495063</v>
      </c>
      <c r="J663" s="2">
        <f>1/I663</f>
        <v>0.99596773548867878</v>
      </c>
      <c r="L663" s="3">
        <f>IF((E663-F663-G663-H663)&lt;0,-1,1)</f>
        <v>1</v>
      </c>
      <c r="M663" s="3">
        <f>SQRT(E663/(1-B663)^2)</f>
        <v>2.75</v>
      </c>
      <c r="N663" s="3">
        <f>F663</f>
        <v>1.5</v>
      </c>
      <c r="O663" s="3">
        <f>G663/(1+C663)</f>
        <v>2.5</v>
      </c>
      <c r="P663" s="3">
        <f>H663/(1+D663)</f>
        <v>0.16</v>
      </c>
    </row>
    <row r="664" spans="1:16" x14ac:dyDescent="0.25">
      <c r="A664" s="1">
        <v>0.1</v>
      </c>
      <c r="B664" s="1">
        <v>1.7999999999999999E-2</v>
      </c>
      <c r="C664" s="6">
        <v>0.7</v>
      </c>
      <c r="D664" s="6">
        <v>3.5</v>
      </c>
      <c r="E664" s="1">
        <f>(2.75*2.75)*((1-B664)*(1-B664))</f>
        <v>7.2927002499999993</v>
      </c>
      <c r="F664" s="1">
        <f>1.5</f>
        <v>1.5</v>
      </c>
      <c r="G664" s="1">
        <f>2.5*(1+C664)</f>
        <v>4.25</v>
      </c>
      <c r="H664" s="1">
        <f>0.16*(1+D664)</f>
        <v>0.72</v>
      </c>
      <c r="I664" s="1">
        <f>(E664-F664-G664-H664)*(E664-F664-G664-H664)</f>
        <v>0.67683570135006144</v>
      </c>
      <c r="J664" s="2">
        <f>1/I664</f>
        <v>1.4774634346346294</v>
      </c>
      <c r="L664" s="3">
        <f>IF((E664-F664-G664-H664)&lt;0,-1,1)</f>
        <v>1</v>
      </c>
      <c r="M664" s="3">
        <f>SQRT(E664/(1-B664)^2)</f>
        <v>2.75</v>
      </c>
      <c r="N664" s="3">
        <f>F664</f>
        <v>1.5</v>
      </c>
      <c r="O664" s="3">
        <f>G664/(1+C664)</f>
        <v>2.5</v>
      </c>
      <c r="P664" s="3">
        <f>H664/(1+D664)</f>
        <v>0.16</v>
      </c>
    </row>
    <row r="665" spans="1:16" x14ac:dyDescent="0.25">
      <c r="A665" s="1">
        <v>0.3</v>
      </c>
      <c r="B665" s="1">
        <v>4.8000000000000001E-2</v>
      </c>
      <c r="C665" s="6">
        <v>0.7</v>
      </c>
      <c r="D665" s="6">
        <v>3.5</v>
      </c>
      <c r="E665" s="1">
        <f>(2.75*2.75)*((1-B665)*(1-B665))</f>
        <v>6.8539239999999992</v>
      </c>
      <c r="F665" s="1">
        <f>1.5</f>
        <v>1.5</v>
      </c>
      <c r="G665" s="1">
        <f>2.5*(1+C665)</f>
        <v>4.25</v>
      </c>
      <c r="H665" s="1">
        <f>0.16*(1+D665)</f>
        <v>0.72</v>
      </c>
      <c r="I665" s="1">
        <f>(E665-F665-G665-H665)*(E665-F665-G665-H665)</f>
        <v>0.14739763777599943</v>
      </c>
      <c r="J665" s="2">
        <f>1/I665</f>
        <v>6.7843692415186636</v>
      </c>
      <c r="L665" s="3">
        <f>IF((E665-F665-G665-H665)&lt;0,-1,1)</f>
        <v>1</v>
      </c>
      <c r="M665" s="3">
        <f>SQRT(E665/(1-B665)^2)</f>
        <v>2.75</v>
      </c>
      <c r="N665" s="3">
        <f>F665</f>
        <v>1.5</v>
      </c>
      <c r="O665" s="3">
        <f>G665/(1+C665)</f>
        <v>2.5</v>
      </c>
      <c r="P665" s="3">
        <f>H665/(1+D665)</f>
        <v>0.16</v>
      </c>
    </row>
    <row r="666" spans="1:16" x14ac:dyDescent="0.25">
      <c r="A666" s="1">
        <v>1</v>
      </c>
      <c r="B666" s="1">
        <v>0.1</v>
      </c>
      <c r="C666" s="6">
        <v>0.7</v>
      </c>
      <c r="D666" s="6">
        <v>3.5</v>
      </c>
      <c r="E666" s="1">
        <f>(2.75*2.75)*((1-B666)*(1-B666))</f>
        <v>6.1256250000000003</v>
      </c>
      <c r="F666" s="1">
        <f>1.5</f>
        <v>1.5</v>
      </c>
      <c r="G666" s="1">
        <f>2.5*(1+C666)</f>
        <v>4.25</v>
      </c>
      <c r="H666" s="1">
        <f>0.16*(1+D666)</f>
        <v>0.72</v>
      </c>
      <c r="I666" s="1">
        <f>(E666-F666-G666-H666)*(E666-F666-G666-H666)</f>
        <v>0.11859414062499976</v>
      </c>
      <c r="J666" s="4">
        <f>1/I666</f>
        <v>8.4321197888017672</v>
      </c>
      <c r="L666" s="3">
        <f>IF((E666-F666-G666-H666)&lt;0,-1,1)</f>
        <v>-1</v>
      </c>
      <c r="M666" s="3">
        <f>SQRT(E666/(1-B666)^2)</f>
        <v>2.75</v>
      </c>
      <c r="N666" s="3">
        <f>F666</f>
        <v>1.5</v>
      </c>
      <c r="O666" s="3">
        <f>G666/(1+C666)</f>
        <v>2.5</v>
      </c>
      <c r="P666" s="3">
        <f>H666/(1+D666)</f>
        <v>0.16</v>
      </c>
    </row>
    <row r="667" spans="1:16" x14ac:dyDescent="0.25">
      <c r="A667" s="1">
        <v>3</v>
      </c>
      <c r="B667" s="1">
        <v>0.152</v>
      </c>
      <c r="C667" s="6">
        <v>0.7</v>
      </c>
      <c r="D667" s="6">
        <v>3.5</v>
      </c>
      <c r="E667" s="1">
        <f>(2.75*2.75)*((1-B667)*(1-B667))</f>
        <v>5.4382239999999999</v>
      </c>
      <c r="F667" s="1">
        <f>1.5</f>
        <v>1.5</v>
      </c>
      <c r="G667" s="1">
        <f>2.5*(1+C667)</f>
        <v>4.25</v>
      </c>
      <c r="H667" s="1">
        <f>0.16*(1+D667)</f>
        <v>0.72</v>
      </c>
      <c r="I667" s="1">
        <f>(E667-F667-G667-H667)*(E667-F667-G667-H667)</f>
        <v>1.064561714176</v>
      </c>
      <c r="J667" s="4">
        <f>1/I667</f>
        <v>0.93935371400616963</v>
      </c>
      <c r="L667" s="3">
        <f>IF((E667-F667-G667-H667)&lt;0,-1,1)</f>
        <v>-1</v>
      </c>
      <c r="M667" s="3">
        <f>SQRT(E667/(1-B667)^2)</f>
        <v>2.75</v>
      </c>
      <c r="N667" s="3">
        <f>F667</f>
        <v>1.5</v>
      </c>
      <c r="O667" s="3">
        <f>G667/(1+C667)</f>
        <v>2.5</v>
      </c>
      <c r="P667" s="3">
        <f>H667/(1+D667)</f>
        <v>0.16</v>
      </c>
    </row>
    <row r="668" spans="1:16" x14ac:dyDescent="0.25">
      <c r="A668" s="1">
        <v>10</v>
      </c>
      <c r="B668" s="1">
        <v>0.182</v>
      </c>
      <c r="C668" s="6">
        <v>0.7</v>
      </c>
      <c r="D668" s="6">
        <v>3.5</v>
      </c>
      <c r="E668" s="1">
        <f>(2.75*2.75)*((1-B668)*(1-B668))</f>
        <v>5.0602502500000002</v>
      </c>
      <c r="F668" s="1">
        <f>1.5</f>
        <v>1.5</v>
      </c>
      <c r="G668" s="1">
        <f>2.5*(1+C668)</f>
        <v>4.25</v>
      </c>
      <c r="H668" s="1">
        <f>0.16*(1+D668)</f>
        <v>0.72</v>
      </c>
      <c r="I668" s="1">
        <f>(E668-F668-G668-H668)*(E668-F668-G668-H668)</f>
        <v>1.9873943576250619</v>
      </c>
      <c r="J668" s="4">
        <f>1/I668</f>
        <v>0.50317139935679445</v>
      </c>
      <c r="L668" s="3">
        <f>IF((E668-F668-G668-H668)&lt;0,-1,1)</f>
        <v>-1</v>
      </c>
      <c r="M668" s="3">
        <f>SQRT(E668/(1-B668)^2)</f>
        <v>2.75</v>
      </c>
      <c r="N668" s="3">
        <f>F668</f>
        <v>1.5</v>
      </c>
      <c r="O668" s="3">
        <f>G668/(1+C668)</f>
        <v>2.5</v>
      </c>
      <c r="P668" s="3">
        <f>H668/(1+D668)</f>
        <v>0.16</v>
      </c>
    </row>
    <row r="669" spans="1:16" x14ac:dyDescent="0.25">
      <c r="A669" s="1">
        <v>30</v>
      </c>
      <c r="B669" s="1">
        <v>0.19400000000000001</v>
      </c>
      <c r="C669" s="6">
        <v>0.7</v>
      </c>
      <c r="D669" s="6">
        <v>3.5</v>
      </c>
      <c r="E669" s="1">
        <f>(2.75*2.75)*((1-B669)*(1-B669))</f>
        <v>4.9128722500000004</v>
      </c>
      <c r="F669" s="1">
        <f>1.5</f>
        <v>1.5</v>
      </c>
      <c r="G669" s="1">
        <f>2.5*(1+C669)</f>
        <v>4.25</v>
      </c>
      <c r="H669" s="1">
        <f>0.16*(1+D669)</f>
        <v>0.72</v>
      </c>
      <c r="I669" s="1">
        <f>(E669-F669-G669-H669)*(E669-F669-G669-H669)</f>
        <v>2.4246468298200612</v>
      </c>
      <c r="J669" s="4">
        <f>1/I669</f>
        <v>0.41243119934057049</v>
      </c>
      <c r="L669" s="3">
        <f>IF((E669-F669-G669-H669)&lt;0,-1,1)</f>
        <v>-1</v>
      </c>
      <c r="M669" s="3">
        <f>SQRT(E669/(1-B669)^2)</f>
        <v>2.75</v>
      </c>
      <c r="N669" s="3">
        <f>F669</f>
        <v>1.5</v>
      </c>
      <c r="O669" s="3">
        <f>G669/(1+C669)</f>
        <v>2.5</v>
      </c>
      <c r="P669" s="3">
        <f>H669/(1+D669)</f>
        <v>0.16</v>
      </c>
    </row>
    <row r="670" spans="1:16" x14ac:dyDescent="0.25">
      <c r="A670" s="1">
        <v>100</v>
      </c>
      <c r="B670" s="1">
        <v>0.19800000000000001</v>
      </c>
      <c r="C670" s="6">
        <v>0.7</v>
      </c>
      <c r="D670" s="6">
        <v>3.5</v>
      </c>
      <c r="E670" s="1">
        <f>(2.75*2.75)*((1-B670)*(1-B670))</f>
        <v>4.8642302500000012</v>
      </c>
      <c r="F670" s="1">
        <f>1.5</f>
        <v>1.5</v>
      </c>
      <c r="G670" s="1">
        <f>2.5*(1+C670)</f>
        <v>4.25</v>
      </c>
      <c r="H670" s="1">
        <f>0.16*(1+D670)</f>
        <v>0.72</v>
      </c>
      <c r="I670" s="1">
        <f>(E670-F670-G670-H670)*(E670-F670-G670-H670)</f>
        <v>2.5784964900150587</v>
      </c>
      <c r="J670" s="4">
        <f>1/I670</f>
        <v>0.38782290527537616</v>
      </c>
      <c r="L670" s="3">
        <f>IF((E670-F670-G670-H670)&lt;0,-1,1)</f>
        <v>-1</v>
      </c>
      <c r="M670" s="3">
        <f>SQRT(E670/(1-B670)^2)</f>
        <v>2.75</v>
      </c>
      <c r="N670" s="3">
        <f>F670</f>
        <v>1.5</v>
      </c>
      <c r="O670" s="3">
        <f>G670/(1+C670)</f>
        <v>2.5</v>
      </c>
      <c r="P670" s="3">
        <f>H670/(1+D670)</f>
        <v>0.16</v>
      </c>
    </row>
    <row r="671" spans="1:16" x14ac:dyDescent="0.25">
      <c r="A671" s="1">
        <v>300</v>
      </c>
      <c r="B671" s="1">
        <v>0.1993</v>
      </c>
      <c r="C671" s="6">
        <v>0.7</v>
      </c>
      <c r="D671" s="6">
        <v>3.5</v>
      </c>
      <c r="E671" s="1">
        <f>(2.75*2.75)*((1-B671)*(1-B671))</f>
        <v>4.8484737056249996</v>
      </c>
      <c r="F671" s="1">
        <f>1.5</f>
        <v>1.5</v>
      </c>
      <c r="G671" s="1">
        <f>2.5*(1+C671)</f>
        <v>4.25</v>
      </c>
      <c r="H671" s="1">
        <f>0.16*(1+D671)</f>
        <v>0.72</v>
      </c>
      <c r="I671" s="1">
        <f>(E671-F671-G671-H671)*(E671-F671-G671-H671)</f>
        <v>2.6293475233495203</v>
      </c>
      <c r="J671" s="4">
        <f>1/I671</f>
        <v>0.38032249108178068</v>
      </c>
      <c r="L671" s="3">
        <f>IF((E671-F671-G671-H671)&lt;0,-1,1)</f>
        <v>-1</v>
      </c>
      <c r="M671" s="3">
        <f>SQRT(E671/(1-B671)^2)</f>
        <v>2.75</v>
      </c>
      <c r="N671" s="3">
        <f>F671</f>
        <v>1.5</v>
      </c>
      <c r="O671" s="3">
        <f>G671/(1+C671)</f>
        <v>2.5</v>
      </c>
      <c r="P671" s="3">
        <f>H671/(1+D671)</f>
        <v>0.16</v>
      </c>
    </row>
    <row r="672" spans="1:16" x14ac:dyDescent="0.25">
      <c r="A672" s="1">
        <v>1000</v>
      </c>
      <c r="B672" s="1">
        <v>0.19980000000000001</v>
      </c>
      <c r="C672" s="6">
        <v>0.7</v>
      </c>
      <c r="D672" s="6">
        <v>3.5</v>
      </c>
      <c r="E672" s="1">
        <f>(2.75*2.75)*((1-B672)*(1-B672))</f>
        <v>4.8424203025000008</v>
      </c>
      <c r="F672" s="1">
        <f>1.5</f>
        <v>1.5</v>
      </c>
      <c r="G672" s="1">
        <f>2.5*(1+C672)</f>
        <v>4.25</v>
      </c>
      <c r="H672" s="1">
        <f>0.16*(1+D672)</f>
        <v>0.72</v>
      </c>
      <c r="I672" s="1">
        <f>(E672-F672-G672-H672)*(E672-F672-G672-H672)</f>
        <v>2.6490156717141891</v>
      </c>
      <c r="J672" s="4">
        <f>1/I672</f>
        <v>0.37749871043718508</v>
      </c>
      <c r="L672" s="3">
        <f>IF((E672-F672-G672-H672)&lt;0,-1,1)</f>
        <v>-1</v>
      </c>
      <c r="M672" s="3">
        <f>SQRT(E672/(1-B672)^2)</f>
        <v>2.75</v>
      </c>
      <c r="N672" s="3">
        <f>F672</f>
        <v>1.5</v>
      </c>
      <c r="O672" s="3">
        <f>G672/(1+C672)</f>
        <v>2.5</v>
      </c>
      <c r="P672" s="3">
        <f>H672/(1+D672)</f>
        <v>0.16</v>
      </c>
    </row>
    <row r="673" spans="1:142" x14ac:dyDescent="0.25">
      <c r="A673" s="1">
        <v>3000</v>
      </c>
      <c r="B673" s="1">
        <v>0.19997999999999999</v>
      </c>
      <c r="C673" s="6">
        <v>0.7</v>
      </c>
      <c r="D673" s="6">
        <v>3.5</v>
      </c>
      <c r="E673" s="1">
        <f>(2.75*2.75)*((1-B673)*(1-B673))</f>
        <v>4.8402420030249997</v>
      </c>
      <c r="F673" s="1">
        <f>1.5</f>
        <v>1.5</v>
      </c>
      <c r="G673" s="1">
        <f>2.5*(1+C673)</f>
        <v>4.25</v>
      </c>
      <c r="H673" s="1">
        <f>0.16*(1+D673)</f>
        <v>0.72</v>
      </c>
      <c r="I673" s="1">
        <f>(E673-F673-G673-H673)*(E673-F673-G673-H673)</f>
        <v>2.6561111287039649</v>
      </c>
      <c r="J673" s="4">
        <f>1/I673</f>
        <v>0.37649027150755721</v>
      </c>
      <c r="L673" s="3">
        <f>IF((E673-F673-G673-H673)&lt;0,-1,1)</f>
        <v>-1</v>
      </c>
      <c r="M673" s="3">
        <f>SQRT(E673/(1-B673)^2)</f>
        <v>2.75</v>
      </c>
      <c r="N673" s="3">
        <f>F673</f>
        <v>1.5</v>
      </c>
      <c r="O673" s="3">
        <f>G673/(1+C673)</f>
        <v>2.5</v>
      </c>
      <c r="P673" s="3">
        <f>H673/(1+D673)</f>
        <v>0.16</v>
      </c>
    </row>
    <row r="674" spans="1:142" x14ac:dyDescent="0.25">
      <c r="A674" s="1">
        <v>1E-3</v>
      </c>
      <c r="B674" s="1">
        <v>2.0000000000000001E-4</v>
      </c>
      <c r="C674" s="6">
        <v>0</v>
      </c>
      <c r="D674" s="6">
        <v>0</v>
      </c>
      <c r="E674" s="1">
        <f>(2.75*2.75)*((1-B674)*(1-B674))</f>
        <v>7.5594753025000001</v>
      </c>
      <c r="F674" s="1">
        <f>1.5</f>
        <v>1.5</v>
      </c>
      <c r="G674" s="1">
        <f>2.5*(1+C674)</f>
        <v>2.5</v>
      </c>
      <c r="H674" s="1">
        <f>0.32*(1+D674)</f>
        <v>0.32</v>
      </c>
      <c r="I674" s="1">
        <f>(E674-F674-G674-H674)*(E674-F674-G674-H674)</f>
        <v>10.494200235507469</v>
      </c>
      <c r="J674" s="2">
        <f>1/I674</f>
        <v>9.529072988491942E-2</v>
      </c>
      <c r="K674" s="3"/>
      <c r="L674" s="3">
        <f>IF((E674-F674-G674-H674)&lt;0,-1,1)</f>
        <v>1</v>
      </c>
      <c r="M674" s="3">
        <f>SQRT(E674/(1-B674)^2)</f>
        <v>2.75</v>
      </c>
      <c r="N674" s="3">
        <f>F674</f>
        <v>1.5</v>
      </c>
      <c r="O674" s="3">
        <f>G674/(1+C674)</f>
        <v>2.5</v>
      </c>
      <c r="P674" s="3">
        <f>H674/(1+D674)</f>
        <v>0.32</v>
      </c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</row>
    <row r="675" spans="1:142" x14ac:dyDescent="0.25">
      <c r="A675" s="1">
        <v>1E-3</v>
      </c>
      <c r="B675" s="1">
        <v>2.0000000000000001E-4</v>
      </c>
      <c r="C675" s="6">
        <v>0</v>
      </c>
      <c r="D675" s="6">
        <v>0</v>
      </c>
      <c r="E675" s="1">
        <f>(2.75*2.75)*((1-B675)*(1-B675))</f>
        <v>7.5594753025000001</v>
      </c>
      <c r="F675" s="1">
        <f>1.5</f>
        <v>1.5</v>
      </c>
      <c r="G675" s="1">
        <f>2.5*(1+C675)</f>
        <v>2.5</v>
      </c>
      <c r="H675" s="1">
        <f>0.32*(1+D675)</f>
        <v>0.32</v>
      </c>
      <c r="I675" s="1">
        <f>(E675-F675-G675-H675)*(E675-F675-G675-H675)</f>
        <v>10.494200235507469</v>
      </c>
      <c r="J675" s="2">
        <f>1/I675</f>
        <v>9.529072988491942E-2</v>
      </c>
      <c r="K675" s="3"/>
      <c r="L675" s="3">
        <f>IF((E675-F675-G675-H675)&lt;0,-1,1)</f>
        <v>1</v>
      </c>
      <c r="M675" s="3">
        <f>SQRT(E675/(1-B675)^2)</f>
        <v>2.75</v>
      </c>
      <c r="N675" s="3">
        <f>F675</f>
        <v>1.5</v>
      </c>
      <c r="O675" s="3">
        <f>G675/(1+C675)</f>
        <v>2.5</v>
      </c>
      <c r="P675" s="3">
        <f>H675/(1+D675)</f>
        <v>0.32</v>
      </c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</row>
    <row r="676" spans="1:142" x14ac:dyDescent="0.25">
      <c r="A676" s="1">
        <v>1E-3</v>
      </c>
      <c r="B676" s="1">
        <v>2.0000000000000001E-4</v>
      </c>
      <c r="C676" s="6">
        <v>0</v>
      </c>
      <c r="D676" s="6">
        <v>0</v>
      </c>
      <c r="E676" s="1">
        <f>(2.75*2.75)*((1-B676)*(1-B676))</f>
        <v>7.5594753025000001</v>
      </c>
      <c r="F676" s="1">
        <f>1.5</f>
        <v>1.5</v>
      </c>
      <c r="G676" s="1">
        <f>2.5*(1+C676)</f>
        <v>2.5</v>
      </c>
      <c r="H676" s="1">
        <f>0.32*(1+D676)</f>
        <v>0.32</v>
      </c>
      <c r="I676" s="1">
        <f>(E676-F676-G676-H676)*(E676-F676-G676-H676)</f>
        <v>10.494200235507469</v>
      </c>
      <c r="J676" s="2">
        <f>1/I676</f>
        <v>9.529072988491942E-2</v>
      </c>
      <c r="K676" s="3"/>
      <c r="L676" s="3">
        <f>IF((E676-F676-G676-H676)&lt;0,-1,1)</f>
        <v>1</v>
      </c>
      <c r="M676" s="3">
        <f>SQRT(E676/(1-B676)^2)</f>
        <v>2.75</v>
      </c>
      <c r="N676" s="3">
        <f>F676</f>
        <v>1.5</v>
      </c>
      <c r="O676" s="3">
        <f>G676/(1+C676)</f>
        <v>2.5</v>
      </c>
      <c r="P676" s="3">
        <f>H676/(1+D676)</f>
        <v>0.32</v>
      </c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</row>
    <row r="677" spans="1:142" x14ac:dyDescent="0.25">
      <c r="A677" s="1">
        <v>1E-3</v>
      </c>
      <c r="B677" s="1">
        <v>2.0000000000000001E-4</v>
      </c>
      <c r="C677" s="6">
        <v>0</v>
      </c>
      <c r="D677" s="6">
        <v>0</v>
      </c>
      <c r="E677" s="1">
        <f>(2.75*2.75)*((1-B677)*(1-B677))</f>
        <v>7.5594753025000001</v>
      </c>
      <c r="F677" s="1">
        <f>1.5</f>
        <v>1.5</v>
      </c>
      <c r="G677" s="1">
        <f>2.5*(1+C677)</f>
        <v>2.5</v>
      </c>
      <c r="H677" s="1">
        <f>0.32*(1+D677)</f>
        <v>0.32</v>
      </c>
      <c r="I677" s="1">
        <f>(E677-F677-G677-H677)*(E677-F677-G677-H677)</f>
        <v>10.494200235507469</v>
      </c>
      <c r="J677" s="2">
        <f>1/I677</f>
        <v>9.529072988491942E-2</v>
      </c>
      <c r="K677" s="3"/>
      <c r="L677" s="3">
        <f>IF((E677-F677-G677-H677)&lt;0,-1,1)</f>
        <v>1</v>
      </c>
      <c r="M677" s="3">
        <f>SQRT(E677/(1-B677)^2)</f>
        <v>2.75</v>
      </c>
      <c r="N677" s="3">
        <f>F677</f>
        <v>1.5</v>
      </c>
      <c r="O677" s="3">
        <f>G677/(1+C677)</f>
        <v>2.5</v>
      </c>
      <c r="P677" s="3">
        <f>H677/(1+D677)</f>
        <v>0.32</v>
      </c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</row>
    <row r="678" spans="1:142" x14ac:dyDescent="0.25">
      <c r="A678" s="1">
        <v>1E-3</v>
      </c>
      <c r="B678" s="1">
        <v>2.0000000000000001E-4</v>
      </c>
      <c r="C678" s="6">
        <v>0</v>
      </c>
      <c r="D678" s="6">
        <v>0</v>
      </c>
      <c r="E678" s="1">
        <f>(2.75*2.75)*((1-B678)*(1-B678))</f>
        <v>7.5594753025000001</v>
      </c>
      <c r="F678" s="1">
        <f>1.5</f>
        <v>1.5</v>
      </c>
      <c r="G678" s="1">
        <f>2.5*(1+C678)</f>
        <v>2.5</v>
      </c>
      <c r="H678" s="1">
        <f>0.32*(1+D678)</f>
        <v>0.32</v>
      </c>
      <c r="I678" s="1">
        <f>(E678-F678-G678-H678)*(E678-F678-G678-H678)</f>
        <v>10.494200235507469</v>
      </c>
      <c r="J678" s="2">
        <f>1/I678</f>
        <v>9.529072988491942E-2</v>
      </c>
      <c r="K678" s="3"/>
      <c r="L678" s="3">
        <f>IF((E678-F678-G678-H678)&lt;0,-1,1)</f>
        <v>1</v>
      </c>
      <c r="M678" s="3">
        <f>SQRT(E678/(1-B678)^2)</f>
        <v>2.75</v>
      </c>
      <c r="N678" s="3">
        <f>F678</f>
        <v>1.5</v>
      </c>
      <c r="O678" s="3">
        <f>G678/(1+C678)</f>
        <v>2.5</v>
      </c>
      <c r="P678" s="3">
        <f>H678/(1+D678)</f>
        <v>0.32</v>
      </c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</row>
    <row r="679" spans="1:142" x14ac:dyDescent="0.25">
      <c r="A679" s="1">
        <v>1E-3</v>
      </c>
      <c r="B679" s="1">
        <v>2.0000000000000001E-4</v>
      </c>
      <c r="C679" s="6">
        <v>0</v>
      </c>
      <c r="D679" s="6">
        <v>0</v>
      </c>
      <c r="E679" s="1">
        <f>(2.75*2.75)*((1-B679)*(1-B679))</f>
        <v>7.5594753025000001</v>
      </c>
      <c r="F679" s="1">
        <f>1.5</f>
        <v>1.5</v>
      </c>
      <c r="G679" s="1">
        <f>2.5*(1+C679)</f>
        <v>2.5</v>
      </c>
      <c r="H679" s="1">
        <f>0.32*(1+D679)</f>
        <v>0.32</v>
      </c>
      <c r="I679" s="1">
        <f>(E679-F679-G679-H679)*(E679-F679-G679-H679)</f>
        <v>10.494200235507469</v>
      </c>
      <c r="J679" s="2">
        <f>1/I679</f>
        <v>9.529072988491942E-2</v>
      </c>
      <c r="K679" s="3"/>
      <c r="L679" s="3">
        <f>IF((E679-F679-G679-H679)&lt;0,-1,1)</f>
        <v>1</v>
      </c>
      <c r="M679" s="3">
        <f>SQRT(E679/(1-B679)^2)</f>
        <v>2.75</v>
      </c>
      <c r="N679" s="3">
        <f>F679</f>
        <v>1.5</v>
      </c>
      <c r="O679" s="3">
        <f>G679/(1+C679)</f>
        <v>2.5</v>
      </c>
      <c r="P679" s="3">
        <f>H679/(1+D679)</f>
        <v>0.32</v>
      </c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</row>
    <row r="680" spans="1:142" x14ac:dyDescent="0.25">
      <c r="A680" s="1">
        <v>1E-3</v>
      </c>
      <c r="B680" s="1">
        <v>2.0000000000000001E-4</v>
      </c>
      <c r="C680" s="6">
        <v>0</v>
      </c>
      <c r="D680" s="6">
        <v>0</v>
      </c>
      <c r="E680" s="1">
        <f>(2.75*2.75)*((1-B680)*(1-B680))</f>
        <v>7.5594753025000001</v>
      </c>
      <c r="F680" s="1">
        <f>1.5</f>
        <v>1.5</v>
      </c>
      <c r="G680" s="1">
        <f>2.5*(1+C680)</f>
        <v>2.5</v>
      </c>
      <c r="H680" s="1">
        <f>0.32*(1+D680)</f>
        <v>0.32</v>
      </c>
      <c r="I680" s="1">
        <f>(E680-F680-G680-H680)*(E680-F680-G680-H680)</f>
        <v>10.494200235507469</v>
      </c>
      <c r="J680" s="2">
        <f>1/I680</f>
        <v>9.529072988491942E-2</v>
      </c>
      <c r="K680" s="3"/>
      <c r="L680" s="3">
        <f>IF((E680-F680-G680-H680)&lt;0,-1,1)</f>
        <v>1</v>
      </c>
      <c r="M680" s="3">
        <f>SQRT(E680/(1-B680)^2)</f>
        <v>2.75</v>
      </c>
      <c r="N680" s="3">
        <f>F680</f>
        <v>1.5</v>
      </c>
      <c r="O680" s="3">
        <f>G680/(1+C680)</f>
        <v>2.5</v>
      </c>
      <c r="P680" s="3">
        <f>H680/(1+D680)</f>
        <v>0.32</v>
      </c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</row>
    <row r="681" spans="1:142" x14ac:dyDescent="0.25">
      <c r="A681" s="1">
        <v>1E-3</v>
      </c>
      <c r="B681" s="1">
        <v>2.0000000000000001E-4</v>
      </c>
      <c r="C681" s="6">
        <v>0</v>
      </c>
      <c r="D681" s="6">
        <v>0</v>
      </c>
      <c r="E681" s="1">
        <f>(2.75*2.75)*((1-B681)*(1-B681))</f>
        <v>7.5594753025000001</v>
      </c>
      <c r="F681" s="1">
        <f>1.5</f>
        <v>1.5</v>
      </c>
      <c r="G681" s="1">
        <f>2.5*(1+C681)</f>
        <v>2.5</v>
      </c>
      <c r="H681" s="1">
        <f>0.32*(1+D681)</f>
        <v>0.32</v>
      </c>
      <c r="I681" s="1">
        <f>(E681-F681-G681-H681)*(E681-F681-G681-H681)</f>
        <v>10.494200235507469</v>
      </c>
      <c r="J681" s="2">
        <f>1/I681</f>
        <v>9.529072988491942E-2</v>
      </c>
      <c r="K681" s="3"/>
      <c r="L681" s="3">
        <f>IF((E681-F681-G681-H681)&lt;0,-1,1)</f>
        <v>1</v>
      </c>
      <c r="M681" s="3">
        <f>SQRT(E681/(1-B681)^2)</f>
        <v>2.75</v>
      </c>
      <c r="N681" s="3">
        <f>F681</f>
        <v>1.5</v>
      </c>
      <c r="O681" s="3">
        <f>G681/(1+C681)</f>
        <v>2.5</v>
      </c>
      <c r="P681" s="3">
        <f>H681/(1+D681)</f>
        <v>0.32</v>
      </c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</row>
    <row r="682" spans="1:142" x14ac:dyDescent="0.25">
      <c r="A682" s="1">
        <v>3.0000000000000001E-3</v>
      </c>
      <c r="B682" s="1">
        <v>6.3000000000000003E-4</v>
      </c>
      <c r="C682" s="6">
        <v>0</v>
      </c>
      <c r="D682" s="6">
        <v>0</v>
      </c>
      <c r="E682" s="1">
        <f>(2.75*2.75)*((1-B682)*(1-B682))</f>
        <v>7.5529742515562495</v>
      </c>
      <c r="F682" s="1">
        <f>1.5</f>
        <v>1.5</v>
      </c>
      <c r="G682" s="1">
        <f>2.5*(1+C682)</f>
        <v>2.5</v>
      </c>
      <c r="H682" s="1">
        <f>0.32*(1+D682)</f>
        <v>0.32</v>
      </c>
      <c r="I682" s="1">
        <f>(E682-F682-G682-H682)*(E682-F682-G682-H682)</f>
        <v>10.452122511225692</v>
      </c>
      <c r="J682" s="2">
        <f>1/I682</f>
        <v>9.5674347380255945E-2</v>
      </c>
      <c r="K682" s="3"/>
      <c r="L682" s="3">
        <f>IF((E682-F682-G682-H682)&lt;0,-1,1)</f>
        <v>1</v>
      </c>
      <c r="M682" s="3">
        <f>SQRT(E682/(1-B682)^2)</f>
        <v>2.75</v>
      </c>
      <c r="N682" s="3">
        <f>F682</f>
        <v>1.5</v>
      </c>
      <c r="O682" s="3">
        <f>G682/(1+C682)</f>
        <v>2.5</v>
      </c>
      <c r="P682" s="3">
        <f>H682/(1+D682)</f>
        <v>0.32</v>
      </c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</row>
    <row r="683" spans="1:142" x14ac:dyDescent="0.25">
      <c r="A683" s="1">
        <v>3.0000000000000001E-3</v>
      </c>
      <c r="B683" s="1">
        <v>6.3000000000000003E-4</v>
      </c>
      <c r="C683" s="6">
        <v>0</v>
      </c>
      <c r="D683" s="6">
        <v>0</v>
      </c>
      <c r="E683" s="1">
        <f>(2.75*2.75)*((1-B683)*(1-B683))</f>
        <v>7.5529742515562495</v>
      </c>
      <c r="F683" s="1">
        <f>1.5</f>
        <v>1.5</v>
      </c>
      <c r="G683" s="1">
        <f>2.5*(1+C683)</f>
        <v>2.5</v>
      </c>
      <c r="H683" s="1">
        <f>0.32*(1+D683)</f>
        <v>0.32</v>
      </c>
      <c r="I683" s="1">
        <f>(E683-F683-G683-H683)*(E683-F683-G683-H683)</f>
        <v>10.452122511225692</v>
      </c>
      <c r="J683" s="2">
        <f>1/I683</f>
        <v>9.5674347380255945E-2</v>
      </c>
      <c r="K683" s="3"/>
      <c r="L683" s="3">
        <f>IF((E683-F683-G683-H683)&lt;0,-1,1)</f>
        <v>1</v>
      </c>
      <c r="M683" s="3">
        <f>SQRT(E683/(1-B683)^2)</f>
        <v>2.75</v>
      </c>
      <c r="N683" s="3">
        <f>F683</f>
        <v>1.5</v>
      </c>
      <c r="O683" s="3">
        <f>G683/(1+C683)</f>
        <v>2.5</v>
      </c>
      <c r="P683" s="3">
        <f>H683/(1+D683)</f>
        <v>0.32</v>
      </c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</row>
    <row r="684" spans="1:142" x14ac:dyDescent="0.25">
      <c r="A684" s="1">
        <v>3.0000000000000001E-3</v>
      </c>
      <c r="B684" s="1">
        <v>6.3000000000000003E-4</v>
      </c>
      <c r="C684" s="6">
        <v>0</v>
      </c>
      <c r="D684" s="6">
        <v>0</v>
      </c>
      <c r="E684" s="1">
        <f>(2.75*2.75)*((1-B684)*(1-B684))</f>
        <v>7.5529742515562495</v>
      </c>
      <c r="F684" s="1">
        <f>1.5</f>
        <v>1.5</v>
      </c>
      <c r="G684" s="1">
        <f>2.5*(1+C684)</f>
        <v>2.5</v>
      </c>
      <c r="H684" s="1">
        <f>0.32*(1+D684)</f>
        <v>0.32</v>
      </c>
      <c r="I684" s="1">
        <f>(E684-F684-G684-H684)*(E684-F684-G684-H684)</f>
        <v>10.452122511225692</v>
      </c>
      <c r="J684" s="2">
        <f>1/I684</f>
        <v>9.5674347380255945E-2</v>
      </c>
      <c r="K684" s="3"/>
      <c r="L684" s="3">
        <f>IF((E684-F684-G684-H684)&lt;0,-1,1)</f>
        <v>1</v>
      </c>
      <c r="M684" s="3">
        <f>SQRT(E684/(1-B684)^2)</f>
        <v>2.75</v>
      </c>
      <c r="N684" s="3">
        <f>F684</f>
        <v>1.5</v>
      </c>
      <c r="O684" s="3">
        <f>G684/(1+C684)</f>
        <v>2.5</v>
      </c>
      <c r="P684" s="3">
        <f>H684/(1+D684)</f>
        <v>0.32</v>
      </c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</row>
    <row r="685" spans="1:142" x14ac:dyDescent="0.25">
      <c r="A685" s="1">
        <v>3.0000000000000001E-3</v>
      </c>
      <c r="B685" s="1">
        <v>6.3000000000000003E-4</v>
      </c>
      <c r="C685" s="6">
        <v>0</v>
      </c>
      <c r="D685" s="6">
        <v>0</v>
      </c>
      <c r="E685" s="1">
        <f>(2.75*2.75)*((1-B685)*(1-B685))</f>
        <v>7.5529742515562495</v>
      </c>
      <c r="F685" s="1">
        <f>1.5</f>
        <v>1.5</v>
      </c>
      <c r="G685" s="1">
        <f>2.5*(1+C685)</f>
        <v>2.5</v>
      </c>
      <c r="H685" s="1">
        <f>0.32*(1+D685)</f>
        <v>0.32</v>
      </c>
      <c r="I685" s="1">
        <f>(E685-F685-G685-H685)*(E685-F685-G685-H685)</f>
        <v>10.452122511225692</v>
      </c>
      <c r="J685" s="2">
        <f>1/I685</f>
        <v>9.5674347380255945E-2</v>
      </c>
      <c r="K685" s="3"/>
      <c r="L685" s="3">
        <f>IF((E685-F685-G685-H685)&lt;0,-1,1)</f>
        <v>1</v>
      </c>
      <c r="M685" s="3">
        <f>SQRT(E685/(1-B685)^2)</f>
        <v>2.75</v>
      </c>
      <c r="N685" s="3">
        <f>F685</f>
        <v>1.5</v>
      </c>
      <c r="O685" s="3">
        <f>G685/(1+C685)</f>
        <v>2.5</v>
      </c>
      <c r="P685" s="3">
        <f>H685/(1+D685)</f>
        <v>0.32</v>
      </c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</row>
    <row r="686" spans="1:142" x14ac:dyDescent="0.25">
      <c r="A686" s="1">
        <v>3.0000000000000001E-3</v>
      </c>
      <c r="B686" s="1">
        <v>6.3000000000000003E-4</v>
      </c>
      <c r="C686" s="6">
        <v>0</v>
      </c>
      <c r="D686" s="6">
        <v>0</v>
      </c>
      <c r="E686" s="1">
        <f>(2.75*2.75)*((1-B686)*(1-B686))</f>
        <v>7.5529742515562495</v>
      </c>
      <c r="F686" s="1">
        <f>1.5</f>
        <v>1.5</v>
      </c>
      <c r="G686" s="1">
        <f>2.5*(1+C686)</f>
        <v>2.5</v>
      </c>
      <c r="H686" s="1">
        <f>0.32*(1+D686)</f>
        <v>0.32</v>
      </c>
      <c r="I686" s="1">
        <f>(E686-F686-G686-H686)*(E686-F686-G686-H686)</f>
        <v>10.452122511225692</v>
      </c>
      <c r="J686" s="2">
        <f>1/I686</f>
        <v>9.5674347380255945E-2</v>
      </c>
      <c r="K686" s="3"/>
      <c r="L686" s="3">
        <f>IF((E686-F686-G686-H686)&lt;0,-1,1)</f>
        <v>1</v>
      </c>
      <c r="M686" s="3">
        <f>SQRT(E686/(1-B686)^2)</f>
        <v>2.75</v>
      </c>
      <c r="N686" s="3">
        <f>F686</f>
        <v>1.5</v>
      </c>
      <c r="O686" s="3">
        <f>G686/(1+C686)</f>
        <v>2.5</v>
      </c>
      <c r="P686" s="3">
        <f>H686/(1+D686)</f>
        <v>0.32</v>
      </c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</row>
    <row r="687" spans="1:142" x14ac:dyDescent="0.25">
      <c r="A687" s="1">
        <v>3.0000000000000001E-3</v>
      </c>
      <c r="B687" s="1">
        <v>6.3000000000000003E-4</v>
      </c>
      <c r="C687" s="6">
        <v>0</v>
      </c>
      <c r="D687" s="6">
        <v>0</v>
      </c>
      <c r="E687" s="1">
        <f>(2.75*2.75)*((1-B687)*(1-B687))</f>
        <v>7.5529742515562495</v>
      </c>
      <c r="F687" s="1">
        <f>1.5</f>
        <v>1.5</v>
      </c>
      <c r="G687" s="1">
        <f>2.5*(1+C687)</f>
        <v>2.5</v>
      </c>
      <c r="H687" s="1">
        <f>0.32*(1+D687)</f>
        <v>0.32</v>
      </c>
      <c r="I687" s="1">
        <f>(E687-F687-G687-H687)*(E687-F687-G687-H687)</f>
        <v>10.452122511225692</v>
      </c>
      <c r="J687" s="2">
        <f>1/I687</f>
        <v>9.5674347380255945E-2</v>
      </c>
      <c r="K687" s="3"/>
      <c r="L687" s="3">
        <f>IF((E687-F687-G687-H687)&lt;0,-1,1)</f>
        <v>1</v>
      </c>
      <c r="M687" s="3">
        <f>SQRT(E687/(1-B687)^2)</f>
        <v>2.75</v>
      </c>
      <c r="N687" s="3">
        <f>F687</f>
        <v>1.5</v>
      </c>
      <c r="O687" s="3">
        <f>G687/(1+C687)</f>
        <v>2.5</v>
      </c>
      <c r="P687" s="3">
        <f>H687/(1+D687)</f>
        <v>0.32</v>
      </c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</row>
    <row r="688" spans="1:142" x14ac:dyDescent="0.25">
      <c r="A688" s="1">
        <v>0.01</v>
      </c>
      <c r="B688" s="1">
        <v>2E-3</v>
      </c>
      <c r="C688" s="6">
        <v>0</v>
      </c>
      <c r="D688" s="6">
        <v>0</v>
      </c>
      <c r="E688" s="1">
        <f>(2.75*2.75)*((1-B688)*(1-B688))</f>
        <v>7.5322802500000003</v>
      </c>
      <c r="F688" s="1">
        <f>1.5</f>
        <v>1.5</v>
      </c>
      <c r="G688" s="1">
        <f>2.5*(1+C688)</f>
        <v>2.5</v>
      </c>
      <c r="H688" s="1">
        <f>0.32*(1+D688)</f>
        <v>0.32</v>
      </c>
      <c r="I688" s="1">
        <f>(E688-F688-G688-H688)*(E688-F688-G688-H688)</f>
        <v>10.318744404540066</v>
      </c>
      <c r="J688" s="2">
        <f>1/I688</f>
        <v>9.6911015603799389E-2</v>
      </c>
      <c r="K688" s="3"/>
      <c r="L688" s="3">
        <f>IF((E688-F688-G688-H688)&lt;0,-1,1)</f>
        <v>1</v>
      </c>
      <c r="M688" s="3">
        <f>SQRT(E688/(1-B688)^2)</f>
        <v>2.75</v>
      </c>
      <c r="N688" s="3">
        <f>F688</f>
        <v>1.5</v>
      </c>
      <c r="O688" s="3">
        <f>G688/(1+C688)</f>
        <v>2.5</v>
      </c>
      <c r="P688" s="3">
        <f>H688/(1+D688)</f>
        <v>0.32</v>
      </c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</row>
    <row r="689" spans="1:142" x14ac:dyDescent="0.25">
      <c r="A689" s="1">
        <v>0.01</v>
      </c>
      <c r="B689" s="1">
        <v>2E-3</v>
      </c>
      <c r="C689" s="6">
        <v>0</v>
      </c>
      <c r="D689" s="6">
        <v>0</v>
      </c>
      <c r="E689" s="1">
        <f>(2.75*2.75)*((1-B689)*(1-B689))</f>
        <v>7.5322802500000003</v>
      </c>
      <c r="F689" s="1">
        <f>1.5</f>
        <v>1.5</v>
      </c>
      <c r="G689" s="1">
        <f>2.5*(1+C689)</f>
        <v>2.5</v>
      </c>
      <c r="H689" s="1">
        <f>0.32*(1+D689)</f>
        <v>0.32</v>
      </c>
      <c r="I689" s="1">
        <f>(E689-F689-G689-H689)*(E689-F689-G689-H689)</f>
        <v>10.318744404540066</v>
      </c>
      <c r="J689" s="2">
        <f>1/I689</f>
        <v>9.6911015603799389E-2</v>
      </c>
      <c r="K689" s="3"/>
      <c r="L689" s="3">
        <f>IF((E689-F689-G689-H689)&lt;0,-1,1)</f>
        <v>1</v>
      </c>
      <c r="M689" s="3">
        <f>SQRT(E689/(1-B689)^2)</f>
        <v>2.75</v>
      </c>
      <c r="N689" s="3">
        <f>F689</f>
        <v>1.5</v>
      </c>
      <c r="O689" s="3">
        <f>G689/(1+C689)</f>
        <v>2.5</v>
      </c>
      <c r="P689" s="3">
        <f>H689/(1+D689)</f>
        <v>0.32</v>
      </c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</row>
    <row r="690" spans="1:142" x14ac:dyDescent="0.25">
      <c r="A690" s="1">
        <v>0.01</v>
      </c>
      <c r="B690" s="1">
        <v>2.5000000000000001E-3</v>
      </c>
      <c r="C690" s="6">
        <v>0</v>
      </c>
      <c r="D690" s="6">
        <v>0</v>
      </c>
      <c r="E690" s="1">
        <f>(2.75*2.75)*((1-B690)*(1-B690))</f>
        <v>7.5247347656250003</v>
      </c>
      <c r="F690" s="1">
        <f>1.5</f>
        <v>1.5</v>
      </c>
      <c r="G690" s="1">
        <f>2.5*(1+C690)</f>
        <v>2.5</v>
      </c>
      <c r="H690" s="1">
        <f>0.32*(1+D690)</f>
        <v>0.32</v>
      </c>
      <c r="I690" s="1">
        <f>(E690-F690-G690-H690)*(E690-F690-G690-H690)</f>
        <v>10.270324918005526</v>
      </c>
      <c r="J690" s="2">
        <f>1/I690</f>
        <v>9.7367902961554773E-2</v>
      </c>
      <c r="K690" s="3"/>
      <c r="L690" s="3">
        <f>IF((E690-F690-G690-H690)&lt;0,-1,1)</f>
        <v>1</v>
      </c>
      <c r="M690" s="3">
        <f>SQRT(E690/(1-B690)^2)</f>
        <v>2.75</v>
      </c>
      <c r="N690" s="3">
        <f>F690</f>
        <v>1.5</v>
      </c>
      <c r="O690" s="3">
        <f>G690/(1+C690)</f>
        <v>2.5</v>
      </c>
      <c r="P690" s="3">
        <f>H690/(1+D690)</f>
        <v>0.32</v>
      </c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</row>
    <row r="691" spans="1:142" x14ac:dyDescent="0.25">
      <c r="A691" s="1">
        <v>0.01</v>
      </c>
      <c r="B691" s="1">
        <v>1.5E-3</v>
      </c>
      <c r="C691" s="6">
        <v>0</v>
      </c>
      <c r="D691" s="6">
        <v>0</v>
      </c>
      <c r="E691" s="1">
        <f>(2.75*2.75)*((1-B691)*(1-B691))</f>
        <v>7.5398295156250006</v>
      </c>
      <c r="F691" s="1">
        <f>1.5</f>
        <v>1.5</v>
      </c>
      <c r="G691" s="1">
        <f>2.5*(1+C691)</f>
        <v>2.5</v>
      </c>
      <c r="H691" s="1">
        <f>0.32*(1+D691)</f>
        <v>0.32</v>
      </c>
      <c r="I691" s="1">
        <f>(E691-F691-G691-H691)*(E691-F691-G691-H691)</f>
        <v>10.367302109689927</v>
      </c>
      <c r="J691" s="2">
        <f>1/I691</f>
        <v>9.6457110000232132E-2</v>
      </c>
      <c r="K691" s="3"/>
      <c r="L691" s="3">
        <f>IF((E691-F691-G691-H691)&lt;0,-1,1)</f>
        <v>1</v>
      </c>
      <c r="M691" s="3">
        <f>SQRT(E691/(1-B691)^2)</f>
        <v>2.75</v>
      </c>
      <c r="N691" s="3">
        <f>F691</f>
        <v>1.5</v>
      </c>
      <c r="O691" s="3">
        <f>G691/(1+C691)</f>
        <v>2.5</v>
      </c>
      <c r="P691" s="3">
        <f>H691/(1+D691)</f>
        <v>0.32</v>
      </c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</row>
    <row r="692" spans="1:142" x14ac:dyDescent="0.25">
      <c r="A692" s="1">
        <v>0.01</v>
      </c>
      <c r="B692" s="1">
        <v>2E-3</v>
      </c>
      <c r="C692" s="6">
        <v>0</v>
      </c>
      <c r="D692" s="6">
        <v>0</v>
      </c>
      <c r="E692" s="1">
        <f>(2.75*2.75)*((1-B692)*(1-B692))</f>
        <v>7.5322802500000003</v>
      </c>
      <c r="F692" s="1">
        <f>1.5</f>
        <v>1.5</v>
      </c>
      <c r="G692" s="1">
        <f>2.5*(1+C692)</f>
        <v>2.5</v>
      </c>
      <c r="H692" s="1">
        <f>0.32*(1+D692)</f>
        <v>0.32</v>
      </c>
      <c r="I692" s="1">
        <f>(E692-F692-G692-H692)*(E692-F692-G692-H692)</f>
        <v>10.318744404540066</v>
      </c>
      <c r="J692" s="2">
        <f>1/I692</f>
        <v>9.6911015603799389E-2</v>
      </c>
      <c r="K692" s="3"/>
      <c r="L692" s="3">
        <f>IF((E692-F692-G692-H692)&lt;0,-1,1)</f>
        <v>1</v>
      </c>
      <c r="M692" s="3">
        <f>SQRT(E692/(1-B692)^2)</f>
        <v>2.75</v>
      </c>
      <c r="N692" s="3">
        <f>F692</f>
        <v>1.5</v>
      </c>
      <c r="O692" s="3">
        <f>G692/(1+C692)</f>
        <v>2.5</v>
      </c>
      <c r="P692" s="3">
        <f>H692/(1+D692)</f>
        <v>0.32</v>
      </c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</row>
    <row r="693" spans="1:142" x14ac:dyDescent="0.25">
      <c r="A693" s="1">
        <v>0.01</v>
      </c>
      <c r="B693" s="1">
        <v>2E-3</v>
      </c>
      <c r="C693" s="6">
        <v>0</v>
      </c>
      <c r="D693" s="6">
        <v>0</v>
      </c>
      <c r="E693" s="1">
        <f>(2.75*2.75)*((1-B693)*(1-B693))</f>
        <v>7.5322802500000003</v>
      </c>
      <c r="F693" s="1">
        <f>1.5</f>
        <v>1.5</v>
      </c>
      <c r="G693" s="1">
        <f>2.5*(1+C693)</f>
        <v>2.5</v>
      </c>
      <c r="H693" s="1">
        <f>0.32*(1+D693)</f>
        <v>0.32</v>
      </c>
      <c r="I693" s="1">
        <f>(E693-F693-G693-H693)*(E693-F693-G693-H693)</f>
        <v>10.318744404540066</v>
      </c>
      <c r="J693" s="2">
        <f>1/I693</f>
        <v>9.6911015603799389E-2</v>
      </c>
      <c r="K693" s="3"/>
      <c r="L693" s="3">
        <f>IF((E693-F693-G693-H693)&lt;0,-1,1)</f>
        <v>1</v>
      </c>
      <c r="M693" s="3">
        <f>SQRT(E693/(1-B693)^2)</f>
        <v>2.75</v>
      </c>
      <c r="N693" s="3">
        <f>F693</f>
        <v>1.5</v>
      </c>
      <c r="O693" s="3">
        <f>G693/(1+C693)</f>
        <v>2.5</v>
      </c>
      <c r="P693" s="3">
        <f>H693/(1+D693)</f>
        <v>0.32</v>
      </c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</row>
    <row r="694" spans="1:142" x14ac:dyDescent="0.25">
      <c r="A694" s="1">
        <v>0.01</v>
      </c>
      <c r="B694" s="1">
        <v>2E-3</v>
      </c>
      <c r="C694" s="6">
        <v>0</v>
      </c>
      <c r="D694" s="6">
        <v>0</v>
      </c>
      <c r="E694" s="1">
        <f>(2.75*2.75)*((1-B694)*(1-B694))</f>
        <v>7.5322802500000003</v>
      </c>
      <c r="F694" s="1">
        <f>1.5</f>
        <v>1.5</v>
      </c>
      <c r="G694" s="1">
        <f>2.5*(1+C694)</f>
        <v>2.5</v>
      </c>
      <c r="H694" s="1">
        <f>0.32*(1+D694)</f>
        <v>0.32</v>
      </c>
      <c r="I694" s="1">
        <f>(E694-F694-G694-H694)*(E694-F694-G694-H694)</f>
        <v>10.318744404540066</v>
      </c>
      <c r="J694" s="2">
        <f>1/I694</f>
        <v>9.6911015603799389E-2</v>
      </c>
      <c r="K694" s="3"/>
      <c r="L694" s="3">
        <f>IF((E694-F694-G694-H694)&lt;0,-1,1)</f>
        <v>1</v>
      </c>
      <c r="M694" s="3">
        <f>SQRT(E694/(1-B694)^2)</f>
        <v>2.75</v>
      </c>
      <c r="N694" s="3">
        <f>F694</f>
        <v>1.5</v>
      </c>
      <c r="O694" s="3">
        <f>G694/(1+C694)</f>
        <v>2.5</v>
      </c>
      <c r="P694" s="3">
        <f>H694/(1+D694)</f>
        <v>0.32</v>
      </c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</row>
    <row r="695" spans="1:142" x14ac:dyDescent="0.25">
      <c r="A695" s="1">
        <v>0.01</v>
      </c>
      <c r="B695" s="1">
        <v>2E-3</v>
      </c>
      <c r="C695" s="6">
        <v>0</v>
      </c>
      <c r="D695" s="6">
        <v>0</v>
      </c>
      <c r="E695" s="1">
        <f>(2.75*2.75)*((1-B695)*(1-B695))</f>
        <v>7.5322802500000003</v>
      </c>
      <c r="F695" s="1">
        <f>1.5</f>
        <v>1.5</v>
      </c>
      <c r="G695" s="1">
        <f>2.5*(1+C695)</f>
        <v>2.5</v>
      </c>
      <c r="H695" s="1">
        <f>0.32*(1+D695)</f>
        <v>0.32</v>
      </c>
      <c r="I695" s="1">
        <f>(E695-F695-G695-H695)*(E695-F695-G695-H695)</f>
        <v>10.318744404540066</v>
      </c>
      <c r="J695" s="2">
        <f>1/I695</f>
        <v>9.6911015603799389E-2</v>
      </c>
      <c r="K695" s="3"/>
      <c r="L695" s="3">
        <f>IF((E695-F695-G695-H695)&lt;0,-1,1)</f>
        <v>1</v>
      </c>
      <c r="M695" s="3">
        <f>SQRT(E695/(1-B695)^2)</f>
        <v>2.75</v>
      </c>
      <c r="N695" s="3">
        <f>F695</f>
        <v>1.5</v>
      </c>
      <c r="O695" s="3">
        <f>G695/(1+C695)</f>
        <v>2.5</v>
      </c>
      <c r="P695" s="3">
        <f>H695/(1+D695)</f>
        <v>0.32</v>
      </c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</row>
    <row r="696" spans="1:142" x14ac:dyDescent="0.25">
      <c r="A696" s="1">
        <v>0.03</v>
      </c>
      <c r="B696" s="1">
        <v>7.8750000000000011E-4</v>
      </c>
      <c r="C696" s="6">
        <v>0</v>
      </c>
      <c r="D696" s="6">
        <v>0</v>
      </c>
      <c r="E696" s="1">
        <f>(2.75*2.75)*((1-B696)*(1-B696))</f>
        <v>7.5505937524316398</v>
      </c>
      <c r="F696" s="1">
        <f>1.5</f>
        <v>1.5</v>
      </c>
      <c r="G696" s="1">
        <f>2.5*(1+C696)</f>
        <v>2.5</v>
      </c>
      <c r="H696" s="1">
        <f>0.32*(1+D696)</f>
        <v>0.32</v>
      </c>
      <c r="I696" s="1">
        <f>(E696-F696-G696-H696)*(E696-F696-G696-H696)</f>
        <v>10.436735993250345</v>
      </c>
      <c r="J696" s="2">
        <f>1/I696</f>
        <v>9.5815396753038587E-2</v>
      </c>
      <c r="K696" s="3"/>
      <c r="L696" s="3">
        <f>IF((E696-F696-G696-H696)&lt;0,-1,1)</f>
        <v>1</v>
      </c>
      <c r="M696" s="3">
        <f>SQRT(E696/(1-B696)^2)</f>
        <v>2.75</v>
      </c>
      <c r="N696" s="3">
        <f>F696</f>
        <v>1.5</v>
      </c>
      <c r="O696" s="3">
        <f>G696/(1+C696)</f>
        <v>2.5</v>
      </c>
      <c r="P696" s="3">
        <f>H696/(1+D696)</f>
        <v>0.32</v>
      </c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</row>
    <row r="697" spans="1:142" x14ac:dyDescent="0.25">
      <c r="A697" s="1">
        <v>0.03</v>
      </c>
      <c r="B697" s="1">
        <v>4.7250000000000005E-4</v>
      </c>
      <c r="C697" s="6">
        <v>0</v>
      </c>
      <c r="D697" s="6">
        <v>0</v>
      </c>
      <c r="E697" s="1">
        <f>(2.75*2.75)*((1-B697)*(1-B697))</f>
        <v>7.5553551258753915</v>
      </c>
      <c r="F697" s="1">
        <f>1.5</f>
        <v>1.5</v>
      </c>
      <c r="G697" s="1">
        <f>2.5*(1+C697)</f>
        <v>2.5</v>
      </c>
      <c r="H697" s="1">
        <f>0.32*(1+D697)</f>
        <v>0.32</v>
      </c>
      <c r="I697" s="1">
        <f>(E697-F697-G697-H697)*(E697-F697-G697-H697)</f>
        <v>10.467522790528172</v>
      </c>
      <c r="J697" s="2">
        <f>1/I697</f>
        <v>9.5533587078012169E-2</v>
      </c>
      <c r="K697" s="3"/>
      <c r="L697" s="3">
        <f>IF((E697-F697-G697-H697)&lt;0,-1,1)</f>
        <v>1</v>
      </c>
      <c r="M697" s="3">
        <f>SQRT(E697/(1-B697)^2)</f>
        <v>2.75</v>
      </c>
      <c r="N697" s="3">
        <f>F697</f>
        <v>1.5</v>
      </c>
      <c r="O697" s="3">
        <f>G697/(1+C697)</f>
        <v>2.5</v>
      </c>
      <c r="P697" s="3">
        <f>H697/(1+D697)</f>
        <v>0.32</v>
      </c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</row>
    <row r="698" spans="1:142" x14ac:dyDescent="0.25">
      <c r="A698" s="1">
        <v>0.03</v>
      </c>
      <c r="B698" s="1">
        <v>6.0000000000000001E-3</v>
      </c>
      <c r="C698" s="6">
        <v>0</v>
      </c>
      <c r="D698" s="6">
        <v>0</v>
      </c>
      <c r="E698" s="1">
        <f>(2.75*2.75)*((1-B698)*(1-B698))</f>
        <v>7.4720222500000002</v>
      </c>
      <c r="F698" s="1">
        <f>1.5</f>
        <v>1.5</v>
      </c>
      <c r="G698" s="1">
        <f>2.5*(1+C698)</f>
        <v>2.5</v>
      </c>
      <c r="H698" s="1">
        <f>0.32*(1+D698)</f>
        <v>0.32</v>
      </c>
      <c r="I698" s="1">
        <f>(E698-F698-G698-H698)*(E698-F698-G698-H698)</f>
        <v>9.9352442644950649</v>
      </c>
      <c r="J698" s="2">
        <f>1/I698</f>
        <v>0.10065177799137107</v>
      </c>
      <c r="K698" s="3"/>
      <c r="L698" s="3">
        <f>IF((E698-F698-G698-H698)&lt;0,-1,1)</f>
        <v>1</v>
      </c>
      <c r="M698" s="3">
        <f>SQRT(E698/(1-B698)^2)</f>
        <v>2.75</v>
      </c>
      <c r="N698" s="3">
        <f>F698</f>
        <v>1.5</v>
      </c>
      <c r="O698" s="3">
        <f>G698/(1+C698)</f>
        <v>2.5</v>
      </c>
      <c r="P698" s="3">
        <f>H698/(1+D698)</f>
        <v>0.32</v>
      </c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</row>
    <row r="699" spans="1:142" x14ac:dyDescent="0.25">
      <c r="A699" s="1">
        <v>0.03</v>
      </c>
      <c r="B699" s="1">
        <v>6.0000000000000001E-3</v>
      </c>
      <c r="C699" s="6">
        <v>0</v>
      </c>
      <c r="D699" s="6">
        <v>0</v>
      </c>
      <c r="E699" s="1">
        <f>(2.75*2.75)*((1-B699)*(1-B699))</f>
        <v>7.4720222500000002</v>
      </c>
      <c r="F699" s="1">
        <f>1.5</f>
        <v>1.5</v>
      </c>
      <c r="G699" s="1">
        <f>2.5*(1+C699)</f>
        <v>2.5</v>
      </c>
      <c r="H699" s="1">
        <f>0.32*(1+D699)</f>
        <v>0.32</v>
      </c>
      <c r="I699" s="1">
        <f>(E699-F699-G699-H699)*(E699-F699-G699-H699)</f>
        <v>9.9352442644950649</v>
      </c>
      <c r="J699" s="2">
        <f>1/I699</f>
        <v>0.10065177799137107</v>
      </c>
      <c r="K699" s="3"/>
      <c r="L699" s="3">
        <f>IF((E699-F699-G699-H699)&lt;0,-1,1)</f>
        <v>1</v>
      </c>
      <c r="M699" s="3">
        <f>SQRT(E699/(1-B699)^2)</f>
        <v>2.75</v>
      </c>
      <c r="N699" s="3">
        <f>F699</f>
        <v>1.5</v>
      </c>
      <c r="O699" s="3">
        <f>G699/(1+C699)</f>
        <v>2.5</v>
      </c>
      <c r="P699" s="3">
        <f>H699/(1+D699)</f>
        <v>0.32</v>
      </c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</row>
    <row r="700" spans="1:142" x14ac:dyDescent="0.25">
      <c r="A700" s="1">
        <v>0.03</v>
      </c>
      <c r="B700" s="1">
        <v>7.5000000000000015E-3</v>
      </c>
      <c r="C700" s="6">
        <v>0</v>
      </c>
      <c r="D700" s="6">
        <v>0</v>
      </c>
      <c r="E700" s="1">
        <f>(2.75*2.75)*((1-B700)*(1-B700))</f>
        <v>7.4494878906250008</v>
      </c>
      <c r="F700" s="1">
        <f>1.5</f>
        <v>1.5</v>
      </c>
      <c r="G700" s="1">
        <f>2.5*(1+C700)</f>
        <v>2.5</v>
      </c>
      <c r="H700" s="1">
        <f>0.32*(1+D700)</f>
        <v>0.32</v>
      </c>
      <c r="I700" s="1">
        <f>(E700-F700-G700-H700)*(E700-F700-G700-H700)</f>
        <v>9.7936944575685185</v>
      </c>
      <c r="J700" s="2">
        <f>1/I700</f>
        <v>0.10210651397514295</v>
      </c>
      <c r="K700" s="3"/>
      <c r="L700" s="3">
        <f>IF((E700-F700-G700-H700)&lt;0,-1,1)</f>
        <v>1</v>
      </c>
      <c r="M700" s="3">
        <f>SQRT(E700/(1-B700)^2)</f>
        <v>2.75</v>
      </c>
      <c r="N700" s="3">
        <f>F700</f>
        <v>1.5</v>
      </c>
      <c r="O700" s="3">
        <f>G700/(1+C700)</f>
        <v>2.5</v>
      </c>
      <c r="P700" s="3">
        <f>H700/(1+D700)</f>
        <v>0.32</v>
      </c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</row>
    <row r="701" spans="1:142" x14ac:dyDescent="0.25">
      <c r="A701" s="1">
        <v>0.03</v>
      </c>
      <c r="B701" s="1">
        <v>4.5000000000000005E-3</v>
      </c>
      <c r="C701" s="6">
        <v>0</v>
      </c>
      <c r="D701" s="6">
        <v>0</v>
      </c>
      <c r="E701" s="1">
        <f>(2.75*2.75)*((1-B701)*(1-B701))</f>
        <v>7.4945906406250016</v>
      </c>
      <c r="F701" s="1">
        <f>1.5</f>
        <v>1.5</v>
      </c>
      <c r="G701" s="1">
        <f>2.5*(1+C701)</f>
        <v>2.5</v>
      </c>
      <c r="H701" s="1">
        <f>0.32*(1+D701)</f>
        <v>0.32</v>
      </c>
      <c r="I701" s="1">
        <f>(E701-F701-G701-H701)*(E701-F701-G701-H701)</f>
        <v>10.078025735543859</v>
      </c>
      <c r="J701" s="2">
        <f>1/I701</f>
        <v>9.9225783525550323E-2</v>
      </c>
      <c r="K701" s="3"/>
      <c r="L701" s="3">
        <f>IF((E701-F701-G701-H701)&lt;0,-1,1)</f>
        <v>1</v>
      </c>
      <c r="M701" s="3">
        <f>SQRT(E701/(1-B701)^2)</f>
        <v>2.75</v>
      </c>
      <c r="N701" s="3">
        <f>F701</f>
        <v>1.5</v>
      </c>
      <c r="O701" s="3">
        <f>G701/(1+C701)</f>
        <v>2.5</v>
      </c>
      <c r="P701" s="3">
        <f>H701/(1+D701)</f>
        <v>0.32</v>
      </c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</row>
    <row r="702" spans="1:142" x14ac:dyDescent="0.25">
      <c r="A702" s="1">
        <v>0.03</v>
      </c>
      <c r="B702" s="1">
        <v>6.0000000000000001E-3</v>
      </c>
      <c r="C702" s="6">
        <v>0</v>
      </c>
      <c r="D702" s="6">
        <v>0</v>
      </c>
      <c r="E702" s="1">
        <f>(2.75*2.75)*((1-B702)*(1-B702))</f>
        <v>7.4720222500000002</v>
      </c>
      <c r="F702" s="1">
        <f>1.5</f>
        <v>1.5</v>
      </c>
      <c r="G702" s="1">
        <f>2.5*(1+C702)</f>
        <v>2.5</v>
      </c>
      <c r="H702" s="1">
        <f>0.32*(1+D702)</f>
        <v>0.32</v>
      </c>
      <c r="I702" s="1">
        <f>(E702-F702-G702-H702)*(E702-F702-G702-H702)</f>
        <v>9.9352442644950649</v>
      </c>
      <c r="J702" s="2">
        <f>1/I702</f>
        <v>0.10065177799137107</v>
      </c>
      <c r="K702" s="3"/>
      <c r="L702" s="3">
        <f>IF((E702-F702-G702-H702)&lt;0,-1,1)</f>
        <v>1</v>
      </c>
      <c r="M702" s="3">
        <f>SQRT(E702/(1-B702)^2)</f>
        <v>2.75</v>
      </c>
      <c r="N702" s="3">
        <f>F702</f>
        <v>1.5</v>
      </c>
      <c r="O702" s="3">
        <f>G702/(1+C702)</f>
        <v>2.5</v>
      </c>
      <c r="P702" s="3">
        <f>H702/(1+D702)</f>
        <v>0.32</v>
      </c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</row>
    <row r="703" spans="1:142" x14ac:dyDescent="0.25">
      <c r="A703" s="1">
        <v>0.03</v>
      </c>
      <c r="B703" s="1">
        <v>6.0000000000000001E-3</v>
      </c>
      <c r="C703" s="6">
        <v>0</v>
      </c>
      <c r="D703" s="6">
        <v>0</v>
      </c>
      <c r="E703" s="1">
        <f>(2.75*2.75)*((1-B703)*(1-B703))</f>
        <v>7.4720222500000002</v>
      </c>
      <c r="F703" s="1">
        <f>1.5</f>
        <v>1.5</v>
      </c>
      <c r="G703" s="1">
        <f>2.5*(1+C703)</f>
        <v>2.5</v>
      </c>
      <c r="H703" s="1">
        <f>0.32*(1+D703)</f>
        <v>0.32</v>
      </c>
      <c r="I703" s="1">
        <f>(E703-F703-G703-H703)*(E703-F703-G703-H703)</f>
        <v>9.9352442644950649</v>
      </c>
      <c r="J703" s="2">
        <f>1/I703</f>
        <v>0.10065177799137107</v>
      </c>
      <c r="K703" s="3"/>
      <c r="L703" s="3">
        <f>IF((E703-F703-G703-H703)&lt;0,-1,1)</f>
        <v>1</v>
      </c>
      <c r="M703" s="3">
        <f>SQRT(E703/(1-B703)^2)</f>
        <v>2.75</v>
      </c>
      <c r="N703" s="3">
        <f>F703</f>
        <v>1.5</v>
      </c>
      <c r="O703" s="3">
        <f>G703/(1+C703)</f>
        <v>2.5</v>
      </c>
      <c r="P703" s="3">
        <f>H703/(1+D703)</f>
        <v>0.32</v>
      </c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</row>
    <row r="704" spans="1:142" x14ac:dyDescent="0.25">
      <c r="A704" s="1">
        <v>0.03</v>
      </c>
      <c r="B704" s="1">
        <v>6.0000000000000001E-3</v>
      </c>
      <c r="C704" s="6">
        <v>0</v>
      </c>
      <c r="D704" s="6">
        <v>0</v>
      </c>
      <c r="E704" s="1">
        <f>(2.75*2.75)*((1-B704)*(1-B704))</f>
        <v>7.4720222500000002</v>
      </c>
      <c r="F704" s="1">
        <f>1.5</f>
        <v>1.5</v>
      </c>
      <c r="G704" s="1">
        <f>2.5*(1+C704)</f>
        <v>2.5</v>
      </c>
      <c r="H704" s="1">
        <f>0.32*(1+D704)</f>
        <v>0.32</v>
      </c>
      <c r="I704" s="1">
        <f>(E704-F704-G704-H704)*(E704-F704-G704-H704)</f>
        <v>9.9352442644950649</v>
      </c>
      <c r="J704" s="2">
        <f>1/I704</f>
        <v>0.10065177799137107</v>
      </c>
      <c r="K704" s="3"/>
      <c r="L704" s="3">
        <f>IF((E704-F704-G704-H704)&lt;0,-1,1)</f>
        <v>1</v>
      </c>
      <c r="M704" s="3">
        <f>SQRT(E704/(1-B704)^2)</f>
        <v>2.75</v>
      </c>
      <c r="N704" s="3">
        <f>F704</f>
        <v>1.5</v>
      </c>
      <c r="O704" s="3">
        <f>G704/(1+C704)</f>
        <v>2.5</v>
      </c>
      <c r="P704" s="3">
        <f>H704/(1+D704)</f>
        <v>0.32</v>
      </c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</row>
    <row r="705" spans="1:142" x14ac:dyDescent="0.25">
      <c r="A705" s="1">
        <v>0.03</v>
      </c>
      <c r="B705" s="1">
        <v>6.0000000000000001E-3</v>
      </c>
      <c r="C705" s="6">
        <v>0</v>
      </c>
      <c r="D705" s="6">
        <v>0</v>
      </c>
      <c r="E705" s="1">
        <f>(2.75*2.75)*((1-B705)*(1-B705))</f>
        <v>7.4720222500000002</v>
      </c>
      <c r="F705" s="1">
        <f>1.5</f>
        <v>1.5</v>
      </c>
      <c r="G705" s="1">
        <f>2.5*(1+C705)</f>
        <v>2.5</v>
      </c>
      <c r="H705" s="1">
        <f>0.32*(1+D705)</f>
        <v>0.32</v>
      </c>
      <c r="I705" s="1">
        <f>(E705-F705-G705-H705)*(E705-F705-G705-H705)</f>
        <v>9.9352442644950649</v>
      </c>
      <c r="J705" s="2">
        <f>1/I705</f>
        <v>0.10065177799137107</v>
      </c>
      <c r="K705" s="3"/>
      <c r="L705" s="3">
        <f>IF((E705-F705-G705-H705)&lt;0,-1,1)</f>
        <v>1</v>
      </c>
      <c r="M705" s="3">
        <f>SQRT(E705/(1-B705)^2)</f>
        <v>2.75</v>
      </c>
      <c r="N705" s="3">
        <f>F705</f>
        <v>1.5</v>
      </c>
      <c r="O705" s="3">
        <f>G705/(1+C705)</f>
        <v>2.5</v>
      </c>
      <c r="P705" s="3">
        <f>H705/(1+D705)</f>
        <v>0.32</v>
      </c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</row>
    <row r="706" spans="1:142" x14ac:dyDescent="0.25">
      <c r="A706" s="1">
        <v>0.1</v>
      </c>
      <c r="B706" s="1">
        <v>1.7999999999999999E-2</v>
      </c>
      <c r="C706" s="6">
        <v>0</v>
      </c>
      <c r="D706" s="6">
        <v>0</v>
      </c>
      <c r="E706" s="1">
        <f>(2.75*2.75)*((1-B706)*(1-B706))</f>
        <v>7.2927002499999993</v>
      </c>
      <c r="F706" s="1">
        <f>1.5</f>
        <v>1.5</v>
      </c>
      <c r="G706" s="1">
        <f>2.5*(1+C706)</f>
        <v>2.5</v>
      </c>
      <c r="H706" s="1">
        <f>0.32*(1+D706)</f>
        <v>0.32</v>
      </c>
      <c r="I706" s="1">
        <f>(E706-F706-G706-H706)*(E706-F706-G706-H706)</f>
        <v>8.8369467763500591</v>
      </c>
      <c r="J706" s="2">
        <f>1/I706</f>
        <v>0.11316125640546541</v>
      </c>
      <c r="K706" s="3"/>
      <c r="L706" s="3">
        <f>IF((E706-F706-G706-H706)&lt;0,-1,1)</f>
        <v>1</v>
      </c>
      <c r="M706" s="3">
        <f>SQRT(E706/(1-B706)^2)</f>
        <v>2.75</v>
      </c>
      <c r="N706" s="3">
        <f>F706</f>
        <v>1.5</v>
      </c>
      <c r="O706" s="3">
        <f>G706/(1+C706)</f>
        <v>2.5</v>
      </c>
      <c r="P706" s="3">
        <f>H706/(1+D706)</f>
        <v>0.32</v>
      </c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</row>
    <row r="707" spans="1:142" x14ac:dyDescent="0.25">
      <c r="A707" s="1">
        <v>0.1</v>
      </c>
      <c r="B707" s="1">
        <v>1.7999999999999999E-2</v>
      </c>
      <c r="C707" s="6">
        <v>0</v>
      </c>
      <c r="D707" s="6">
        <v>0</v>
      </c>
      <c r="E707" s="1">
        <f>(2.75*2.75)*((1-B707)*(1-B707))</f>
        <v>7.2927002499999993</v>
      </c>
      <c r="F707" s="1">
        <f>1.5</f>
        <v>1.5</v>
      </c>
      <c r="G707" s="1">
        <f>2.5*(1+C707)</f>
        <v>2.5</v>
      </c>
      <c r="H707" s="1">
        <f>0.32*(1+D707)</f>
        <v>0.32</v>
      </c>
      <c r="I707" s="1">
        <f>(E707-F707-G707-H707)*(E707-F707-G707-H707)</f>
        <v>8.8369467763500591</v>
      </c>
      <c r="J707" s="2">
        <f>1/I707</f>
        <v>0.11316125640546541</v>
      </c>
      <c r="K707" s="3"/>
      <c r="L707" s="3">
        <f>IF((E707-F707-G707-H707)&lt;0,-1,1)</f>
        <v>1</v>
      </c>
      <c r="M707" s="3">
        <f>SQRT(E707/(1-B707)^2)</f>
        <v>2.75</v>
      </c>
      <c r="N707" s="3">
        <f>F707</f>
        <v>1.5</v>
      </c>
      <c r="O707" s="3">
        <f>G707/(1+C707)</f>
        <v>2.5</v>
      </c>
      <c r="P707" s="3">
        <f>H707/(1+D707)</f>
        <v>0.32</v>
      </c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</row>
    <row r="708" spans="1:142" x14ac:dyDescent="0.25">
      <c r="A708" s="1">
        <v>0.1</v>
      </c>
      <c r="B708" s="1">
        <v>2.2499999999999999E-2</v>
      </c>
      <c r="C708" s="6">
        <v>0</v>
      </c>
      <c r="D708" s="6">
        <v>0</v>
      </c>
      <c r="E708" s="1">
        <f>(2.75*2.75)*((1-B708)*(1-B708))</f>
        <v>7.2260160156250013</v>
      </c>
      <c r="F708" s="1">
        <f>1.5</f>
        <v>1.5</v>
      </c>
      <c r="G708" s="1">
        <f>2.5*(1+C708)</f>
        <v>2.5</v>
      </c>
      <c r="H708" s="1">
        <f>0.32*(1+D708)</f>
        <v>0.32</v>
      </c>
      <c r="I708" s="1">
        <f>(E708-F708-G708-H708)*(E708-F708-G708-H708)</f>
        <v>8.4449290830690078</v>
      </c>
      <c r="J708" s="2">
        <f>1/I708</f>
        <v>0.11841425666970619</v>
      </c>
      <c r="K708" s="3"/>
      <c r="L708" s="3">
        <f>IF((E708-F708-G708-H708)&lt;0,-1,1)</f>
        <v>1</v>
      </c>
      <c r="M708" s="3">
        <f>SQRT(E708/(1-B708)^2)</f>
        <v>2.75</v>
      </c>
      <c r="N708" s="3">
        <f>F708</f>
        <v>1.5</v>
      </c>
      <c r="O708" s="3">
        <f>G708/(1+C708)</f>
        <v>2.5</v>
      </c>
      <c r="P708" s="3">
        <f>H708/(1+D708)</f>
        <v>0.32</v>
      </c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</row>
    <row r="709" spans="1:142" x14ac:dyDescent="0.25">
      <c r="A709" s="1">
        <v>0.1</v>
      </c>
      <c r="B709" s="1">
        <v>1.3499999999999998E-2</v>
      </c>
      <c r="C709" s="6">
        <v>0</v>
      </c>
      <c r="D709" s="6">
        <v>0</v>
      </c>
      <c r="E709" s="1">
        <f>(2.75*2.75)*((1-B709)*(1-B709))</f>
        <v>7.3596907656250012</v>
      </c>
      <c r="F709" s="1">
        <f>1.5</f>
        <v>1.5</v>
      </c>
      <c r="G709" s="1">
        <f>2.5*(1+C709)</f>
        <v>2.5</v>
      </c>
      <c r="H709" s="1">
        <f>0.32*(1+D709)</f>
        <v>0.32</v>
      </c>
      <c r="I709" s="1">
        <f>(E709-F709-G709-H709)*(E709-F709-G709-H709)</f>
        <v>9.2397199506259078</v>
      </c>
      <c r="J709" s="2">
        <f>1/I709</f>
        <v>0.1082283884515633</v>
      </c>
      <c r="K709" s="3"/>
      <c r="L709" s="3">
        <f>IF((E709-F709-G709-H709)&lt;0,-1,1)</f>
        <v>1</v>
      </c>
      <c r="M709" s="3">
        <f>SQRT(E709/(1-B709)^2)</f>
        <v>2.75</v>
      </c>
      <c r="N709" s="3">
        <f>F709</f>
        <v>1.5</v>
      </c>
      <c r="O709" s="3">
        <f>G709/(1+C709)</f>
        <v>2.5</v>
      </c>
      <c r="P709" s="3">
        <f>H709/(1+D709)</f>
        <v>0.32</v>
      </c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</row>
    <row r="710" spans="1:142" x14ac:dyDescent="0.25">
      <c r="A710" s="1">
        <v>0.1</v>
      </c>
      <c r="B710" s="1">
        <v>1.7999999999999999E-2</v>
      </c>
      <c r="C710" s="6">
        <v>0</v>
      </c>
      <c r="D710" s="6">
        <v>0</v>
      </c>
      <c r="E710" s="1">
        <f>(2.75*2.75)*((1-B710)*(1-B710))</f>
        <v>7.2927002499999993</v>
      </c>
      <c r="F710" s="1">
        <f>1.5</f>
        <v>1.5</v>
      </c>
      <c r="G710" s="1">
        <f>2.5*(1+C710)</f>
        <v>2.5</v>
      </c>
      <c r="H710" s="1">
        <f>0.32*(1+D710)</f>
        <v>0.32</v>
      </c>
      <c r="I710" s="1">
        <f>(E710-F710-G710-H710)*(E710-F710-G710-H710)</f>
        <v>8.8369467763500591</v>
      </c>
      <c r="J710" s="2">
        <f>1/I710</f>
        <v>0.11316125640546541</v>
      </c>
      <c r="K710" s="3"/>
      <c r="L710" s="3">
        <f>IF((E710-F710-G710-H710)&lt;0,-1,1)</f>
        <v>1</v>
      </c>
      <c r="M710" s="3">
        <f>SQRT(E710/(1-B710)^2)</f>
        <v>2.75</v>
      </c>
      <c r="N710" s="3">
        <f>F710</f>
        <v>1.5</v>
      </c>
      <c r="O710" s="3">
        <f>G710/(1+C710)</f>
        <v>2.5</v>
      </c>
      <c r="P710" s="3">
        <f>H710/(1+D710)</f>
        <v>0.32</v>
      </c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</row>
    <row r="711" spans="1:142" x14ac:dyDescent="0.25">
      <c r="A711" s="1">
        <v>0.1</v>
      </c>
      <c r="B711" s="1">
        <v>1.7999999999999999E-2</v>
      </c>
      <c r="C711" s="6">
        <v>0</v>
      </c>
      <c r="D711" s="6">
        <v>0</v>
      </c>
      <c r="E711" s="1">
        <f>(2.75*2.75)*((1-B711)*(1-B711))</f>
        <v>7.2927002499999993</v>
      </c>
      <c r="F711" s="1">
        <f>1.5</f>
        <v>1.5</v>
      </c>
      <c r="G711" s="1">
        <f>2.5*(1+C711)</f>
        <v>2.5</v>
      </c>
      <c r="H711" s="1">
        <f>0.32*(1+D711)</f>
        <v>0.32</v>
      </c>
      <c r="I711" s="1">
        <f>(E711-F711-G711-H711)*(E711-F711-G711-H711)</f>
        <v>8.8369467763500591</v>
      </c>
      <c r="J711" s="2">
        <f>1/I711</f>
        <v>0.11316125640546541</v>
      </c>
      <c r="K711" s="3"/>
      <c r="L711" s="3">
        <f>IF((E711-F711-G711-H711)&lt;0,-1,1)</f>
        <v>1</v>
      </c>
      <c r="M711" s="3">
        <f>SQRT(E711/(1-B711)^2)</f>
        <v>2.75</v>
      </c>
      <c r="N711" s="3">
        <f>F711</f>
        <v>1.5</v>
      </c>
      <c r="O711" s="3">
        <f>G711/(1+C711)</f>
        <v>2.5</v>
      </c>
      <c r="P711" s="3">
        <f>H711/(1+D711)</f>
        <v>0.32</v>
      </c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</row>
    <row r="712" spans="1:142" x14ac:dyDescent="0.25">
      <c r="A712" s="1">
        <v>0.1</v>
      </c>
      <c r="B712" s="1">
        <v>1.7999999999999999E-2</v>
      </c>
      <c r="C712" s="6">
        <v>0</v>
      </c>
      <c r="D712" s="6">
        <v>0</v>
      </c>
      <c r="E712" s="1">
        <f>(2.75*2.75)*((1-B712)*(1-B712))</f>
        <v>7.2927002499999993</v>
      </c>
      <c r="F712" s="1">
        <f>1.5</f>
        <v>1.5</v>
      </c>
      <c r="G712" s="1">
        <f>2.5*(1+C712)</f>
        <v>2.5</v>
      </c>
      <c r="H712" s="1">
        <f>0.32*(1+D712)</f>
        <v>0.32</v>
      </c>
      <c r="I712" s="1">
        <f>(E712-F712-G712-H712)*(E712-F712-G712-H712)</f>
        <v>8.8369467763500591</v>
      </c>
      <c r="J712" s="2">
        <f>1/I712</f>
        <v>0.11316125640546541</v>
      </c>
      <c r="K712" s="3"/>
      <c r="L712" s="3">
        <f>IF((E712-F712-G712-H712)&lt;0,-1,1)</f>
        <v>1</v>
      </c>
      <c r="M712" s="3">
        <f>SQRT(E712/(1-B712)^2)</f>
        <v>2.75</v>
      </c>
      <c r="N712" s="3">
        <f>F712</f>
        <v>1.5</v>
      </c>
      <c r="O712" s="3">
        <f>G712/(1+C712)</f>
        <v>2.5</v>
      </c>
      <c r="P712" s="3">
        <f>H712/(1+D712)</f>
        <v>0.32</v>
      </c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</row>
    <row r="713" spans="1:142" x14ac:dyDescent="0.25">
      <c r="A713" s="1">
        <v>0.1</v>
      </c>
      <c r="B713" s="1">
        <v>1.7999999999999999E-2</v>
      </c>
      <c r="C713" s="6">
        <v>0</v>
      </c>
      <c r="D713" s="6">
        <v>0</v>
      </c>
      <c r="E713" s="1">
        <f>(2.75*2.75)*((1-B713)*(1-B713))</f>
        <v>7.2927002499999993</v>
      </c>
      <c r="F713" s="1">
        <f>1.5</f>
        <v>1.5</v>
      </c>
      <c r="G713" s="1">
        <f>2.5*(1+C713)</f>
        <v>2.5</v>
      </c>
      <c r="H713" s="1">
        <f>0.32*(1+D713)</f>
        <v>0.32</v>
      </c>
      <c r="I713" s="1">
        <f>(E713-F713-G713-H713)*(E713-F713-G713-H713)</f>
        <v>8.8369467763500591</v>
      </c>
      <c r="J713" s="2">
        <f>1/I713</f>
        <v>0.11316125640546541</v>
      </c>
      <c r="K713" s="3"/>
      <c r="L713" s="3">
        <f>IF((E713-F713-G713-H713)&lt;0,-1,1)</f>
        <v>1</v>
      </c>
      <c r="M713" s="3">
        <f>SQRT(E713/(1-B713)^2)</f>
        <v>2.75</v>
      </c>
      <c r="N713" s="3">
        <f>F713</f>
        <v>1.5</v>
      </c>
      <c r="O713" s="3">
        <f>G713/(1+C713)</f>
        <v>2.5</v>
      </c>
      <c r="P713" s="3">
        <f>H713/(1+D713)</f>
        <v>0.32</v>
      </c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</row>
    <row r="714" spans="1:142" x14ac:dyDescent="0.25">
      <c r="A714" s="1">
        <v>0.3</v>
      </c>
      <c r="B714" s="1">
        <v>4.8000000000000001E-2</v>
      </c>
      <c r="C714" s="6">
        <v>0</v>
      </c>
      <c r="D714" s="6">
        <v>0</v>
      </c>
      <c r="E714" s="1">
        <f>(2.75*2.75)*((1-B714)*(1-B714))</f>
        <v>6.8539239999999992</v>
      </c>
      <c r="F714" s="1">
        <f>1.5</f>
        <v>1.5</v>
      </c>
      <c r="G714" s="1">
        <f>2.5*(1+C714)</f>
        <v>2.5</v>
      </c>
      <c r="H714" s="1">
        <f>0.32*(1+D714)</f>
        <v>0.32</v>
      </c>
      <c r="I714" s="1">
        <f>(E714-F714-G714-H714)*(E714-F714-G714-H714)</f>
        <v>6.4207708377759971</v>
      </c>
      <c r="J714" s="2">
        <f>1/I714</f>
        <v>0.15574453991047224</v>
      </c>
      <c r="K714" s="3"/>
      <c r="L714" s="3">
        <f>IF((E714-F714-G714-H714)&lt;0,-1,1)</f>
        <v>1</v>
      </c>
      <c r="M714" s="3">
        <f>SQRT(E714/(1-B714)^2)</f>
        <v>2.75</v>
      </c>
      <c r="N714" s="3">
        <f>F714</f>
        <v>1.5</v>
      </c>
      <c r="O714" s="3">
        <f>G714/(1+C714)</f>
        <v>2.5</v>
      </c>
      <c r="P714" s="3">
        <f>H714/(1+D714)</f>
        <v>0.32</v>
      </c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</row>
    <row r="715" spans="1:142" x14ac:dyDescent="0.25">
      <c r="A715" s="1">
        <v>0.3</v>
      </c>
      <c r="B715" s="1">
        <v>4.8000000000000001E-2</v>
      </c>
      <c r="C715" s="6">
        <v>0</v>
      </c>
      <c r="D715" s="6">
        <v>0</v>
      </c>
      <c r="E715" s="1">
        <f>(2.75*2.75)*((1-B715)*(1-B715))</f>
        <v>6.8539239999999992</v>
      </c>
      <c r="F715" s="1">
        <f>1.5</f>
        <v>1.5</v>
      </c>
      <c r="G715" s="1">
        <f>2.5*(1+C715)</f>
        <v>2.5</v>
      </c>
      <c r="H715" s="1">
        <f>0.32*(1+D715)</f>
        <v>0.32</v>
      </c>
      <c r="I715" s="1">
        <f>(E715-F715-G715-H715)*(E715-F715-G715-H715)</f>
        <v>6.4207708377759971</v>
      </c>
      <c r="J715" s="2">
        <f>1/I715</f>
        <v>0.15574453991047224</v>
      </c>
      <c r="K715" s="3"/>
      <c r="L715" s="3">
        <f>IF((E715-F715-G715-H715)&lt;0,-1,1)</f>
        <v>1</v>
      </c>
      <c r="M715" s="3">
        <f>SQRT(E715/(1-B715)^2)</f>
        <v>2.75</v>
      </c>
      <c r="N715" s="3">
        <f>F715</f>
        <v>1.5</v>
      </c>
      <c r="O715" s="3">
        <f>G715/(1+C715)</f>
        <v>2.5</v>
      </c>
      <c r="P715" s="3">
        <f>H715/(1+D715)</f>
        <v>0.32</v>
      </c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</row>
    <row r="716" spans="1:142" x14ac:dyDescent="0.25">
      <c r="A716" s="1">
        <v>0.3</v>
      </c>
      <c r="B716" s="1">
        <v>6.0000000000000012E-2</v>
      </c>
      <c r="C716" s="6">
        <v>0</v>
      </c>
      <c r="D716" s="6">
        <v>0</v>
      </c>
      <c r="E716" s="1">
        <f>(2.75*2.75)*((1-B716)*(1-B716))</f>
        <v>6.6822249999999999</v>
      </c>
      <c r="F716" s="1">
        <f>1.5</f>
        <v>1.5</v>
      </c>
      <c r="G716" s="1">
        <f>2.5*(1+C716)</f>
        <v>2.5</v>
      </c>
      <c r="H716" s="1">
        <f>0.32*(1+D716)</f>
        <v>0.32</v>
      </c>
      <c r="I716" s="1">
        <f>(E716-F716-G716-H716)*(E716-F716-G716-H716)</f>
        <v>5.5801069506249998</v>
      </c>
      <c r="J716" s="2">
        <f>1/I716</f>
        <v>0.17920803469331265</v>
      </c>
      <c r="K716" s="3"/>
      <c r="L716" s="3">
        <f>IF((E716-F716-G716-H716)&lt;0,-1,1)</f>
        <v>1</v>
      </c>
      <c r="M716" s="3">
        <f>SQRT(E716/(1-B716)^2)</f>
        <v>2.75</v>
      </c>
      <c r="N716" s="3">
        <f>F716</f>
        <v>1.5</v>
      </c>
      <c r="O716" s="3">
        <f>G716/(1+C716)</f>
        <v>2.5</v>
      </c>
      <c r="P716" s="3">
        <f>H716/(1+D716)</f>
        <v>0.32</v>
      </c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</row>
    <row r="717" spans="1:142" x14ac:dyDescent="0.25">
      <c r="A717" s="1">
        <v>0.3</v>
      </c>
      <c r="B717" s="1">
        <v>3.6000000000000004E-2</v>
      </c>
      <c r="C717" s="6">
        <v>0</v>
      </c>
      <c r="D717" s="6">
        <v>0</v>
      </c>
      <c r="E717" s="1">
        <f>(2.75*2.75)*((1-B717)*(1-B717))</f>
        <v>7.0278009999999993</v>
      </c>
      <c r="F717" s="1">
        <f>1.5</f>
        <v>1.5</v>
      </c>
      <c r="G717" s="1">
        <f>2.5*(1+C717)</f>
        <v>2.5</v>
      </c>
      <c r="H717" s="1">
        <f>0.32*(1+D717)</f>
        <v>0.32</v>
      </c>
      <c r="I717" s="1">
        <f>(E717-F717-G717-H717)*(E717-F717-G717-H717)</f>
        <v>7.3321862556009973</v>
      </c>
      <c r="J717" s="2">
        <f>1/I717</f>
        <v>0.13638496965841643</v>
      </c>
      <c r="K717" s="3"/>
      <c r="L717" s="3">
        <f>IF((E717-F717-G717-H717)&lt;0,-1,1)</f>
        <v>1</v>
      </c>
      <c r="M717" s="3">
        <f>SQRT(E717/(1-B717)^2)</f>
        <v>2.75</v>
      </c>
      <c r="N717" s="3">
        <f>F717</f>
        <v>1.5</v>
      </c>
      <c r="O717" s="3">
        <f>G717/(1+C717)</f>
        <v>2.5</v>
      </c>
      <c r="P717" s="3">
        <f>H717/(1+D717)</f>
        <v>0.32</v>
      </c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</row>
    <row r="718" spans="1:142" x14ac:dyDescent="0.25">
      <c r="A718" s="1">
        <v>0.3</v>
      </c>
      <c r="B718" s="1">
        <v>4.8000000000000001E-2</v>
      </c>
      <c r="C718" s="6">
        <v>0</v>
      </c>
      <c r="D718" s="6">
        <v>0</v>
      </c>
      <c r="E718" s="1">
        <f>(2.75*2.75)*((1-B718)*(1-B718))</f>
        <v>6.8539239999999992</v>
      </c>
      <c r="F718" s="1">
        <f>1.5</f>
        <v>1.5</v>
      </c>
      <c r="G718" s="1">
        <f>2.5*(1+C718)</f>
        <v>2.5</v>
      </c>
      <c r="H718" s="1">
        <f>0.32*(1+D718)</f>
        <v>0.32</v>
      </c>
      <c r="I718" s="1">
        <f>(E718-F718-G718-H718)*(E718-F718-G718-H718)</f>
        <v>6.4207708377759971</v>
      </c>
      <c r="J718" s="2">
        <f>1/I718</f>
        <v>0.15574453991047224</v>
      </c>
      <c r="K718" s="3"/>
      <c r="L718" s="3">
        <f>IF((E718-F718-G718-H718)&lt;0,-1,1)</f>
        <v>1</v>
      </c>
      <c r="M718" s="3">
        <f>SQRT(E718/(1-B718)^2)</f>
        <v>2.75</v>
      </c>
      <c r="N718" s="3">
        <f>F718</f>
        <v>1.5</v>
      </c>
      <c r="O718" s="3">
        <f>G718/(1+C718)</f>
        <v>2.5</v>
      </c>
      <c r="P718" s="3">
        <f>H718/(1+D718)</f>
        <v>0.32</v>
      </c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</row>
    <row r="719" spans="1:142" x14ac:dyDescent="0.25">
      <c r="A719" s="1">
        <v>0.3</v>
      </c>
      <c r="B719" s="1">
        <v>4.8000000000000001E-2</v>
      </c>
      <c r="C719" s="6">
        <v>0</v>
      </c>
      <c r="D719" s="6">
        <v>0</v>
      </c>
      <c r="E719" s="1">
        <f>(2.75*2.75)*((1-B719)*(1-B719))</f>
        <v>6.8539239999999992</v>
      </c>
      <c r="F719" s="1">
        <f>1.5</f>
        <v>1.5</v>
      </c>
      <c r="G719" s="1">
        <f>2.5*(1+C719)</f>
        <v>2.5</v>
      </c>
      <c r="H719" s="1">
        <f>0.32*(1+D719)</f>
        <v>0.32</v>
      </c>
      <c r="I719" s="1">
        <f>(E719-F719-G719-H719)*(E719-F719-G719-H719)</f>
        <v>6.4207708377759971</v>
      </c>
      <c r="J719" s="2">
        <f>1/I719</f>
        <v>0.15574453991047224</v>
      </c>
      <c r="K719" s="3"/>
      <c r="L719" s="3">
        <f>IF((E719-F719-G719-H719)&lt;0,-1,1)</f>
        <v>1</v>
      </c>
      <c r="M719" s="3">
        <f>SQRT(E719/(1-B719)^2)</f>
        <v>2.75</v>
      </c>
      <c r="N719" s="3">
        <f>F719</f>
        <v>1.5</v>
      </c>
      <c r="O719" s="3">
        <f>G719/(1+C719)</f>
        <v>2.5</v>
      </c>
      <c r="P719" s="3">
        <f>H719/(1+D719)</f>
        <v>0.32</v>
      </c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</row>
    <row r="720" spans="1:142" x14ac:dyDescent="0.25">
      <c r="A720" s="1">
        <v>0.3</v>
      </c>
      <c r="B720" s="1">
        <v>4.8000000000000001E-2</v>
      </c>
      <c r="C720" s="6">
        <v>0</v>
      </c>
      <c r="D720" s="6">
        <v>0</v>
      </c>
      <c r="E720" s="1">
        <f>(2.75*2.75)*((1-B720)*(1-B720))</f>
        <v>6.8539239999999992</v>
      </c>
      <c r="F720" s="1">
        <f>1.5</f>
        <v>1.5</v>
      </c>
      <c r="G720" s="1">
        <f>2.5*(1+C720)</f>
        <v>2.5</v>
      </c>
      <c r="H720" s="1">
        <f>0.32*(1+D720)</f>
        <v>0.32</v>
      </c>
      <c r="I720" s="1">
        <f>(E720-F720-G720-H720)*(E720-F720-G720-H720)</f>
        <v>6.4207708377759971</v>
      </c>
      <c r="J720" s="2">
        <f>1/I720</f>
        <v>0.15574453991047224</v>
      </c>
      <c r="K720" s="3"/>
      <c r="L720" s="3">
        <f>IF((E720-F720-G720-H720)&lt;0,-1,1)</f>
        <v>1</v>
      </c>
      <c r="M720" s="3">
        <f>SQRT(E720/(1-B720)^2)</f>
        <v>2.75</v>
      </c>
      <c r="N720" s="3">
        <f>F720</f>
        <v>1.5</v>
      </c>
      <c r="O720" s="3">
        <f>G720/(1+C720)</f>
        <v>2.5</v>
      </c>
      <c r="P720" s="3">
        <f>H720/(1+D720)</f>
        <v>0.32</v>
      </c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</row>
    <row r="721" spans="1:142" x14ac:dyDescent="0.25">
      <c r="A721" s="1">
        <v>0.3</v>
      </c>
      <c r="B721" s="1">
        <v>4.8000000000000001E-2</v>
      </c>
      <c r="C721" s="6">
        <v>0</v>
      </c>
      <c r="D721" s="6">
        <v>0</v>
      </c>
      <c r="E721" s="1">
        <f>(2.75*2.75)*((1-B721)*(1-B721))</f>
        <v>6.8539239999999992</v>
      </c>
      <c r="F721" s="1">
        <f>1.5</f>
        <v>1.5</v>
      </c>
      <c r="G721" s="1">
        <f>2.5*(1+C721)</f>
        <v>2.5</v>
      </c>
      <c r="H721" s="1">
        <f>0.32*(1+D721)</f>
        <v>0.32</v>
      </c>
      <c r="I721" s="1">
        <f>(E721-F721-G721-H721)*(E721-F721-G721-H721)</f>
        <v>6.4207708377759971</v>
      </c>
      <c r="J721" s="2">
        <f>1/I721</f>
        <v>0.15574453991047224</v>
      </c>
      <c r="K721" s="3"/>
      <c r="L721" s="3">
        <f>IF((E721-F721-G721-H721)&lt;0,-1,1)</f>
        <v>1</v>
      </c>
      <c r="M721" s="3">
        <f>SQRT(E721/(1-B721)^2)</f>
        <v>2.75</v>
      </c>
      <c r="N721" s="3">
        <f>F721</f>
        <v>1.5</v>
      </c>
      <c r="O721" s="3">
        <f>G721/(1+C721)</f>
        <v>2.5</v>
      </c>
      <c r="P721" s="3">
        <f>H721/(1+D721)</f>
        <v>0.32</v>
      </c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</row>
    <row r="722" spans="1:142" x14ac:dyDescent="0.25">
      <c r="A722" s="1">
        <v>1</v>
      </c>
      <c r="B722" s="1">
        <v>0.1</v>
      </c>
      <c r="C722" s="6">
        <v>0</v>
      </c>
      <c r="D722" s="6">
        <v>0</v>
      </c>
      <c r="E722" s="1">
        <f>(2.75*2.75)*((1-B722)*(1-B722))</f>
        <v>6.1256250000000003</v>
      </c>
      <c r="F722" s="1">
        <f>1.5</f>
        <v>1.5</v>
      </c>
      <c r="G722" s="1">
        <f>2.5*(1+C722)</f>
        <v>2.5</v>
      </c>
      <c r="H722" s="1">
        <f>0.32*(1+D722)</f>
        <v>0.32</v>
      </c>
      <c r="I722" s="1">
        <f>(E722-F722-G722-H722)*(E722-F722-G722-H722)</f>
        <v>3.260281640625001</v>
      </c>
      <c r="J722" s="2">
        <f>1/I722</f>
        <v>0.30672196767893295</v>
      </c>
      <c r="K722" s="3"/>
      <c r="L722" s="3">
        <f>IF((E722-F722-G722-H722)&lt;0,-1,1)</f>
        <v>1</v>
      </c>
      <c r="M722" s="3">
        <f>SQRT(E722/(1-B722)^2)</f>
        <v>2.75</v>
      </c>
      <c r="N722" s="3">
        <f>F722</f>
        <v>1.5</v>
      </c>
      <c r="O722" s="3">
        <f>G722/(1+C722)</f>
        <v>2.5</v>
      </c>
      <c r="P722" s="3">
        <f>H722/(1+D722)</f>
        <v>0.32</v>
      </c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</row>
    <row r="723" spans="1:142" x14ac:dyDescent="0.25">
      <c r="A723" s="1">
        <v>1</v>
      </c>
      <c r="B723" s="1">
        <v>0.1</v>
      </c>
      <c r="C723" s="6">
        <v>0</v>
      </c>
      <c r="D723" s="6">
        <v>0</v>
      </c>
      <c r="E723" s="1">
        <f>(2.75*2.75)*((1-B723)*(1-B723))</f>
        <v>6.1256250000000003</v>
      </c>
      <c r="F723" s="1">
        <f>1.5</f>
        <v>1.5</v>
      </c>
      <c r="G723" s="1">
        <f>2.5*(1+C723)</f>
        <v>2.5</v>
      </c>
      <c r="H723" s="1">
        <f>0.32*(1+D723)</f>
        <v>0.32</v>
      </c>
      <c r="I723" s="1">
        <f>(E723-F723-G723-H723)*(E723-F723-G723-H723)</f>
        <v>3.260281640625001</v>
      </c>
      <c r="J723" s="2">
        <f>1/I723</f>
        <v>0.30672196767893295</v>
      </c>
      <c r="K723" s="3"/>
      <c r="L723" s="3">
        <f>IF((E723-F723-G723-H723)&lt;0,-1,1)</f>
        <v>1</v>
      </c>
      <c r="M723" s="3">
        <f>SQRT(E723/(1-B723)^2)</f>
        <v>2.75</v>
      </c>
      <c r="N723" s="3">
        <f>F723</f>
        <v>1.5</v>
      </c>
      <c r="O723" s="3">
        <f>G723/(1+C723)</f>
        <v>2.5</v>
      </c>
      <c r="P723" s="3">
        <f>H723/(1+D723)</f>
        <v>0.32</v>
      </c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</row>
    <row r="724" spans="1:142" x14ac:dyDescent="0.25">
      <c r="A724" s="1">
        <v>1</v>
      </c>
      <c r="B724" s="1">
        <v>0.12500000000000003</v>
      </c>
      <c r="C724" s="6">
        <v>0</v>
      </c>
      <c r="D724" s="6">
        <v>0</v>
      </c>
      <c r="E724" s="1">
        <f>(2.75*2.75)*((1-B724)*(1-B724))</f>
        <v>5.7900390625</v>
      </c>
      <c r="F724" s="1">
        <f>1.5</f>
        <v>1.5</v>
      </c>
      <c r="G724" s="1">
        <f>2.5*(1+C724)</f>
        <v>2.5</v>
      </c>
      <c r="H724" s="1">
        <f>0.32*(1+D724)</f>
        <v>0.32</v>
      </c>
      <c r="I724" s="1">
        <f>(E724-F724-G724-H724)*(E724-F724-G724-H724)</f>
        <v>2.1610148452758788</v>
      </c>
      <c r="J724" s="2">
        <f>1/I724</f>
        <v>0.46274554854913008</v>
      </c>
      <c r="K724" s="3"/>
      <c r="L724" s="3">
        <f>IF((E724-F724-G724-H724)&lt;0,-1,1)</f>
        <v>1</v>
      </c>
      <c r="M724" s="3">
        <f>SQRT(E724/(1-B724)^2)</f>
        <v>2.75</v>
      </c>
      <c r="N724" s="3">
        <f>F724</f>
        <v>1.5</v>
      </c>
      <c r="O724" s="3">
        <f>G724/(1+C724)</f>
        <v>2.5</v>
      </c>
      <c r="P724" s="3">
        <f>H724/(1+D724)</f>
        <v>0.32</v>
      </c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</row>
    <row r="725" spans="1:142" x14ac:dyDescent="0.25">
      <c r="A725" s="1">
        <v>1</v>
      </c>
      <c r="B725" s="1">
        <v>7.5000000000000011E-2</v>
      </c>
      <c r="C725" s="6">
        <v>0</v>
      </c>
      <c r="D725" s="6">
        <v>0</v>
      </c>
      <c r="E725" s="1">
        <f>(2.75*2.75)*((1-B725)*(1-B725))</f>
        <v>6.4706640625000009</v>
      </c>
      <c r="F725" s="1">
        <f>1.5</f>
        <v>1.5</v>
      </c>
      <c r="G725" s="1">
        <f>2.5*(1+C725)</f>
        <v>2.5</v>
      </c>
      <c r="H725" s="1">
        <f>0.32*(1+D725)</f>
        <v>0.32</v>
      </c>
      <c r="I725" s="1">
        <f>(E725-F725-G725-H725)*(E725-F725-G725-H725)</f>
        <v>4.6253559097290085</v>
      </c>
      <c r="J725" s="2">
        <f>1/I725</f>
        <v>0.21619957891166655</v>
      </c>
      <c r="K725" s="3"/>
      <c r="L725" s="3">
        <f>IF((E725-F725-G725-H725)&lt;0,-1,1)</f>
        <v>1</v>
      </c>
      <c r="M725" s="3">
        <f>SQRT(E725/(1-B725)^2)</f>
        <v>2.75</v>
      </c>
      <c r="N725" s="3">
        <f>F725</f>
        <v>1.5</v>
      </c>
      <c r="O725" s="3">
        <f>G725/(1+C725)</f>
        <v>2.5</v>
      </c>
      <c r="P725" s="3">
        <f>H725/(1+D725)</f>
        <v>0.32</v>
      </c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</row>
    <row r="726" spans="1:142" x14ac:dyDescent="0.25">
      <c r="A726" s="1">
        <v>1</v>
      </c>
      <c r="B726" s="1">
        <v>0.1</v>
      </c>
      <c r="C726" s="6">
        <v>0</v>
      </c>
      <c r="D726" s="6">
        <v>0</v>
      </c>
      <c r="E726" s="1">
        <f>(2.75*2.75)*((1-B726)*(1-B726))</f>
        <v>6.1256250000000003</v>
      </c>
      <c r="F726" s="1">
        <f>1.5</f>
        <v>1.5</v>
      </c>
      <c r="G726" s="1">
        <f>2.5*(1+C726)</f>
        <v>2.5</v>
      </c>
      <c r="H726" s="1">
        <f>0.32*(1+D726)</f>
        <v>0.32</v>
      </c>
      <c r="I726" s="1">
        <f>(E726-F726-G726-H726)*(E726-F726-G726-H726)</f>
        <v>3.260281640625001</v>
      </c>
      <c r="J726" s="2">
        <f>1/I726</f>
        <v>0.30672196767893295</v>
      </c>
      <c r="K726" s="3"/>
      <c r="L726" s="3">
        <f>IF((E726-F726-G726-H726)&lt;0,-1,1)</f>
        <v>1</v>
      </c>
      <c r="M726" s="3">
        <f>SQRT(E726/(1-B726)^2)</f>
        <v>2.75</v>
      </c>
      <c r="N726" s="3">
        <f>F726</f>
        <v>1.5</v>
      </c>
      <c r="O726" s="3">
        <f>G726/(1+C726)</f>
        <v>2.5</v>
      </c>
      <c r="P726" s="3">
        <f>H726/(1+D726)</f>
        <v>0.32</v>
      </c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</row>
    <row r="727" spans="1:142" x14ac:dyDescent="0.25">
      <c r="A727" s="1">
        <v>1</v>
      </c>
      <c r="B727" s="1">
        <v>0.1</v>
      </c>
      <c r="C727" s="6">
        <v>0</v>
      </c>
      <c r="D727" s="6">
        <v>0</v>
      </c>
      <c r="E727" s="1">
        <f>(2.75*2.75)*((1-B727)*(1-B727))</f>
        <v>6.1256250000000003</v>
      </c>
      <c r="F727" s="1">
        <f>1.5</f>
        <v>1.5</v>
      </c>
      <c r="G727" s="1">
        <f>2.5*(1+C727)</f>
        <v>2.5</v>
      </c>
      <c r="H727" s="1">
        <f>0.32*(1+D727)</f>
        <v>0.32</v>
      </c>
      <c r="I727" s="1">
        <f>(E727-F727-G727-H727)*(E727-F727-G727-H727)</f>
        <v>3.260281640625001</v>
      </c>
      <c r="J727" s="2">
        <f>1/I727</f>
        <v>0.30672196767893295</v>
      </c>
      <c r="K727" s="3"/>
      <c r="L727" s="3">
        <f>IF((E727-F727-G727-H727)&lt;0,-1,1)</f>
        <v>1</v>
      </c>
      <c r="M727" s="3">
        <f>SQRT(E727/(1-B727)^2)</f>
        <v>2.75</v>
      </c>
      <c r="N727" s="3">
        <f>F727</f>
        <v>1.5</v>
      </c>
      <c r="O727" s="3">
        <f>G727/(1+C727)</f>
        <v>2.5</v>
      </c>
      <c r="P727" s="3">
        <f>H727/(1+D727)</f>
        <v>0.32</v>
      </c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</row>
    <row r="728" spans="1:142" x14ac:dyDescent="0.25">
      <c r="A728" s="1">
        <v>1</v>
      </c>
      <c r="B728" s="1">
        <v>0.1</v>
      </c>
      <c r="C728" s="6">
        <v>0</v>
      </c>
      <c r="D728" s="6">
        <v>0</v>
      </c>
      <c r="E728" s="1">
        <f>(2.75*2.75)*((1-B728)*(1-B728))</f>
        <v>6.1256250000000003</v>
      </c>
      <c r="F728" s="1">
        <f>1.5</f>
        <v>1.5</v>
      </c>
      <c r="G728" s="1">
        <f>2.5*(1+C728)</f>
        <v>2.5</v>
      </c>
      <c r="H728" s="1">
        <f>0.32*(1+D728)</f>
        <v>0.32</v>
      </c>
      <c r="I728" s="1">
        <f>(E728-F728-G728-H728)*(E728-F728-G728-H728)</f>
        <v>3.260281640625001</v>
      </c>
      <c r="J728" s="2">
        <f>1/I728</f>
        <v>0.30672196767893295</v>
      </c>
      <c r="K728" s="3"/>
      <c r="L728" s="3">
        <f>IF((E728-F728-G728-H728)&lt;0,-1,1)</f>
        <v>1</v>
      </c>
      <c r="M728" s="3">
        <f>SQRT(E728/(1-B728)^2)</f>
        <v>2.75</v>
      </c>
      <c r="N728" s="3">
        <f>F728</f>
        <v>1.5</v>
      </c>
      <c r="O728" s="3">
        <f>G728/(1+C728)</f>
        <v>2.5</v>
      </c>
      <c r="P728" s="3">
        <f>H728/(1+D728)</f>
        <v>0.32</v>
      </c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</row>
    <row r="729" spans="1:142" x14ac:dyDescent="0.25">
      <c r="A729" s="1">
        <v>1</v>
      </c>
      <c r="B729" s="1">
        <v>0.1</v>
      </c>
      <c r="C729" s="6">
        <v>0</v>
      </c>
      <c r="D729" s="6">
        <v>0</v>
      </c>
      <c r="E729" s="1">
        <f>(2.75*2.75)*((1-B729)*(1-B729))</f>
        <v>6.1256250000000003</v>
      </c>
      <c r="F729" s="1">
        <f>1.5</f>
        <v>1.5</v>
      </c>
      <c r="G729" s="1">
        <f>2.5*(1+C729)</f>
        <v>2.5</v>
      </c>
      <c r="H729" s="1">
        <f>0.32*(1+D729)</f>
        <v>0.32</v>
      </c>
      <c r="I729" s="1">
        <f>(E729-F729-G729-H729)*(E729-F729-G729-H729)</f>
        <v>3.260281640625001</v>
      </c>
      <c r="J729" s="2">
        <f>1/I729</f>
        <v>0.30672196767893295</v>
      </c>
      <c r="K729" s="3"/>
      <c r="L729" s="3">
        <f>IF((E729-F729-G729-H729)&lt;0,-1,1)</f>
        <v>1</v>
      </c>
      <c r="M729" s="3">
        <f>SQRT(E729/(1-B729)^2)</f>
        <v>2.75</v>
      </c>
      <c r="N729" s="3">
        <f>F729</f>
        <v>1.5</v>
      </c>
      <c r="O729" s="3">
        <f>G729/(1+C729)</f>
        <v>2.5</v>
      </c>
      <c r="P729" s="3">
        <f>H729/(1+D729)</f>
        <v>0.32</v>
      </c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</row>
    <row r="730" spans="1:142" x14ac:dyDescent="0.25">
      <c r="A730" s="1">
        <v>3</v>
      </c>
      <c r="B730" s="1">
        <v>0.152</v>
      </c>
      <c r="C730" s="6">
        <v>0</v>
      </c>
      <c r="D730" s="6">
        <v>0</v>
      </c>
      <c r="E730" s="1">
        <f>(2.75*2.75)*((1-B730)*(1-B730))</f>
        <v>5.4382239999999999</v>
      </c>
      <c r="F730" s="1">
        <f>1.5</f>
        <v>1.5</v>
      </c>
      <c r="G730" s="1">
        <f>2.5*(1+C730)</f>
        <v>2.5</v>
      </c>
      <c r="H730" s="1">
        <f>0.32*(1+D730)</f>
        <v>0.32</v>
      </c>
      <c r="I730" s="1">
        <f>(E730-F730-G730-H730)*(E730-F730-G730-H730)</f>
        <v>1.2504249141759998</v>
      </c>
      <c r="J730" s="2">
        <f>1/I730</f>
        <v>0.79972814733859987</v>
      </c>
      <c r="K730" s="3"/>
      <c r="L730" s="3">
        <f>IF((E730-F730-G730-H730)&lt;0,-1,1)</f>
        <v>1</v>
      </c>
      <c r="M730" s="3">
        <f>SQRT(E730/(1-B730)^2)</f>
        <v>2.75</v>
      </c>
      <c r="N730" s="3">
        <f>F730</f>
        <v>1.5</v>
      </c>
      <c r="O730" s="3">
        <f>G730/(1+C730)</f>
        <v>2.5</v>
      </c>
      <c r="P730" s="3">
        <f>H730/(1+D730)</f>
        <v>0.32</v>
      </c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</row>
    <row r="731" spans="1:142" x14ac:dyDescent="0.25">
      <c r="A731" s="1">
        <v>3</v>
      </c>
      <c r="B731" s="1">
        <v>0.152</v>
      </c>
      <c r="C731" s="6">
        <v>0</v>
      </c>
      <c r="D731" s="6">
        <v>0</v>
      </c>
      <c r="E731" s="1">
        <f>(2.75*2.75)*((1-B731)*(1-B731))</f>
        <v>5.4382239999999999</v>
      </c>
      <c r="F731" s="1">
        <f>1.5</f>
        <v>1.5</v>
      </c>
      <c r="G731" s="1">
        <f>2.5*(1+C731)</f>
        <v>2.5</v>
      </c>
      <c r="H731" s="1">
        <f>0.32*(1+D731)</f>
        <v>0.32</v>
      </c>
      <c r="I731" s="1">
        <f>(E731-F731-G731-H731)*(E731-F731-G731-H731)</f>
        <v>1.2504249141759998</v>
      </c>
      <c r="J731" s="2">
        <f>1/I731</f>
        <v>0.79972814733859987</v>
      </c>
      <c r="K731" s="3"/>
      <c r="L731" s="3">
        <f>IF((E731-F731-G731-H731)&lt;0,-1,1)</f>
        <v>1</v>
      </c>
      <c r="M731" s="3">
        <f>SQRT(E731/(1-B731)^2)</f>
        <v>2.75</v>
      </c>
      <c r="N731" s="3">
        <f>F731</f>
        <v>1.5</v>
      </c>
      <c r="O731" s="3">
        <f>G731/(1+C731)</f>
        <v>2.5</v>
      </c>
      <c r="P731" s="3">
        <f>H731/(1+D731)</f>
        <v>0.32</v>
      </c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</row>
    <row r="732" spans="1:142" x14ac:dyDescent="0.25">
      <c r="A732" s="1">
        <v>3</v>
      </c>
      <c r="B732" s="1">
        <v>0.18999999999999997</v>
      </c>
      <c r="C732" s="6">
        <v>0</v>
      </c>
      <c r="D732" s="6">
        <v>0</v>
      </c>
      <c r="E732" s="1">
        <f>(2.75*2.75)*((1-B732)*(1-B732))</f>
        <v>4.9617562500000005</v>
      </c>
      <c r="F732" s="1">
        <f>1.5</f>
        <v>1.5</v>
      </c>
      <c r="G732" s="1">
        <f>2.5*(1+C732)</f>
        <v>2.5</v>
      </c>
      <c r="H732" s="1">
        <f>0.32*(1+D732)</f>
        <v>0.32</v>
      </c>
      <c r="I732" s="1">
        <f>(E732-F732-G732-H732)*(E732-F732-G732-H732)</f>
        <v>0.4118510844140631</v>
      </c>
      <c r="J732" s="2">
        <f>1/I732</f>
        <v>2.4280620783667262</v>
      </c>
      <c r="K732" s="3"/>
      <c r="L732" s="3">
        <f>IF((E732-F732-G732-H732)&lt;0,-1,1)</f>
        <v>1</v>
      </c>
      <c r="M732" s="3">
        <f>SQRT(E732/(1-B732)^2)</f>
        <v>2.75</v>
      </c>
      <c r="N732" s="3">
        <f>F732</f>
        <v>1.5</v>
      </c>
      <c r="O732" s="3">
        <f>G732/(1+C732)</f>
        <v>2.5</v>
      </c>
      <c r="P732" s="3">
        <f>H732/(1+D732)</f>
        <v>0.32</v>
      </c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</row>
    <row r="733" spans="1:142" x14ac:dyDescent="0.25">
      <c r="A733" s="1">
        <v>3</v>
      </c>
      <c r="B733" s="1">
        <v>0.11399999999999999</v>
      </c>
      <c r="C733" s="6">
        <v>0</v>
      </c>
      <c r="D733" s="6">
        <v>0</v>
      </c>
      <c r="E733" s="1">
        <f>(2.75*2.75)*((1-B733)*(1-B733))</f>
        <v>5.93653225</v>
      </c>
      <c r="F733" s="1">
        <f>1.5</f>
        <v>1.5</v>
      </c>
      <c r="G733" s="1">
        <f>2.5*(1+C733)</f>
        <v>2.5</v>
      </c>
      <c r="H733" s="1">
        <f>0.32*(1+D733)</f>
        <v>0.32</v>
      </c>
      <c r="I733" s="1">
        <f>(E733-F733-G733-H733)*(E733-F733-G733-H733)</f>
        <v>2.6131765152900623</v>
      </c>
      <c r="J733" s="2">
        <f>1/I733</f>
        <v>0.38267602442807047</v>
      </c>
      <c r="K733" s="3"/>
      <c r="L733" s="3">
        <f>IF((E733-F733-G733-H733)&lt;0,-1,1)</f>
        <v>1</v>
      </c>
      <c r="M733" s="3">
        <f>SQRT(E733/(1-B733)^2)</f>
        <v>2.75</v>
      </c>
      <c r="N733" s="3">
        <f>F733</f>
        <v>1.5</v>
      </c>
      <c r="O733" s="3">
        <f>G733/(1+C733)</f>
        <v>2.5</v>
      </c>
      <c r="P733" s="3">
        <f>H733/(1+D733)</f>
        <v>0.32</v>
      </c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</row>
    <row r="734" spans="1:142" x14ac:dyDescent="0.25">
      <c r="A734" s="1">
        <v>3</v>
      </c>
      <c r="B734" s="1">
        <v>0.152</v>
      </c>
      <c r="C734" s="6">
        <v>0</v>
      </c>
      <c r="D734" s="6">
        <v>0</v>
      </c>
      <c r="E734" s="1">
        <f>(2.75*2.75)*((1-B734)*(1-B734))</f>
        <v>5.4382239999999999</v>
      </c>
      <c r="F734" s="1">
        <f>1.5</f>
        <v>1.5</v>
      </c>
      <c r="G734" s="1">
        <f>2.5*(1+C734)</f>
        <v>2.5</v>
      </c>
      <c r="H734" s="1">
        <f>0.32*(1+D734)</f>
        <v>0.32</v>
      </c>
      <c r="I734" s="1">
        <f>(E734-F734-G734-H734)*(E734-F734-G734-H734)</f>
        <v>1.2504249141759998</v>
      </c>
      <c r="J734" s="2">
        <f>1/I734</f>
        <v>0.79972814733859987</v>
      </c>
      <c r="K734" s="3"/>
      <c r="L734" s="3">
        <f>IF((E734-F734-G734-H734)&lt;0,-1,1)</f>
        <v>1</v>
      </c>
      <c r="M734" s="3">
        <f>SQRT(E734/(1-B734)^2)</f>
        <v>2.75</v>
      </c>
      <c r="N734" s="3">
        <f>F734</f>
        <v>1.5</v>
      </c>
      <c r="O734" s="3">
        <f>G734/(1+C734)</f>
        <v>2.5</v>
      </c>
      <c r="P734" s="3">
        <f>H734/(1+D734)</f>
        <v>0.32</v>
      </c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</row>
    <row r="735" spans="1:142" x14ac:dyDescent="0.25">
      <c r="A735" s="1">
        <v>3</v>
      </c>
      <c r="B735" s="1">
        <v>0.152</v>
      </c>
      <c r="C735" s="6">
        <v>0</v>
      </c>
      <c r="D735" s="6">
        <v>0</v>
      </c>
      <c r="E735" s="1">
        <f>(2.75*2.75)*((1-B735)*(1-B735))</f>
        <v>5.4382239999999999</v>
      </c>
      <c r="F735" s="1">
        <f>1.5</f>
        <v>1.5</v>
      </c>
      <c r="G735" s="1">
        <f>2.5*(1+C735)</f>
        <v>2.5</v>
      </c>
      <c r="H735" s="1">
        <f>0.32*(1+D735)</f>
        <v>0.32</v>
      </c>
      <c r="I735" s="1">
        <f>(E735-F735-G735-H735)*(E735-F735-G735-H735)</f>
        <v>1.2504249141759998</v>
      </c>
      <c r="J735" s="2">
        <f>1/I735</f>
        <v>0.79972814733859987</v>
      </c>
      <c r="K735" s="3"/>
      <c r="L735" s="3">
        <f>IF((E735-F735-G735-H735)&lt;0,-1,1)</f>
        <v>1</v>
      </c>
      <c r="M735" s="3">
        <f>SQRT(E735/(1-B735)^2)</f>
        <v>2.75</v>
      </c>
      <c r="N735" s="3">
        <f>F735</f>
        <v>1.5</v>
      </c>
      <c r="O735" s="3">
        <f>G735/(1+C735)</f>
        <v>2.5</v>
      </c>
      <c r="P735" s="3">
        <f>H735/(1+D735)</f>
        <v>0.32</v>
      </c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</row>
    <row r="736" spans="1:142" x14ac:dyDescent="0.25">
      <c r="A736" s="1">
        <v>3</v>
      </c>
      <c r="B736" s="1">
        <v>0.152</v>
      </c>
      <c r="C736" s="6">
        <v>0</v>
      </c>
      <c r="D736" s="6">
        <v>0</v>
      </c>
      <c r="E736" s="1">
        <f>(2.75*2.75)*((1-B736)*(1-B736))</f>
        <v>5.4382239999999999</v>
      </c>
      <c r="F736" s="1">
        <f>1.5</f>
        <v>1.5</v>
      </c>
      <c r="G736" s="1">
        <f>2.5*(1+C736)</f>
        <v>2.5</v>
      </c>
      <c r="H736" s="1">
        <f>0.32*(1+D736)</f>
        <v>0.32</v>
      </c>
      <c r="I736" s="1">
        <f>(E736-F736-G736-H736)*(E736-F736-G736-H736)</f>
        <v>1.2504249141759998</v>
      </c>
      <c r="J736" s="2">
        <f>1/I736</f>
        <v>0.79972814733859987</v>
      </c>
      <c r="K736" s="3"/>
      <c r="L736" s="3">
        <f>IF((E736-F736-G736-H736)&lt;0,-1,1)</f>
        <v>1</v>
      </c>
      <c r="M736" s="3">
        <f>SQRT(E736/(1-B736)^2)</f>
        <v>2.75</v>
      </c>
      <c r="N736" s="3">
        <f>F736</f>
        <v>1.5</v>
      </c>
      <c r="O736" s="3">
        <f>G736/(1+C736)</f>
        <v>2.5</v>
      </c>
      <c r="P736" s="3">
        <f>H736/(1+D736)</f>
        <v>0.32</v>
      </c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</row>
    <row r="737" spans="1:142" x14ac:dyDescent="0.25">
      <c r="A737" s="1">
        <v>3</v>
      </c>
      <c r="B737" s="1">
        <v>0.152</v>
      </c>
      <c r="C737" s="6">
        <v>0</v>
      </c>
      <c r="D737" s="6">
        <v>0</v>
      </c>
      <c r="E737" s="1">
        <f>(2.75*2.75)*((1-B737)*(1-B737))</f>
        <v>5.4382239999999999</v>
      </c>
      <c r="F737" s="1">
        <f>1.5</f>
        <v>1.5</v>
      </c>
      <c r="G737" s="1">
        <f>2.5*(1+C737)</f>
        <v>2.5</v>
      </c>
      <c r="H737" s="1">
        <f>0.32*(1+D737)</f>
        <v>0.32</v>
      </c>
      <c r="I737" s="1">
        <f>(E737-F737-G737-H737)*(E737-F737-G737-H737)</f>
        <v>1.2504249141759998</v>
      </c>
      <c r="J737" s="2">
        <f>1/I737</f>
        <v>0.79972814733859987</v>
      </c>
      <c r="K737" s="3"/>
      <c r="L737" s="3">
        <f>IF((E737-F737-G737-H737)&lt;0,-1,1)</f>
        <v>1</v>
      </c>
      <c r="M737" s="3">
        <f>SQRT(E737/(1-B737)^2)</f>
        <v>2.75</v>
      </c>
      <c r="N737" s="3">
        <f>F737</f>
        <v>1.5</v>
      </c>
      <c r="O737" s="3">
        <f>G737/(1+C737)</f>
        <v>2.5</v>
      </c>
      <c r="P737" s="3">
        <f>H737/(1+D737)</f>
        <v>0.32</v>
      </c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</row>
    <row r="738" spans="1:142" x14ac:dyDescent="0.25">
      <c r="A738" s="1">
        <v>10</v>
      </c>
      <c r="B738" s="1">
        <v>0.182</v>
      </c>
      <c r="C738" s="6">
        <v>0</v>
      </c>
      <c r="D738" s="6">
        <v>0</v>
      </c>
      <c r="E738" s="1">
        <f>(2.75*2.75)*((1-B738)*(1-B738))</f>
        <v>5.0602502500000002</v>
      </c>
      <c r="F738" s="1">
        <f>1.5</f>
        <v>1.5</v>
      </c>
      <c r="G738" s="1">
        <f>2.5*(1+C738)</f>
        <v>2.5</v>
      </c>
      <c r="H738" s="1">
        <f>0.32*(1+D738)</f>
        <v>0.32</v>
      </c>
      <c r="I738" s="1">
        <f>(E738-F738-G738-H738)*(E738-F738-G738-H738)</f>
        <v>0.54797043262506262</v>
      </c>
      <c r="J738" s="2">
        <f>1/I738</f>
        <v>1.8249159817063145</v>
      </c>
      <c r="K738" s="3"/>
      <c r="L738" s="3">
        <f>IF((E738-F738-G738-H738)&lt;0,-1,1)</f>
        <v>1</v>
      </c>
      <c r="M738" s="3">
        <f>SQRT(E738/(1-B738)^2)</f>
        <v>2.75</v>
      </c>
      <c r="N738" s="3">
        <f>F738</f>
        <v>1.5</v>
      </c>
      <c r="O738" s="3">
        <f>G738/(1+C738)</f>
        <v>2.5</v>
      </c>
      <c r="P738" s="3">
        <f>H738/(1+D738)</f>
        <v>0.32</v>
      </c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</row>
    <row r="739" spans="1:142" x14ac:dyDescent="0.25">
      <c r="A739" s="1">
        <v>10</v>
      </c>
      <c r="B739" s="1">
        <v>0.182</v>
      </c>
      <c r="C739" s="6">
        <v>0</v>
      </c>
      <c r="D739" s="6">
        <v>0</v>
      </c>
      <c r="E739" s="1">
        <f>(2.75*2.75)*((1-B739)*(1-B739))</f>
        <v>5.0602502500000002</v>
      </c>
      <c r="F739" s="1">
        <f>1.5</f>
        <v>1.5</v>
      </c>
      <c r="G739" s="1">
        <f>2.5*(1+C739)</f>
        <v>2.5</v>
      </c>
      <c r="H739" s="1">
        <f>0.32*(1+D739)</f>
        <v>0.32</v>
      </c>
      <c r="I739" s="1">
        <f>(E739-F739-G739-H739)*(E739-F739-G739-H739)</f>
        <v>0.54797043262506262</v>
      </c>
      <c r="J739" s="2">
        <f>1/I739</f>
        <v>1.8249159817063145</v>
      </c>
      <c r="K739" s="3"/>
      <c r="L739" s="3">
        <f>IF((E739-F739-G739-H739)&lt;0,-1,1)</f>
        <v>1</v>
      </c>
      <c r="M739" s="3">
        <f>SQRT(E739/(1-B739)^2)</f>
        <v>2.75</v>
      </c>
      <c r="N739" s="3">
        <f>F739</f>
        <v>1.5</v>
      </c>
      <c r="O739" s="3">
        <f>G739/(1+C739)</f>
        <v>2.5</v>
      </c>
      <c r="P739" s="3">
        <f>H739/(1+D739)</f>
        <v>0.32</v>
      </c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</row>
    <row r="740" spans="1:142" x14ac:dyDescent="0.25">
      <c r="A740" s="1">
        <v>10</v>
      </c>
      <c r="B740" s="1">
        <v>0.22750000000000001</v>
      </c>
      <c r="C740" s="6">
        <v>0</v>
      </c>
      <c r="D740" s="6">
        <v>0</v>
      </c>
      <c r="E740" s="1">
        <f>(2.75*2.75)*((1-B740)*(1-B740))</f>
        <v>4.5129691406249997</v>
      </c>
      <c r="F740" s="1">
        <f>1.5</f>
        <v>1.5</v>
      </c>
      <c r="G740" s="1">
        <f>2.5*(1+C740)</f>
        <v>2.5</v>
      </c>
      <c r="H740" s="1">
        <f>0.32*(1+D740)</f>
        <v>0.32</v>
      </c>
      <c r="I740" s="1">
        <f>(E740-F740-G740-H740)*(E740-F740-G740-H740)</f>
        <v>3.7237089233550888E-2</v>
      </c>
      <c r="J740" s="2">
        <f>1/I740</f>
        <v>26.854945447749785</v>
      </c>
      <c r="K740" s="3"/>
      <c r="L740" s="3">
        <f>IF((E740-F740-G740-H740)&lt;0,-1,1)</f>
        <v>1</v>
      </c>
      <c r="M740" s="3">
        <f>SQRT(E740/(1-B740)^2)</f>
        <v>2.75</v>
      </c>
      <c r="N740" s="3">
        <f>F740</f>
        <v>1.5</v>
      </c>
      <c r="O740" s="3">
        <f>G740/(1+C740)</f>
        <v>2.5</v>
      </c>
      <c r="P740" s="3">
        <f>H740/(1+D740)</f>
        <v>0.32</v>
      </c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</row>
    <row r="741" spans="1:142" x14ac:dyDescent="0.25">
      <c r="A741" s="1">
        <v>10</v>
      </c>
      <c r="B741" s="1">
        <v>0.13650000000000001</v>
      </c>
      <c r="C741" s="6">
        <v>0</v>
      </c>
      <c r="D741" s="6">
        <v>0</v>
      </c>
      <c r="E741" s="1">
        <f>(2.75*2.75)*((1-B741)*(1-B741))</f>
        <v>5.6388438906249991</v>
      </c>
      <c r="F741" s="1">
        <f>1.5</f>
        <v>1.5</v>
      </c>
      <c r="G741" s="1">
        <f>2.5*(1+C741)</f>
        <v>2.5</v>
      </c>
      <c r="H741" s="1">
        <f>0.32*(1+D741)</f>
        <v>0.32</v>
      </c>
      <c r="I741" s="1">
        <f>(E741-F741-G741-H741)*(E741-F741-G741-H741)</f>
        <v>1.7393492078388846</v>
      </c>
      <c r="J741" s="2">
        <f>1/I741</f>
        <v>0.57492767725607274</v>
      </c>
      <c r="K741" s="3"/>
      <c r="L741" s="3">
        <f>IF((E741-F741-G741-H741)&lt;0,-1,1)</f>
        <v>1</v>
      </c>
      <c r="M741" s="3">
        <f>SQRT(E741/(1-B741)^2)</f>
        <v>2.75</v>
      </c>
      <c r="N741" s="3">
        <f>F741</f>
        <v>1.5</v>
      </c>
      <c r="O741" s="3">
        <f>G741/(1+C741)</f>
        <v>2.5</v>
      </c>
      <c r="P741" s="3">
        <f>H741/(1+D741)</f>
        <v>0.32</v>
      </c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</row>
    <row r="742" spans="1:142" x14ac:dyDescent="0.25">
      <c r="A742" s="1">
        <v>10</v>
      </c>
      <c r="B742" s="1">
        <v>0.182</v>
      </c>
      <c r="C742" s="6">
        <v>0</v>
      </c>
      <c r="D742" s="6">
        <v>0</v>
      </c>
      <c r="E742" s="1">
        <f>(2.75*2.75)*((1-B742)*(1-B742))</f>
        <v>5.0602502500000002</v>
      </c>
      <c r="F742" s="1">
        <f>1.5</f>
        <v>1.5</v>
      </c>
      <c r="G742" s="1">
        <f>2.5*(1+C742)</f>
        <v>2.5</v>
      </c>
      <c r="H742" s="1">
        <f>0.32*(1+D742)</f>
        <v>0.32</v>
      </c>
      <c r="I742" s="1">
        <f>(E742-F742-G742-H742)*(E742-F742-G742-H742)</f>
        <v>0.54797043262506262</v>
      </c>
      <c r="J742" s="2">
        <f>1/I742</f>
        <v>1.8249159817063145</v>
      </c>
      <c r="K742" s="3"/>
      <c r="L742" s="3">
        <f>IF((E742-F742-G742-H742)&lt;0,-1,1)</f>
        <v>1</v>
      </c>
      <c r="M742" s="3">
        <f>SQRT(E742/(1-B742)^2)</f>
        <v>2.75</v>
      </c>
      <c r="N742" s="3">
        <f>F742</f>
        <v>1.5</v>
      </c>
      <c r="O742" s="3">
        <f>G742/(1+C742)</f>
        <v>2.5</v>
      </c>
      <c r="P742" s="3">
        <f>H742/(1+D742)</f>
        <v>0.32</v>
      </c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</row>
    <row r="743" spans="1:142" x14ac:dyDescent="0.25">
      <c r="A743" s="1">
        <v>10</v>
      </c>
      <c r="B743" s="1">
        <v>0.182</v>
      </c>
      <c r="C743" s="6">
        <v>0</v>
      </c>
      <c r="D743" s="6">
        <v>0</v>
      </c>
      <c r="E743" s="1">
        <f>(2.75*2.75)*((1-B743)*(1-B743))</f>
        <v>5.0602502500000002</v>
      </c>
      <c r="F743" s="1">
        <f>1.5</f>
        <v>1.5</v>
      </c>
      <c r="G743" s="1">
        <f>2.5*(1+C743)</f>
        <v>2.5</v>
      </c>
      <c r="H743" s="1">
        <f>0.32*(1+D743)</f>
        <v>0.32</v>
      </c>
      <c r="I743" s="1">
        <f>(E743-F743-G743-H743)*(E743-F743-G743-H743)</f>
        <v>0.54797043262506262</v>
      </c>
      <c r="J743" s="2">
        <f>1/I743</f>
        <v>1.8249159817063145</v>
      </c>
      <c r="K743" s="3"/>
      <c r="L743" s="3">
        <f>IF((E743-F743-G743-H743)&lt;0,-1,1)</f>
        <v>1</v>
      </c>
      <c r="M743" s="3">
        <f>SQRT(E743/(1-B743)^2)</f>
        <v>2.75</v>
      </c>
      <c r="N743" s="3">
        <f>F743</f>
        <v>1.5</v>
      </c>
      <c r="O743" s="3">
        <f>G743/(1+C743)</f>
        <v>2.5</v>
      </c>
      <c r="P743" s="3">
        <f>H743/(1+D743)</f>
        <v>0.32</v>
      </c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</row>
    <row r="744" spans="1:142" x14ac:dyDescent="0.25">
      <c r="A744" s="1">
        <v>10</v>
      </c>
      <c r="B744" s="1">
        <v>0.182</v>
      </c>
      <c r="C744" s="6">
        <v>0</v>
      </c>
      <c r="D744" s="6">
        <v>0</v>
      </c>
      <c r="E744" s="1">
        <f>(2.75*2.75)*((1-B744)*(1-B744))</f>
        <v>5.0602502500000002</v>
      </c>
      <c r="F744" s="1">
        <f>1.5</f>
        <v>1.5</v>
      </c>
      <c r="G744" s="1">
        <f>2.5*(1+C744)</f>
        <v>2.5</v>
      </c>
      <c r="H744" s="1">
        <f>0.32*(1+D744)</f>
        <v>0.32</v>
      </c>
      <c r="I744" s="1">
        <f>(E744-F744-G744-H744)*(E744-F744-G744-H744)</f>
        <v>0.54797043262506262</v>
      </c>
      <c r="J744" s="2">
        <f>1/I744</f>
        <v>1.8249159817063145</v>
      </c>
      <c r="K744" s="3"/>
      <c r="L744" s="3">
        <f>IF((E744-F744-G744-H744)&lt;0,-1,1)</f>
        <v>1</v>
      </c>
      <c r="M744" s="3">
        <f>SQRT(E744/(1-B744)^2)</f>
        <v>2.75</v>
      </c>
      <c r="N744" s="3">
        <f>F744</f>
        <v>1.5</v>
      </c>
      <c r="O744" s="3">
        <f>G744/(1+C744)</f>
        <v>2.5</v>
      </c>
      <c r="P744" s="3">
        <f>H744/(1+D744)</f>
        <v>0.32</v>
      </c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</row>
    <row r="745" spans="1:142" x14ac:dyDescent="0.25">
      <c r="A745" s="1">
        <v>10</v>
      </c>
      <c r="B745" s="1">
        <v>0.182</v>
      </c>
      <c r="C745" s="6">
        <v>0</v>
      </c>
      <c r="D745" s="6">
        <v>0</v>
      </c>
      <c r="E745" s="1">
        <f>(2.75*2.75)*((1-B745)*(1-B745))</f>
        <v>5.0602502500000002</v>
      </c>
      <c r="F745" s="1">
        <f>1.5</f>
        <v>1.5</v>
      </c>
      <c r="G745" s="1">
        <f>2.5*(1+C745)</f>
        <v>2.5</v>
      </c>
      <c r="H745" s="1">
        <f>0.32*(1+D745)</f>
        <v>0.32</v>
      </c>
      <c r="I745" s="1">
        <f>(E745-F745-G745-H745)*(E745-F745-G745-H745)</f>
        <v>0.54797043262506262</v>
      </c>
      <c r="J745" s="2">
        <f>1/I745</f>
        <v>1.8249159817063145</v>
      </c>
      <c r="K745" s="3"/>
      <c r="L745" s="3">
        <f>IF((E745-F745-G745-H745)&lt;0,-1,1)</f>
        <v>1</v>
      </c>
      <c r="M745" s="3">
        <f>SQRT(E745/(1-B745)^2)</f>
        <v>2.75</v>
      </c>
      <c r="N745" s="3">
        <f>F745</f>
        <v>1.5</v>
      </c>
      <c r="O745" s="3">
        <f>G745/(1+C745)</f>
        <v>2.5</v>
      </c>
      <c r="P745" s="3">
        <f>H745/(1+D745)</f>
        <v>0.32</v>
      </c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</row>
    <row r="746" spans="1:142" x14ac:dyDescent="0.25">
      <c r="A746" s="1">
        <v>30</v>
      </c>
      <c r="B746" s="1">
        <v>0.19400000000000001</v>
      </c>
      <c r="C746" s="6">
        <v>0</v>
      </c>
      <c r="D746" s="6">
        <v>0</v>
      </c>
      <c r="E746" s="1">
        <f>(2.75*2.75)*((1-B746)*(1-B746))</f>
        <v>4.9128722500000004</v>
      </c>
      <c r="F746" s="1">
        <f>1.5</f>
        <v>1.5</v>
      </c>
      <c r="G746" s="1">
        <f>2.5*(1+C746)</f>
        <v>2.5</v>
      </c>
      <c r="H746" s="1">
        <f>0.32*(1+D746)</f>
        <v>0.32</v>
      </c>
      <c r="I746" s="1">
        <f>(E746-F746-G746-H746)*(E746-F746-G746-H746)</f>
        <v>0.35149750482006287</v>
      </c>
      <c r="J746" s="2">
        <f>1/I746</f>
        <v>2.8449704088565744</v>
      </c>
      <c r="K746" s="3"/>
      <c r="L746" s="3">
        <f>IF((E746-F746-G746-H746)&lt;0,-1,1)</f>
        <v>1</v>
      </c>
      <c r="M746" s="3">
        <f>SQRT(E746/(1-B746)^2)</f>
        <v>2.75</v>
      </c>
      <c r="N746" s="3">
        <f>F746</f>
        <v>1.5</v>
      </c>
      <c r="O746" s="3">
        <f>G746/(1+C746)</f>
        <v>2.5</v>
      </c>
      <c r="P746" s="3">
        <f>H746/(1+D746)</f>
        <v>0.32</v>
      </c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</row>
    <row r="747" spans="1:142" x14ac:dyDescent="0.25">
      <c r="A747" s="1">
        <v>30</v>
      </c>
      <c r="B747" s="1">
        <v>0.19400000000000001</v>
      </c>
      <c r="C747" s="6">
        <v>0</v>
      </c>
      <c r="D747" s="6">
        <v>0</v>
      </c>
      <c r="E747" s="1">
        <f>(2.75*2.75)*((1-B747)*(1-B747))</f>
        <v>4.9128722500000004</v>
      </c>
      <c r="F747" s="1">
        <f>1.5</f>
        <v>1.5</v>
      </c>
      <c r="G747" s="1">
        <f>2.5*(1+C747)</f>
        <v>2.5</v>
      </c>
      <c r="H747" s="1">
        <f>0.32*(1+D747)</f>
        <v>0.32</v>
      </c>
      <c r="I747" s="1">
        <f>(E747-F747-G747-H747)*(E747-F747-G747-H747)</f>
        <v>0.35149750482006287</v>
      </c>
      <c r="J747" s="2">
        <f>1/I747</f>
        <v>2.8449704088565744</v>
      </c>
      <c r="K747" s="3"/>
      <c r="L747" s="3">
        <f>IF((E747-F747-G747-H747)&lt;0,-1,1)</f>
        <v>1</v>
      </c>
      <c r="M747" s="3">
        <f>SQRT(E747/(1-B747)^2)</f>
        <v>2.75</v>
      </c>
      <c r="N747" s="3">
        <f>F747</f>
        <v>1.5</v>
      </c>
      <c r="O747" s="3">
        <f>G747/(1+C747)</f>
        <v>2.5</v>
      </c>
      <c r="P747" s="3">
        <f>H747/(1+D747)</f>
        <v>0.32</v>
      </c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</row>
    <row r="748" spans="1:142" x14ac:dyDescent="0.25">
      <c r="A748" s="1">
        <v>30</v>
      </c>
      <c r="B748" s="1">
        <v>0.24250000000000005</v>
      </c>
      <c r="C748" s="6">
        <v>0</v>
      </c>
      <c r="D748" s="6">
        <v>0</v>
      </c>
      <c r="E748" s="1">
        <f>(2.75*2.75)*((1-B748)*(1-B748))</f>
        <v>4.3394097656249997</v>
      </c>
      <c r="F748" s="1">
        <f>1.5</f>
        <v>1.5</v>
      </c>
      <c r="G748" s="1">
        <f>2.5*(1+C748)</f>
        <v>2.5</v>
      </c>
      <c r="H748" s="1">
        <f>0.32*(1+D748)</f>
        <v>0.32</v>
      </c>
      <c r="I748" s="1">
        <f>(E748-F748-G748-H748)*(E748-F748-G748-H748)</f>
        <v>3.7673900161741948E-4</v>
      </c>
      <c r="J748" s="2">
        <f>1/I748</f>
        <v>2654.3575146368985</v>
      </c>
      <c r="K748" s="3"/>
      <c r="L748" s="3">
        <f>IF((E748-F748-G748-H748)&lt;0,-1,1)</f>
        <v>1</v>
      </c>
      <c r="M748" s="3">
        <f>SQRT(E748/(1-B748)^2)</f>
        <v>2.75</v>
      </c>
      <c r="N748" s="3">
        <f>F748</f>
        <v>1.5</v>
      </c>
      <c r="O748" s="3">
        <f>G748/(1+C748)</f>
        <v>2.5</v>
      </c>
      <c r="P748" s="3">
        <f>H748/(1+D748)</f>
        <v>0.32</v>
      </c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</row>
    <row r="749" spans="1:142" x14ac:dyDescent="0.25">
      <c r="A749" s="1">
        <v>30</v>
      </c>
      <c r="B749" s="1">
        <v>0.14550000000000002</v>
      </c>
      <c r="C749" s="6">
        <v>0</v>
      </c>
      <c r="D749" s="6">
        <v>0</v>
      </c>
      <c r="E749" s="1">
        <f>(2.75*2.75)*((1-B749)*(1-B749))</f>
        <v>5.521912515625</v>
      </c>
      <c r="F749" s="1">
        <f>1.5</f>
        <v>1.5</v>
      </c>
      <c r="G749" s="1">
        <f>2.5*(1+C749)</f>
        <v>2.5</v>
      </c>
      <c r="H749" s="1">
        <f>0.32*(1+D749)</f>
        <v>0.32</v>
      </c>
      <c r="I749" s="1">
        <f>(E749-F749-G749-H749)*(E749-F749-G749-H749)</f>
        <v>1.4445936952160157</v>
      </c>
      <c r="J749" s="2">
        <f>1/I749</f>
        <v>0.69223616530492071</v>
      </c>
      <c r="K749" s="3"/>
      <c r="L749" s="3">
        <f>IF((E749-F749-G749-H749)&lt;0,-1,1)</f>
        <v>1</v>
      </c>
      <c r="M749" s="3">
        <f>SQRT(E749/(1-B749)^2)</f>
        <v>2.75</v>
      </c>
      <c r="N749" s="3">
        <f>F749</f>
        <v>1.5</v>
      </c>
      <c r="O749" s="3">
        <f>G749/(1+C749)</f>
        <v>2.5</v>
      </c>
      <c r="P749" s="3">
        <f>H749/(1+D749)</f>
        <v>0.32</v>
      </c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</row>
    <row r="750" spans="1:142" x14ac:dyDescent="0.25">
      <c r="A750" s="1">
        <v>30</v>
      </c>
      <c r="B750" s="1">
        <v>0.19400000000000001</v>
      </c>
      <c r="C750" s="6">
        <v>0</v>
      </c>
      <c r="D750" s="6">
        <v>0</v>
      </c>
      <c r="E750" s="1">
        <f>(2.75*2.75)*((1-B750)*(1-B750))</f>
        <v>4.9128722500000004</v>
      </c>
      <c r="F750" s="1">
        <f>1.5</f>
        <v>1.5</v>
      </c>
      <c r="G750" s="1">
        <f>2.5*(1+C750)</f>
        <v>2.5</v>
      </c>
      <c r="H750" s="1">
        <f>0.32*(1+D750)</f>
        <v>0.32</v>
      </c>
      <c r="I750" s="1">
        <f>(E750-F750-G750-H750)*(E750-F750-G750-H750)</f>
        <v>0.35149750482006287</v>
      </c>
      <c r="J750" s="2">
        <f>1/I750</f>
        <v>2.8449704088565744</v>
      </c>
      <c r="K750" s="3"/>
      <c r="L750" s="3">
        <f>IF((E750-F750-G750-H750)&lt;0,-1,1)</f>
        <v>1</v>
      </c>
      <c r="M750" s="3">
        <f>SQRT(E750/(1-B750)^2)</f>
        <v>2.75</v>
      </c>
      <c r="N750" s="3">
        <f>F750</f>
        <v>1.5</v>
      </c>
      <c r="O750" s="3">
        <f>G750/(1+C750)</f>
        <v>2.5</v>
      </c>
      <c r="P750" s="3">
        <f>H750/(1+D750)</f>
        <v>0.32</v>
      </c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</row>
    <row r="751" spans="1:142" x14ac:dyDescent="0.25">
      <c r="A751" s="1">
        <v>30</v>
      </c>
      <c r="B751" s="1">
        <v>0.19400000000000001</v>
      </c>
      <c r="C751" s="6">
        <v>0</v>
      </c>
      <c r="D751" s="6">
        <v>0</v>
      </c>
      <c r="E751" s="1">
        <f>(2.75*2.75)*((1-B751)*(1-B751))</f>
        <v>4.9128722500000004</v>
      </c>
      <c r="F751" s="1">
        <f>1.5</f>
        <v>1.5</v>
      </c>
      <c r="G751" s="1">
        <f>2.5*(1+C751)</f>
        <v>2.5</v>
      </c>
      <c r="H751" s="1">
        <f>0.32*(1+D751)</f>
        <v>0.32</v>
      </c>
      <c r="I751" s="1">
        <f>(E751-F751-G751-H751)*(E751-F751-G751-H751)</f>
        <v>0.35149750482006287</v>
      </c>
      <c r="J751" s="2">
        <f>1/I751</f>
        <v>2.8449704088565744</v>
      </c>
      <c r="K751" s="3"/>
      <c r="L751" s="3">
        <f>IF((E751-F751-G751-H751)&lt;0,-1,1)</f>
        <v>1</v>
      </c>
      <c r="M751" s="3">
        <f>SQRT(E751/(1-B751)^2)</f>
        <v>2.75</v>
      </c>
      <c r="N751" s="3">
        <f>F751</f>
        <v>1.5</v>
      </c>
      <c r="O751" s="3">
        <f>G751/(1+C751)</f>
        <v>2.5</v>
      </c>
      <c r="P751" s="3">
        <f>H751/(1+D751)</f>
        <v>0.32</v>
      </c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</row>
    <row r="752" spans="1:142" x14ac:dyDescent="0.25">
      <c r="A752" s="1">
        <v>30</v>
      </c>
      <c r="B752" s="1">
        <v>0.19400000000000001</v>
      </c>
      <c r="C752" s="6">
        <v>0</v>
      </c>
      <c r="D752" s="6">
        <v>0</v>
      </c>
      <c r="E752" s="1">
        <f>(2.75*2.75)*((1-B752)*(1-B752))</f>
        <v>4.9128722500000004</v>
      </c>
      <c r="F752" s="1">
        <f>1.5</f>
        <v>1.5</v>
      </c>
      <c r="G752" s="1">
        <f>2.5*(1+C752)</f>
        <v>2.5</v>
      </c>
      <c r="H752" s="1">
        <f>0.32*(1+D752)</f>
        <v>0.32</v>
      </c>
      <c r="I752" s="1">
        <f>(E752-F752-G752-H752)*(E752-F752-G752-H752)</f>
        <v>0.35149750482006287</v>
      </c>
      <c r="J752" s="2">
        <f>1/I752</f>
        <v>2.8449704088565744</v>
      </c>
      <c r="K752" s="3"/>
      <c r="L752" s="3">
        <f>IF((E752-F752-G752-H752)&lt;0,-1,1)</f>
        <v>1</v>
      </c>
      <c r="M752" s="3">
        <f>SQRT(E752/(1-B752)^2)</f>
        <v>2.75</v>
      </c>
      <c r="N752" s="3">
        <f>F752</f>
        <v>1.5</v>
      </c>
      <c r="O752" s="3">
        <f>G752/(1+C752)</f>
        <v>2.5</v>
      </c>
      <c r="P752" s="3">
        <f>H752/(1+D752)</f>
        <v>0.32</v>
      </c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</row>
    <row r="753" spans="1:142" x14ac:dyDescent="0.25">
      <c r="A753" s="1">
        <v>30</v>
      </c>
      <c r="B753" s="1">
        <v>0.19400000000000001</v>
      </c>
      <c r="C753" s="6">
        <v>0</v>
      </c>
      <c r="D753" s="6">
        <v>0</v>
      </c>
      <c r="E753" s="1">
        <f>(2.75*2.75)*((1-B753)*(1-B753))</f>
        <v>4.9128722500000004</v>
      </c>
      <c r="F753" s="1">
        <f>1.5</f>
        <v>1.5</v>
      </c>
      <c r="G753" s="1">
        <f>2.5*(1+C753)</f>
        <v>2.5</v>
      </c>
      <c r="H753" s="1">
        <f>0.32*(1+D753)</f>
        <v>0.32</v>
      </c>
      <c r="I753" s="1">
        <f>(E753-F753-G753-H753)*(E753-F753-G753-H753)</f>
        <v>0.35149750482006287</v>
      </c>
      <c r="J753" s="2">
        <f>1/I753</f>
        <v>2.8449704088565744</v>
      </c>
      <c r="K753" s="3"/>
      <c r="L753" s="3">
        <f>IF((E753-F753-G753-H753)&lt;0,-1,1)</f>
        <v>1</v>
      </c>
      <c r="M753" s="3">
        <f>SQRT(E753/(1-B753)^2)</f>
        <v>2.75</v>
      </c>
      <c r="N753" s="3">
        <f>F753</f>
        <v>1.5</v>
      </c>
      <c r="O753" s="3">
        <f>G753/(1+C753)</f>
        <v>2.5</v>
      </c>
      <c r="P753" s="3">
        <f>H753/(1+D753)</f>
        <v>0.32</v>
      </c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</row>
    <row r="754" spans="1:142" x14ac:dyDescent="0.25">
      <c r="A754" s="1">
        <v>100</v>
      </c>
      <c r="B754" s="1">
        <v>0.19800000000000001</v>
      </c>
      <c r="C754" s="6">
        <v>0</v>
      </c>
      <c r="D754" s="6">
        <v>0</v>
      </c>
      <c r="E754" s="1">
        <f>(2.75*2.75)*((1-B754)*(1-B754))</f>
        <v>4.8642302500000012</v>
      </c>
      <c r="F754" s="1">
        <f>1.5</f>
        <v>1.5</v>
      </c>
      <c r="G754" s="1">
        <f>2.5*(1+C754)</f>
        <v>2.5</v>
      </c>
      <c r="H754" s="1">
        <f>0.32*(1+D754)</f>
        <v>0.32</v>
      </c>
      <c r="I754" s="1">
        <f>(E754-F754-G754-H754)*(E754-F754-G754-H754)</f>
        <v>0.29618656501506374</v>
      </c>
      <c r="J754" s="2">
        <f>1/I754</f>
        <v>3.3762503709415079</v>
      </c>
      <c r="K754" s="3"/>
      <c r="L754" s="3">
        <f>IF((E754-F754-G754-H754)&lt;0,-1,1)</f>
        <v>1</v>
      </c>
      <c r="M754" s="3">
        <f>SQRT(E754/(1-B754)^2)</f>
        <v>2.75</v>
      </c>
      <c r="N754" s="3">
        <f>F754</f>
        <v>1.5</v>
      </c>
      <c r="O754" s="3">
        <f>G754/(1+C754)</f>
        <v>2.5</v>
      </c>
      <c r="P754" s="3">
        <f>H754/(1+D754)</f>
        <v>0.32</v>
      </c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</row>
    <row r="755" spans="1:142" x14ac:dyDescent="0.25">
      <c r="A755" s="1">
        <v>100</v>
      </c>
      <c r="B755" s="1">
        <v>0.19800000000000001</v>
      </c>
      <c r="C755" s="6">
        <v>0</v>
      </c>
      <c r="D755" s="6">
        <v>0</v>
      </c>
      <c r="E755" s="1">
        <f>(2.75*2.75)*((1-B755)*(1-B755))</f>
        <v>4.8642302500000012</v>
      </c>
      <c r="F755" s="1">
        <f>1.5</f>
        <v>1.5</v>
      </c>
      <c r="G755" s="1">
        <f>2.5*(1+C755)</f>
        <v>2.5</v>
      </c>
      <c r="H755" s="1">
        <f>0.32*(1+D755)</f>
        <v>0.32</v>
      </c>
      <c r="I755" s="1">
        <f>(E755-F755-G755-H755)*(E755-F755-G755-H755)</f>
        <v>0.29618656501506374</v>
      </c>
      <c r="J755" s="2">
        <f>1/I755</f>
        <v>3.3762503709415079</v>
      </c>
      <c r="K755" s="3"/>
      <c r="L755" s="3">
        <f>IF((E755-F755-G755-H755)&lt;0,-1,1)</f>
        <v>1</v>
      </c>
      <c r="M755" s="3">
        <f>SQRT(E755/(1-B755)^2)</f>
        <v>2.75</v>
      </c>
      <c r="N755" s="3">
        <f>F755</f>
        <v>1.5</v>
      </c>
      <c r="O755" s="3">
        <f>G755/(1+C755)</f>
        <v>2.5</v>
      </c>
      <c r="P755" s="3">
        <f>H755/(1+D755)</f>
        <v>0.32</v>
      </c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</row>
    <row r="756" spans="1:142" x14ac:dyDescent="0.25">
      <c r="A756" s="1">
        <v>100</v>
      </c>
      <c r="B756" s="1">
        <v>0.14850000000000002</v>
      </c>
      <c r="C756" s="6">
        <v>0</v>
      </c>
      <c r="D756" s="6">
        <v>0</v>
      </c>
      <c r="E756" s="1">
        <f>(2.75*2.75)*((1-B756)*(1-B756))</f>
        <v>5.4832076406249985</v>
      </c>
      <c r="F756" s="1">
        <f>1.5</f>
        <v>1.5</v>
      </c>
      <c r="G756" s="1">
        <f>2.5*(1+C756)</f>
        <v>2.5</v>
      </c>
      <c r="H756" s="1">
        <f>0.32*(1+D756)</f>
        <v>0.32</v>
      </c>
      <c r="I756" s="1">
        <f>(E756-F756-G756-H756)*(E756-F756-G756-H756)</f>
        <v>1.3530520152083756</v>
      </c>
      <c r="J756" s="2">
        <f>1/I756</f>
        <v>0.73906988701095566</v>
      </c>
      <c r="K756" s="3"/>
      <c r="L756" s="3">
        <f>IF((E756-F756-G756-H756)&lt;0,-1,1)</f>
        <v>1</v>
      </c>
      <c r="M756" s="3">
        <f>SQRT(E756/(1-B756)^2)</f>
        <v>2.75</v>
      </c>
      <c r="N756" s="3">
        <f>F756</f>
        <v>1.5</v>
      </c>
      <c r="O756" s="3">
        <f>G756/(1+C756)</f>
        <v>2.5</v>
      </c>
      <c r="P756" s="3">
        <f>H756/(1+D756)</f>
        <v>0.32</v>
      </c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</row>
    <row r="757" spans="1:142" x14ac:dyDescent="0.25">
      <c r="A757" s="1">
        <v>100</v>
      </c>
      <c r="B757" s="1">
        <v>0.19800000000000001</v>
      </c>
      <c r="C757" s="6">
        <v>0</v>
      </c>
      <c r="D757" s="6">
        <v>0</v>
      </c>
      <c r="E757" s="1">
        <f>(2.75*2.75)*((1-B757)*(1-B757))</f>
        <v>4.8642302500000012</v>
      </c>
      <c r="F757" s="1">
        <f>1.5</f>
        <v>1.5</v>
      </c>
      <c r="G757" s="1">
        <f>2.5*(1+C757)</f>
        <v>2.5</v>
      </c>
      <c r="H757" s="1">
        <f>0.32*(1+D757)</f>
        <v>0.32</v>
      </c>
      <c r="I757" s="1">
        <f>(E757-F757-G757-H757)*(E757-F757-G757-H757)</f>
        <v>0.29618656501506374</v>
      </c>
      <c r="J757" s="2">
        <f>1/I757</f>
        <v>3.3762503709415079</v>
      </c>
      <c r="K757" s="3"/>
      <c r="L757" s="3">
        <f>IF((E757-F757-G757-H757)&lt;0,-1,1)</f>
        <v>1</v>
      </c>
      <c r="M757" s="3">
        <f>SQRT(E757/(1-B757)^2)</f>
        <v>2.75</v>
      </c>
      <c r="N757" s="3">
        <f>F757</f>
        <v>1.5</v>
      </c>
      <c r="O757" s="3">
        <f>G757/(1+C757)</f>
        <v>2.5</v>
      </c>
      <c r="P757" s="3">
        <f>H757/(1+D757)</f>
        <v>0.32</v>
      </c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</row>
    <row r="758" spans="1:142" x14ac:dyDescent="0.25">
      <c r="A758" s="1">
        <v>100</v>
      </c>
      <c r="B758" s="1">
        <v>0.19800000000000001</v>
      </c>
      <c r="C758" s="6">
        <v>0</v>
      </c>
      <c r="D758" s="6">
        <v>0</v>
      </c>
      <c r="E758" s="1">
        <f>(2.75*2.75)*((1-B758)*(1-B758))</f>
        <v>4.8642302500000012</v>
      </c>
      <c r="F758" s="1">
        <f>1.5</f>
        <v>1.5</v>
      </c>
      <c r="G758" s="1">
        <f>2.5*(1+C758)</f>
        <v>2.5</v>
      </c>
      <c r="H758" s="1">
        <f>0.32*(1+D758)</f>
        <v>0.32</v>
      </c>
      <c r="I758" s="1">
        <f>(E758-F758-G758-H758)*(E758-F758-G758-H758)</f>
        <v>0.29618656501506374</v>
      </c>
      <c r="J758" s="2">
        <f>1/I758</f>
        <v>3.3762503709415079</v>
      </c>
      <c r="K758" s="3"/>
      <c r="L758" s="3">
        <f>IF((E758-F758-G758-H758)&lt;0,-1,1)</f>
        <v>1</v>
      </c>
      <c r="M758" s="3">
        <f>SQRT(E758/(1-B758)^2)</f>
        <v>2.75</v>
      </c>
      <c r="N758" s="3">
        <f>F758</f>
        <v>1.5</v>
      </c>
      <c r="O758" s="3">
        <f>G758/(1+C758)</f>
        <v>2.5</v>
      </c>
      <c r="P758" s="3">
        <f>H758/(1+D758)</f>
        <v>0.32</v>
      </c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</row>
    <row r="759" spans="1:142" x14ac:dyDescent="0.25">
      <c r="A759" s="1">
        <v>100</v>
      </c>
      <c r="B759" s="1">
        <v>0.19800000000000001</v>
      </c>
      <c r="C759" s="6">
        <v>0</v>
      </c>
      <c r="D759" s="6">
        <v>0</v>
      </c>
      <c r="E759" s="1">
        <f>(2.75*2.75)*((1-B759)*(1-B759))</f>
        <v>4.8642302500000012</v>
      </c>
      <c r="F759" s="1">
        <f>1.5</f>
        <v>1.5</v>
      </c>
      <c r="G759" s="1">
        <f>2.5*(1+C759)</f>
        <v>2.5</v>
      </c>
      <c r="H759" s="1">
        <f>0.32*(1+D759)</f>
        <v>0.32</v>
      </c>
      <c r="I759" s="1">
        <f>(E759-F759-G759-H759)*(E759-F759-G759-H759)</f>
        <v>0.29618656501506374</v>
      </c>
      <c r="J759" s="2">
        <f>1/I759</f>
        <v>3.3762503709415079</v>
      </c>
      <c r="K759" s="3"/>
      <c r="L759" s="3">
        <f>IF((E759-F759-G759-H759)&lt;0,-1,1)</f>
        <v>1</v>
      </c>
      <c r="M759" s="3">
        <f>SQRT(E759/(1-B759)^2)</f>
        <v>2.75</v>
      </c>
      <c r="N759" s="3">
        <f>F759</f>
        <v>1.5</v>
      </c>
      <c r="O759" s="3">
        <f>G759/(1+C759)</f>
        <v>2.5</v>
      </c>
      <c r="P759" s="3">
        <f>H759/(1+D759)</f>
        <v>0.32</v>
      </c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</row>
    <row r="760" spans="1:142" x14ac:dyDescent="0.25">
      <c r="A760" s="1">
        <v>100</v>
      </c>
      <c r="B760" s="1">
        <v>0.19800000000000001</v>
      </c>
      <c r="C760" s="6">
        <v>0</v>
      </c>
      <c r="D760" s="6">
        <v>0</v>
      </c>
      <c r="E760" s="1">
        <f>(2.75*2.75)*((1-B760)*(1-B760))</f>
        <v>4.8642302500000012</v>
      </c>
      <c r="F760" s="1">
        <f>1.5</f>
        <v>1.5</v>
      </c>
      <c r="G760" s="1">
        <f>2.5*(1+C760)</f>
        <v>2.5</v>
      </c>
      <c r="H760" s="1">
        <f>0.32*(1+D760)</f>
        <v>0.32</v>
      </c>
      <c r="I760" s="1">
        <f>(E760-F760-G760-H760)*(E760-F760-G760-H760)</f>
        <v>0.29618656501506374</v>
      </c>
      <c r="J760" s="2">
        <f>1/I760</f>
        <v>3.3762503709415079</v>
      </c>
      <c r="K760" s="3"/>
      <c r="L760" s="3">
        <f>IF((E760-F760-G760-H760)&lt;0,-1,1)</f>
        <v>1</v>
      </c>
      <c r="M760" s="3">
        <f>SQRT(E760/(1-B760)^2)</f>
        <v>2.75</v>
      </c>
      <c r="N760" s="3">
        <f>F760</f>
        <v>1.5</v>
      </c>
      <c r="O760" s="3">
        <f>G760/(1+C760)</f>
        <v>2.5</v>
      </c>
      <c r="P760" s="3">
        <f>H760/(1+D760)</f>
        <v>0.32</v>
      </c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</row>
    <row r="761" spans="1:142" x14ac:dyDescent="0.25">
      <c r="A761" s="1">
        <v>100</v>
      </c>
      <c r="B761" s="1">
        <v>0.24750000000000003</v>
      </c>
      <c r="C761" s="6">
        <v>0</v>
      </c>
      <c r="D761" s="6">
        <v>0</v>
      </c>
      <c r="E761" s="1">
        <f>(2.75*2.75)*((1-B761)*(1-B761))</f>
        <v>4.2823128906249996</v>
      </c>
      <c r="F761" s="1">
        <f>1.5</f>
        <v>1.5</v>
      </c>
      <c r="G761" s="1">
        <f>2.5*(1+C761)</f>
        <v>2.5</v>
      </c>
      <c r="H761" s="1">
        <f>0.32*(1+D761)</f>
        <v>0.32</v>
      </c>
      <c r="I761" s="1">
        <f>(E761-F761-G761-H761)*(E761-F761-G761-H761)</f>
        <v>1.42031821304324E-3</v>
      </c>
      <c r="J761" s="4">
        <f>1/I761</f>
        <v>704.06757501007701</v>
      </c>
      <c r="K761" s="3"/>
      <c r="L761" s="3">
        <f>IF((E761-F761-G761-H761)&lt;0,-1,1)</f>
        <v>-1</v>
      </c>
      <c r="M761" s="3">
        <f>SQRT(E761/(1-B761)^2)</f>
        <v>2.75</v>
      </c>
      <c r="N761" s="3">
        <f>F761</f>
        <v>1.5</v>
      </c>
      <c r="O761" s="3">
        <f>G761/(1+C761)</f>
        <v>2.5</v>
      </c>
      <c r="P761" s="3">
        <f>H761/(1+D761)</f>
        <v>0.32</v>
      </c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</row>
    <row r="762" spans="1:142" x14ac:dyDescent="0.25">
      <c r="A762" s="1">
        <v>300</v>
      </c>
      <c r="B762" s="1">
        <v>0.1993</v>
      </c>
      <c r="C762" s="6">
        <v>0</v>
      </c>
      <c r="D762" s="6">
        <v>0</v>
      </c>
      <c r="E762" s="1">
        <f>(2.75*2.75)*((1-B762)*(1-B762))</f>
        <v>4.8484737056249996</v>
      </c>
      <c r="F762" s="1">
        <f>1.5</f>
        <v>1.5</v>
      </c>
      <c r="G762" s="1">
        <f>2.5*(1+C762)</f>
        <v>2.5</v>
      </c>
      <c r="H762" s="1">
        <f>0.32*(1+D762)</f>
        <v>0.32</v>
      </c>
      <c r="I762" s="1">
        <f>(E762-F762-G762-H762)*(E762-F762-G762-H762)</f>
        <v>0.27928445753701864</v>
      </c>
      <c r="J762" s="2">
        <f>1/I762</f>
        <v>3.5805787719764242</v>
      </c>
      <c r="K762" s="3"/>
      <c r="L762" s="3">
        <f>IF((E762-F762-G762-H762)&lt;0,-1,1)</f>
        <v>1</v>
      </c>
      <c r="M762" s="3">
        <f>SQRT(E762/(1-B762)^2)</f>
        <v>2.75</v>
      </c>
      <c r="N762" s="3">
        <f>F762</f>
        <v>1.5</v>
      </c>
      <c r="O762" s="3">
        <f>G762/(1+C762)</f>
        <v>2.5</v>
      </c>
      <c r="P762" s="3">
        <f>H762/(1+D762)</f>
        <v>0.32</v>
      </c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</row>
    <row r="763" spans="1:142" x14ac:dyDescent="0.25">
      <c r="A763" s="1">
        <v>300</v>
      </c>
      <c r="B763" s="1">
        <v>0.1993</v>
      </c>
      <c r="C763" s="6">
        <v>0</v>
      </c>
      <c r="D763" s="6">
        <v>0</v>
      </c>
      <c r="E763" s="1">
        <f>(2.75*2.75)*((1-B763)*(1-B763))</f>
        <v>4.8484737056249996</v>
      </c>
      <c r="F763" s="1">
        <f>1.5</f>
        <v>1.5</v>
      </c>
      <c r="G763" s="1">
        <f>2.5*(1+C763)</f>
        <v>2.5</v>
      </c>
      <c r="H763" s="1">
        <f>0.32*(1+D763)</f>
        <v>0.32</v>
      </c>
      <c r="I763" s="1">
        <f>(E763-F763-G763-H763)*(E763-F763-G763-H763)</f>
        <v>0.27928445753701864</v>
      </c>
      <c r="J763" s="2">
        <f>1/I763</f>
        <v>3.5805787719764242</v>
      </c>
      <c r="K763" s="3"/>
      <c r="L763" s="3">
        <f>IF((E763-F763-G763-H763)&lt;0,-1,1)</f>
        <v>1</v>
      </c>
      <c r="M763" s="3">
        <f>SQRT(E763/(1-B763)^2)</f>
        <v>2.75</v>
      </c>
      <c r="N763" s="3">
        <f>F763</f>
        <v>1.5</v>
      </c>
      <c r="O763" s="3">
        <f>G763/(1+C763)</f>
        <v>2.5</v>
      </c>
      <c r="P763" s="3">
        <f>H763/(1+D763)</f>
        <v>0.32</v>
      </c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</row>
    <row r="764" spans="1:142" x14ac:dyDescent="0.25">
      <c r="A764" s="1">
        <v>300</v>
      </c>
      <c r="B764" s="1">
        <v>0.149475</v>
      </c>
      <c r="C764" s="6">
        <v>0</v>
      </c>
      <c r="D764" s="6">
        <v>0</v>
      </c>
      <c r="E764" s="1">
        <f>(2.75*2.75)*((1-B764)*(1-B764))</f>
        <v>5.4706578656640623</v>
      </c>
      <c r="F764" s="1">
        <f>1.5</f>
        <v>1.5</v>
      </c>
      <c r="G764" s="1">
        <f>2.5*(1+C764)</f>
        <v>2.5</v>
      </c>
      <c r="H764" s="1">
        <f>0.32*(1+D764)</f>
        <v>0.32</v>
      </c>
      <c r="I764" s="1">
        <f>(E764-F764-G764-H764)*(E764-F764-G764-H764)</f>
        <v>1.3240135238145752</v>
      </c>
      <c r="J764" s="2">
        <f>1/I764</f>
        <v>0.75527929436772701</v>
      </c>
      <c r="K764" s="3"/>
      <c r="L764" s="3">
        <f>IF((E764-F764-G764-H764)&lt;0,-1,1)</f>
        <v>1</v>
      </c>
      <c r="M764" s="3">
        <f>SQRT(E764/(1-B764)^2)</f>
        <v>2.75</v>
      </c>
      <c r="N764" s="3">
        <f>F764</f>
        <v>1.5</v>
      </c>
      <c r="O764" s="3">
        <f>G764/(1+C764)</f>
        <v>2.5</v>
      </c>
      <c r="P764" s="3">
        <f>H764/(1+D764)</f>
        <v>0.32</v>
      </c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</row>
    <row r="765" spans="1:142" x14ac:dyDescent="0.25">
      <c r="A765" s="1">
        <v>300</v>
      </c>
      <c r="B765" s="1">
        <v>0.1993</v>
      </c>
      <c r="C765" s="6">
        <v>0</v>
      </c>
      <c r="D765" s="6">
        <v>0</v>
      </c>
      <c r="E765" s="1">
        <f>(2.75*2.75)*((1-B765)*(1-B765))</f>
        <v>4.8484737056249996</v>
      </c>
      <c r="F765" s="1">
        <f>1.5</f>
        <v>1.5</v>
      </c>
      <c r="G765" s="1">
        <f>2.5*(1+C765)</f>
        <v>2.5</v>
      </c>
      <c r="H765" s="1">
        <f>0.32*(1+D765)</f>
        <v>0.32</v>
      </c>
      <c r="I765" s="1">
        <f>(E765-F765-G765-H765)*(E765-F765-G765-H765)</f>
        <v>0.27928445753701864</v>
      </c>
      <c r="J765" s="2">
        <f>1/I765</f>
        <v>3.5805787719764242</v>
      </c>
      <c r="K765" s="3"/>
      <c r="L765" s="3">
        <f>IF((E765-F765-G765-H765)&lt;0,-1,1)</f>
        <v>1</v>
      </c>
      <c r="M765" s="3">
        <f>SQRT(E765/(1-B765)^2)</f>
        <v>2.75</v>
      </c>
      <c r="N765" s="3">
        <f>F765</f>
        <v>1.5</v>
      </c>
      <c r="O765" s="3">
        <f>G765/(1+C765)</f>
        <v>2.5</v>
      </c>
      <c r="P765" s="3">
        <f>H765/(1+D765)</f>
        <v>0.32</v>
      </c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</row>
    <row r="766" spans="1:142" x14ac:dyDescent="0.25">
      <c r="A766" s="1">
        <v>300</v>
      </c>
      <c r="B766" s="1">
        <v>0.1993</v>
      </c>
      <c r="C766" s="6">
        <v>0</v>
      </c>
      <c r="D766" s="6">
        <v>0</v>
      </c>
      <c r="E766" s="1">
        <f>(2.75*2.75)*((1-B766)*(1-B766))</f>
        <v>4.8484737056249996</v>
      </c>
      <c r="F766" s="1">
        <f>1.5</f>
        <v>1.5</v>
      </c>
      <c r="G766" s="1">
        <f>2.5*(1+C766)</f>
        <v>2.5</v>
      </c>
      <c r="H766" s="1">
        <f>0.32*(1+D766)</f>
        <v>0.32</v>
      </c>
      <c r="I766" s="1">
        <f>(E766-F766-G766-H766)*(E766-F766-G766-H766)</f>
        <v>0.27928445753701864</v>
      </c>
      <c r="J766" s="2">
        <f>1/I766</f>
        <v>3.5805787719764242</v>
      </c>
      <c r="K766" s="3"/>
      <c r="L766" s="3">
        <f>IF((E766-F766-G766-H766)&lt;0,-1,1)</f>
        <v>1</v>
      </c>
      <c r="M766" s="3">
        <f>SQRT(E766/(1-B766)^2)</f>
        <v>2.75</v>
      </c>
      <c r="N766" s="3">
        <f>F766</f>
        <v>1.5</v>
      </c>
      <c r="O766" s="3">
        <f>G766/(1+C766)</f>
        <v>2.5</v>
      </c>
      <c r="P766" s="3">
        <f>H766/(1+D766)</f>
        <v>0.32</v>
      </c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</row>
    <row r="767" spans="1:142" x14ac:dyDescent="0.25">
      <c r="A767" s="1">
        <v>300</v>
      </c>
      <c r="B767" s="1">
        <v>0.1993</v>
      </c>
      <c r="C767" s="6">
        <v>0</v>
      </c>
      <c r="D767" s="6">
        <v>0</v>
      </c>
      <c r="E767" s="1">
        <f>(2.75*2.75)*((1-B767)*(1-B767))</f>
        <v>4.8484737056249996</v>
      </c>
      <c r="F767" s="1">
        <f>1.5</f>
        <v>1.5</v>
      </c>
      <c r="G767" s="1">
        <f>2.5*(1+C767)</f>
        <v>2.5</v>
      </c>
      <c r="H767" s="1">
        <f>0.32*(1+D767)</f>
        <v>0.32</v>
      </c>
      <c r="I767" s="1">
        <f>(E767-F767-G767-H767)*(E767-F767-G767-H767)</f>
        <v>0.27928445753701864</v>
      </c>
      <c r="J767" s="2">
        <f>1/I767</f>
        <v>3.5805787719764242</v>
      </c>
      <c r="K767" s="3"/>
      <c r="L767" s="3">
        <f>IF((E767-F767-G767-H767)&lt;0,-1,1)</f>
        <v>1</v>
      </c>
      <c r="M767" s="3">
        <f>SQRT(E767/(1-B767)^2)</f>
        <v>2.75</v>
      </c>
      <c r="N767" s="3">
        <f>F767</f>
        <v>1.5</v>
      </c>
      <c r="O767" s="3">
        <f>G767/(1+C767)</f>
        <v>2.5</v>
      </c>
      <c r="P767" s="3">
        <f>H767/(1+D767)</f>
        <v>0.32</v>
      </c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</row>
    <row r="768" spans="1:142" x14ac:dyDescent="0.25">
      <c r="A768" s="1">
        <v>300</v>
      </c>
      <c r="B768" s="1">
        <v>0.1993</v>
      </c>
      <c r="C768" s="6">
        <v>0</v>
      </c>
      <c r="D768" s="6">
        <v>0</v>
      </c>
      <c r="E768" s="1">
        <f>(2.75*2.75)*((1-B768)*(1-B768))</f>
        <v>4.8484737056249996</v>
      </c>
      <c r="F768" s="1">
        <f>1.5</f>
        <v>1.5</v>
      </c>
      <c r="G768" s="1">
        <f>2.5*(1+C768)</f>
        <v>2.5</v>
      </c>
      <c r="H768" s="1">
        <f>0.32*(1+D768)</f>
        <v>0.32</v>
      </c>
      <c r="I768" s="1">
        <f>(E768-F768-G768-H768)*(E768-F768-G768-H768)</f>
        <v>0.27928445753701864</v>
      </c>
      <c r="J768" s="2">
        <f>1/I768</f>
        <v>3.5805787719764242</v>
      </c>
      <c r="K768" s="3"/>
      <c r="L768" s="3">
        <f>IF((E768-F768-G768-H768)&lt;0,-1,1)</f>
        <v>1</v>
      </c>
      <c r="M768" s="3">
        <f>SQRT(E768/(1-B768)^2)</f>
        <v>2.75</v>
      </c>
      <c r="N768" s="3">
        <f>F768</f>
        <v>1.5</v>
      </c>
      <c r="O768" s="3">
        <f>G768/(1+C768)</f>
        <v>2.5</v>
      </c>
      <c r="P768" s="3">
        <f>H768/(1+D768)</f>
        <v>0.32</v>
      </c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</row>
    <row r="769" spans="1:142" x14ac:dyDescent="0.25">
      <c r="A769" s="1">
        <v>300</v>
      </c>
      <c r="B769" s="1">
        <v>0.24912499999999999</v>
      </c>
      <c r="C769" s="6">
        <v>0</v>
      </c>
      <c r="D769" s="6">
        <v>0</v>
      </c>
      <c r="E769" s="1">
        <f>(2.75*2.75)*((1-B769)*(1-B769))</f>
        <v>4.2638378212890613</v>
      </c>
      <c r="F769" s="1">
        <f>1.5</f>
        <v>1.5</v>
      </c>
      <c r="G769" s="1">
        <f>2.5*(1+C769)</f>
        <v>2.5</v>
      </c>
      <c r="H769" s="1">
        <f>0.32*(1+D769)</f>
        <v>0.32</v>
      </c>
      <c r="I769" s="1">
        <f>(E769-F769-G769-H769)*(E769-F769-G769-H769)</f>
        <v>3.1541903175594166E-3</v>
      </c>
      <c r="J769" s="4">
        <f>1/I769</f>
        <v>317.03857387202908</v>
      </c>
      <c r="K769" s="3"/>
      <c r="L769" s="3">
        <f>IF((E769-F769-G769-H769)&lt;0,-1,1)</f>
        <v>-1</v>
      </c>
      <c r="M769" s="3">
        <f>SQRT(E769/(1-B769)^2)</f>
        <v>2.75</v>
      </c>
      <c r="N769" s="3">
        <f>F769</f>
        <v>1.5</v>
      </c>
      <c r="O769" s="3">
        <f>G769/(1+C769)</f>
        <v>2.5</v>
      </c>
      <c r="P769" s="3">
        <f>H769/(1+D769)</f>
        <v>0.32</v>
      </c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</row>
    <row r="770" spans="1:142" x14ac:dyDescent="0.25">
      <c r="A770" s="1">
        <v>1000</v>
      </c>
      <c r="B770" s="1">
        <v>0.19980000000000001</v>
      </c>
      <c r="C770" s="6">
        <v>0</v>
      </c>
      <c r="D770" s="6">
        <v>0</v>
      </c>
      <c r="E770" s="1">
        <f>(2.75*2.75)*((1-B770)*(1-B770))</f>
        <v>4.8424203025000008</v>
      </c>
      <c r="F770" s="1">
        <f>1.5</f>
        <v>1.5</v>
      </c>
      <c r="G770" s="1">
        <f>2.5*(1+C770)</f>
        <v>2.5</v>
      </c>
      <c r="H770" s="1">
        <f>0.32*(1+D770)</f>
        <v>0.32</v>
      </c>
      <c r="I770" s="1">
        <f>(E770-F770-G770-H770)*(E770-F770-G770-H770)</f>
        <v>0.27292297246419223</v>
      </c>
      <c r="J770" s="2">
        <f>1/I770</f>
        <v>3.6640374790407249</v>
      </c>
      <c r="K770" s="3"/>
      <c r="L770" s="3">
        <f>IF((E770-F770-G770-H770)&lt;0,-1,1)</f>
        <v>1</v>
      </c>
      <c r="M770" s="3">
        <f>SQRT(E770/(1-B770)^2)</f>
        <v>2.75</v>
      </c>
      <c r="N770" s="3">
        <f>F770</f>
        <v>1.5</v>
      </c>
      <c r="O770" s="3">
        <f>G770/(1+C770)</f>
        <v>2.5</v>
      </c>
      <c r="P770" s="3">
        <f>H770/(1+D770)</f>
        <v>0.32</v>
      </c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</row>
    <row r="771" spans="1:142" x14ac:dyDescent="0.25">
      <c r="A771" s="1">
        <v>1000</v>
      </c>
      <c r="B771" s="1">
        <v>0.19980000000000001</v>
      </c>
      <c r="C771" s="6">
        <v>0</v>
      </c>
      <c r="D771" s="6">
        <v>0</v>
      </c>
      <c r="E771" s="1">
        <f>(2.75*2.75)*((1-B771)*(1-B771))</f>
        <v>4.8424203025000008</v>
      </c>
      <c r="F771" s="1">
        <f>1.5</f>
        <v>1.5</v>
      </c>
      <c r="G771" s="1">
        <f>2.5*(1+C771)</f>
        <v>2.5</v>
      </c>
      <c r="H771" s="1">
        <f>0.32*(1+D771)</f>
        <v>0.32</v>
      </c>
      <c r="I771" s="1">
        <f>(E771-F771-G771-H771)*(E771-F771-G771-H771)</f>
        <v>0.27292297246419223</v>
      </c>
      <c r="J771" s="2">
        <f>1/I771</f>
        <v>3.6640374790407249</v>
      </c>
      <c r="K771" s="3"/>
      <c r="L771" s="3">
        <f>IF((E771-F771-G771-H771)&lt;0,-1,1)</f>
        <v>1</v>
      </c>
      <c r="M771" s="3">
        <f>SQRT(E771/(1-B771)^2)</f>
        <v>2.75</v>
      </c>
      <c r="N771" s="3">
        <f>F771</f>
        <v>1.5</v>
      </c>
      <c r="O771" s="3">
        <f>G771/(1+C771)</f>
        <v>2.5</v>
      </c>
      <c r="P771" s="3">
        <f>H771/(1+D771)</f>
        <v>0.32</v>
      </c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</row>
    <row r="772" spans="1:142" x14ac:dyDescent="0.25">
      <c r="A772" s="1">
        <v>1000</v>
      </c>
      <c r="B772" s="1">
        <v>0.14985000000000001</v>
      </c>
      <c r="C772" s="6">
        <v>0</v>
      </c>
      <c r="D772" s="6">
        <v>0</v>
      </c>
      <c r="E772" s="1">
        <f>(2.75*2.75)*((1-B772)*(1-B772))</f>
        <v>5.4658348576562492</v>
      </c>
      <c r="F772" s="1">
        <f>1.5</f>
        <v>1.5</v>
      </c>
      <c r="G772" s="1">
        <f>2.5*(1+C772)</f>
        <v>2.5</v>
      </c>
      <c r="H772" s="1">
        <f>0.32*(1+D772)</f>
        <v>0.32</v>
      </c>
      <c r="I772" s="1">
        <f>(E772-F772-G772-H772)*(E772-F772-G772-H772)</f>
        <v>1.3129375210201168</v>
      </c>
      <c r="J772" s="2">
        <f>1/I772</f>
        <v>0.76165086608464594</v>
      </c>
      <c r="K772" s="3"/>
      <c r="L772" s="3">
        <f>IF((E772-F772-G772-H772)&lt;0,-1,1)</f>
        <v>1</v>
      </c>
      <c r="M772" s="3">
        <f>SQRT(E772/(1-B772)^2)</f>
        <v>2.75</v>
      </c>
      <c r="N772" s="3">
        <f>F772</f>
        <v>1.5</v>
      </c>
      <c r="O772" s="3">
        <f>G772/(1+C772)</f>
        <v>2.5</v>
      </c>
      <c r="P772" s="3">
        <f>H772/(1+D772)</f>
        <v>0.32</v>
      </c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</row>
    <row r="773" spans="1:142" x14ac:dyDescent="0.25">
      <c r="A773" s="1">
        <v>1000</v>
      </c>
      <c r="B773" s="1">
        <v>0.19980000000000001</v>
      </c>
      <c r="C773" s="6">
        <v>0</v>
      </c>
      <c r="D773" s="6">
        <v>0</v>
      </c>
      <c r="E773" s="1">
        <f>(2.75*2.75)*((1-B773)*(1-B773))</f>
        <v>4.8424203025000008</v>
      </c>
      <c r="F773" s="1">
        <f>1.5</f>
        <v>1.5</v>
      </c>
      <c r="G773" s="1">
        <f>2.5*(1+C773)</f>
        <v>2.5</v>
      </c>
      <c r="H773" s="1">
        <f>0.32*(1+D773)</f>
        <v>0.32</v>
      </c>
      <c r="I773" s="1">
        <f>(E773-F773-G773-H773)*(E773-F773-G773-H773)</f>
        <v>0.27292297246419223</v>
      </c>
      <c r="J773" s="2">
        <f>1/I773</f>
        <v>3.6640374790407249</v>
      </c>
      <c r="K773" s="3"/>
      <c r="L773" s="3">
        <f>IF((E773-F773-G773-H773)&lt;0,-1,1)</f>
        <v>1</v>
      </c>
      <c r="M773" s="3">
        <f>SQRT(E773/(1-B773)^2)</f>
        <v>2.75</v>
      </c>
      <c r="N773" s="3">
        <f>F773</f>
        <v>1.5</v>
      </c>
      <c r="O773" s="3">
        <f>G773/(1+C773)</f>
        <v>2.5</v>
      </c>
      <c r="P773" s="3">
        <f>H773/(1+D773)</f>
        <v>0.32</v>
      </c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</row>
    <row r="774" spans="1:142" x14ac:dyDescent="0.25">
      <c r="A774" s="1">
        <v>1000</v>
      </c>
      <c r="B774" s="1">
        <v>0.19980000000000001</v>
      </c>
      <c r="C774" s="6">
        <v>0</v>
      </c>
      <c r="D774" s="6">
        <v>0</v>
      </c>
      <c r="E774" s="1">
        <f>(2.75*2.75)*((1-B774)*(1-B774))</f>
        <v>4.8424203025000008</v>
      </c>
      <c r="F774" s="1">
        <f>1.5</f>
        <v>1.5</v>
      </c>
      <c r="G774" s="1">
        <f>2.5*(1+C774)</f>
        <v>2.5</v>
      </c>
      <c r="H774" s="1">
        <f>0.32*(1+D774)</f>
        <v>0.32</v>
      </c>
      <c r="I774" s="1">
        <f>(E774-F774-G774-H774)*(E774-F774-G774-H774)</f>
        <v>0.27292297246419223</v>
      </c>
      <c r="J774" s="2">
        <f>1/I774</f>
        <v>3.6640374790407249</v>
      </c>
      <c r="K774" s="3"/>
      <c r="L774" s="3">
        <f>IF((E774-F774-G774-H774)&lt;0,-1,1)</f>
        <v>1</v>
      </c>
      <c r="M774" s="3">
        <f>SQRT(E774/(1-B774)^2)</f>
        <v>2.75</v>
      </c>
      <c r="N774" s="3">
        <f>F774</f>
        <v>1.5</v>
      </c>
      <c r="O774" s="3">
        <f>G774/(1+C774)</f>
        <v>2.5</v>
      </c>
      <c r="P774" s="3">
        <f>H774/(1+D774)</f>
        <v>0.32</v>
      </c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</row>
    <row r="775" spans="1:142" x14ac:dyDescent="0.25">
      <c r="A775" s="1">
        <v>1000</v>
      </c>
      <c r="B775" s="1">
        <v>0.19980000000000001</v>
      </c>
      <c r="C775" s="6">
        <v>0</v>
      </c>
      <c r="D775" s="6">
        <v>0</v>
      </c>
      <c r="E775" s="1">
        <f>(2.75*2.75)*((1-B775)*(1-B775))</f>
        <v>4.8424203025000008</v>
      </c>
      <c r="F775" s="1">
        <f>1.5</f>
        <v>1.5</v>
      </c>
      <c r="G775" s="1">
        <f>2.5*(1+C775)</f>
        <v>2.5</v>
      </c>
      <c r="H775" s="1">
        <f>0.32*(1+D775)</f>
        <v>0.32</v>
      </c>
      <c r="I775" s="1">
        <f>(E775-F775-G775-H775)*(E775-F775-G775-H775)</f>
        <v>0.27292297246419223</v>
      </c>
      <c r="J775" s="2">
        <f>1/I775</f>
        <v>3.6640374790407249</v>
      </c>
      <c r="K775" s="3"/>
      <c r="L775" s="3">
        <f>IF((E775-F775-G775-H775)&lt;0,-1,1)</f>
        <v>1</v>
      </c>
      <c r="M775" s="3">
        <f>SQRT(E775/(1-B775)^2)</f>
        <v>2.75</v>
      </c>
      <c r="N775" s="3">
        <f>F775</f>
        <v>1.5</v>
      </c>
      <c r="O775" s="3">
        <f>G775/(1+C775)</f>
        <v>2.5</v>
      </c>
      <c r="P775" s="3">
        <f>H775/(1+D775)</f>
        <v>0.32</v>
      </c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</row>
    <row r="776" spans="1:142" x14ac:dyDescent="0.25">
      <c r="A776" s="1">
        <v>1000</v>
      </c>
      <c r="B776" s="1">
        <v>0.19980000000000001</v>
      </c>
      <c r="C776" s="6">
        <v>0</v>
      </c>
      <c r="D776" s="6">
        <v>0</v>
      </c>
      <c r="E776" s="1">
        <f>(2.75*2.75)*((1-B776)*(1-B776))</f>
        <v>4.8424203025000008</v>
      </c>
      <c r="F776" s="1">
        <f>1.5</f>
        <v>1.5</v>
      </c>
      <c r="G776" s="1">
        <f>2.5*(1+C776)</f>
        <v>2.5</v>
      </c>
      <c r="H776" s="1">
        <f>0.32*(1+D776)</f>
        <v>0.32</v>
      </c>
      <c r="I776" s="1">
        <f>(E776-F776-G776-H776)*(E776-F776-G776-H776)</f>
        <v>0.27292297246419223</v>
      </c>
      <c r="J776" s="2">
        <f>1/I776</f>
        <v>3.6640374790407249</v>
      </c>
      <c r="K776" s="3"/>
      <c r="L776" s="3">
        <f>IF((E776-F776-G776-H776)&lt;0,-1,1)</f>
        <v>1</v>
      </c>
      <c r="M776" s="3">
        <f>SQRT(E776/(1-B776)^2)</f>
        <v>2.75</v>
      </c>
      <c r="N776" s="3">
        <f>F776</f>
        <v>1.5</v>
      </c>
      <c r="O776" s="3">
        <f>G776/(1+C776)</f>
        <v>2.5</v>
      </c>
      <c r="P776" s="3">
        <f>H776/(1+D776)</f>
        <v>0.32</v>
      </c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</row>
    <row r="777" spans="1:142" x14ac:dyDescent="0.25">
      <c r="A777" s="1">
        <v>1000</v>
      </c>
      <c r="B777" s="1">
        <v>0.24975000000000003</v>
      </c>
      <c r="C777" s="6">
        <v>0</v>
      </c>
      <c r="D777" s="6">
        <v>0</v>
      </c>
      <c r="E777" s="1">
        <f>(2.75*2.75)*((1-B777)*(1-B777))</f>
        <v>4.2567426601562497</v>
      </c>
      <c r="F777" s="1">
        <f>1.5</f>
        <v>1.5</v>
      </c>
      <c r="G777" s="1">
        <f>2.5*(1+C777)</f>
        <v>2.5</v>
      </c>
      <c r="H777" s="1">
        <f>0.32*(1+D777)</f>
        <v>0.32</v>
      </c>
      <c r="I777" s="1">
        <f>(E777-F777-G777-H777)*(E777-F777-G777-H777)</f>
        <v>4.0014910441077212E-3</v>
      </c>
      <c r="J777" s="4">
        <f>1/I777</f>
        <v>249.90684446801919</v>
      </c>
      <c r="K777" s="3"/>
      <c r="L777" s="3">
        <f>IF((E777-F777-G777-H777)&lt;0,-1,1)</f>
        <v>-1</v>
      </c>
      <c r="M777" s="3">
        <f>SQRT(E777/(1-B777)^2)</f>
        <v>2.75</v>
      </c>
      <c r="N777" s="3">
        <f>F777</f>
        <v>1.5</v>
      </c>
      <c r="O777" s="3">
        <f>G777/(1+C777)</f>
        <v>2.5</v>
      </c>
      <c r="P777" s="3">
        <f>H777/(1+D777)</f>
        <v>0.32</v>
      </c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</row>
    <row r="778" spans="1:142" x14ac:dyDescent="0.25">
      <c r="A778" s="1">
        <v>3000</v>
      </c>
      <c r="B778" s="1">
        <v>0.19997999999999999</v>
      </c>
      <c r="C778" s="6">
        <v>0</v>
      </c>
      <c r="D778" s="6">
        <v>0</v>
      </c>
      <c r="E778" s="1">
        <f>(2.75*2.75)*((1-B778)*(1-B778))</f>
        <v>4.8402420030249997</v>
      </c>
      <c r="F778" s="1">
        <f>1.5</f>
        <v>1.5</v>
      </c>
      <c r="G778" s="1">
        <f>2.5*(1+C778)</f>
        <v>2.5</v>
      </c>
      <c r="H778" s="1">
        <f>0.32*(1+D778)</f>
        <v>0.32</v>
      </c>
      <c r="I778" s="1">
        <f>(E778-F778-G778-H778)*(E778-F778-G778-H778)</f>
        <v>0.27065174171146378</v>
      </c>
      <c r="J778" s="2">
        <f>1/I778</f>
        <v>3.6947850166287837</v>
      </c>
      <c r="K778" s="3"/>
      <c r="L778" s="3">
        <f>IF((E778-F778-G778-H778)&lt;0,-1,1)</f>
        <v>1</v>
      </c>
      <c r="M778" s="3">
        <f>SQRT(E778/(1-B778)^2)</f>
        <v>2.75</v>
      </c>
      <c r="N778" s="3">
        <f>F778</f>
        <v>1.5</v>
      </c>
      <c r="O778" s="3">
        <f>G778/(1+C778)</f>
        <v>2.5</v>
      </c>
      <c r="P778" s="3">
        <f>H778/(1+D778)</f>
        <v>0.32</v>
      </c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</row>
    <row r="779" spans="1:142" x14ac:dyDescent="0.25">
      <c r="A779" s="1">
        <v>3000</v>
      </c>
      <c r="B779" s="1">
        <v>0.19997999999999999</v>
      </c>
      <c r="C779" s="6">
        <v>0</v>
      </c>
      <c r="D779" s="6">
        <v>0</v>
      </c>
      <c r="E779" s="1">
        <f>(2.75*2.75)*((1-B779)*(1-B779))</f>
        <v>4.8402420030249997</v>
      </c>
      <c r="F779" s="1">
        <f>1.5</f>
        <v>1.5</v>
      </c>
      <c r="G779" s="1">
        <f>2.5*(1+C779)</f>
        <v>2.5</v>
      </c>
      <c r="H779" s="1">
        <f>0.32*(1+D779)</f>
        <v>0.32</v>
      </c>
      <c r="I779" s="1">
        <f>(E779-F779-G779-H779)*(E779-F779-G779-H779)</f>
        <v>0.27065174171146378</v>
      </c>
      <c r="J779" s="2">
        <f>1/I779</f>
        <v>3.6947850166287837</v>
      </c>
      <c r="K779" s="3"/>
      <c r="L779" s="3">
        <f>IF((E779-F779-G779-H779)&lt;0,-1,1)</f>
        <v>1</v>
      </c>
      <c r="M779" s="3">
        <f>SQRT(E779/(1-B779)^2)</f>
        <v>2.75</v>
      </c>
      <c r="N779" s="3">
        <f>F779</f>
        <v>1.5</v>
      </c>
      <c r="O779" s="3">
        <f>G779/(1+C779)</f>
        <v>2.5</v>
      </c>
      <c r="P779" s="3">
        <f>H779/(1+D779)</f>
        <v>0.32</v>
      </c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</row>
    <row r="780" spans="1:142" x14ac:dyDescent="0.25">
      <c r="A780" s="1">
        <v>3000</v>
      </c>
      <c r="B780" s="1">
        <v>0.14998499999999998</v>
      </c>
      <c r="C780" s="6">
        <v>0</v>
      </c>
      <c r="D780" s="6">
        <v>0</v>
      </c>
      <c r="E780" s="1">
        <f>(2.75*2.75)*((1-B780)*(1-B780))</f>
        <v>5.4640990954515622</v>
      </c>
      <c r="F780" s="1">
        <f>1.5</f>
        <v>1.5</v>
      </c>
      <c r="G780" s="1">
        <f>2.5*(1+C780)</f>
        <v>2.5</v>
      </c>
      <c r="H780" s="1">
        <f>0.32*(1+D780)</f>
        <v>0.32</v>
      </c>
      <c r="I780" s="1">
        <f>(E780-F780-G780-H780)*(E780-F780-G780-H780)</f>
        <v>1.3089627402130828</v>
      </c>
      <c r="J780" s="2">
        <f>1/I780</f>
        <v>0.76396368611471133</v>
      </c>
      <c r="K780" s="3"/>
      <c r="L780" s="3">
        <f>IF((E780-F780-G780-H780)&lt;0,-1,1)</f>
        <v>1</v>
      </c>
      <c r="M780" s="3">
        <f>SQRT(E780/(1-B780)^2)</f>
        <v>2.75</v>
      </c>
      <c r="N780" s="3">
        <f>F780</f>
        <v>1.5</v>
      </c>
      <c r="O780" s="3">
        <f>G780/(1+C780)</f>
        <v>2.5</v>
      </c>
      <c r="P780" s="3">
        <f>H780/(1+D780)</f>
        <v>0.32</v>
      </c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</row>
    <row r="781" spans="1:142" x14ac:dyDescent="0.25">
      <c r="A781" s="1">
        <v>3000</v>
      </c>
      <c r="B781" s="1">
        <v>0.19997999999999999</v>
      </c>
      <c r="C781" s="6">
        <v>0</v>
      </c>
      <c r="D781" s="6">
        <v>0</v>
      </c>
      <c r="E781" s="1">
        <f>(2.75*2.75)*((1-B781)*(1-B781))</f>
        <v>4.8402420030249997</v>
      </c>
      <c r="F781" s="1">
        <f>1.5</f>
        <v>1.5</v>
      </c>
      <c r="G781" s="1">
        <f>2.5*(1+C781)</f>
        <v>2.5</v>
      </c>
      <c r="H781" s="1">
        <f>0.32*(1+D781)</f>
        <v>0.32</v>
      </c>
      <c r="I781" s="1">
        <f>(E781-F781-G781-H781)*(E781-F781-G781-H781)</f>
        <v>0.27065174171146378</v>
      </c>
      <c r="J781" s="2">
        <f>1/I781</f>
        <v>3.6947850166287837</v>
      </c>
      <c r="K781" s="3"/>
      <c r="L781" s="3">
        <f>IF((E781-F781-G781-H781)&lt;0,-1,1)</f>
        <v>1</v>
      </c>
      <c r="M781" s="3">
        <f>SQRT(E781/(1-B781)^2)</f>
        <v>2.75</v>
      </c>
      <c r="N781" s="3">
        <f>F781</f>
        <v>1.5</v>
      </c>
      <c r="O781" s="3">
        <f>G781/(1+C781)</f>
        <v>2.5</v>
      </c>
      <c r="P781" s="3">
        <f>H781/(1+D781)</f>
        <v>0.32</v>
      </c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</row>
    <row r="782" spans="1:142" x14ac:dyDescent="0.25">
      <c r="A782" s="1">
        <v>3000</v>
      </c>
      <c r="B782" s="1">
        <v>0.19997999999999999</v>
      </c>
      <c r="C782" s="6">
        <v>0</v>
      </c>
      <c r="D782" s="6">
        <v>0</v>
      </c>
      <c r="E782" s="1">
        <f>(2.75*2.75)*((1-B782)*(1-B782))</f>
        <v>4.8402420030249997</v>
      </c>
      <c r="F782" s="1">
        <f>1.5</f>
        <v>1.5</v>
      </c>
      <c r="G782" s="1">
        <f>2.5*(1+C782)</f>
        <v>2.5</v>
      </c>
      <c r="H782" s="1">
        <f>0.32*(1+D782)</f>
        <v>0.32</v>
      </c>
      <c r="I782" s="1">
        <f>(E782-F782-G782-H782)*(E782-F782-G782-H782)</f>
        <v>0.27065174171146378</v>
      </c>
      <c r="J782" s="2">
        <f>1/I782</f>
        <v>3.6947850166287837</v>
      </c>
      <c r="K782" s="3"/>
      <c r="L782" s="3">
        <f>IF((E782-F782-G782-H782)&lt;0,-1,1)</f>
        <v>1</v>
      </c>
      <c r="M782" s="3">
        <f>SQRT(E782/(1-B782)^2)</f>
        <v>2.75</v>
      </c>
      <c r="N782" s="3">
        <f>F782</f>
        <v>1.5</v>
      </c>
      <c r="O782" s="3">
        <f>G782/(1+C782)</f>
        <v>2.5</v>
      </c>
      <c r="P782" s="3">
        <f>H782/(1+D782)</f>
        <v>0.32</v>
      </c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</row>
    <row r="783" spans="1:142" x14ac:dyDescent="0.25">
      <c r="A783" s="1">
        <v>3000</v>
      </c>
      <c r="B783" s="1">
        <v>0.19997999999999999</v>
      </c>
      <c r="C783" s="6">
        <v>0</v>
      </c>
      <c r="D783" s="6">
        <v>0</v>
      </c>
      <c r="E783" s="1">
        <f>(2.75*2.75)*((1-B783)*(1-B783))</f>
        <v>4.8402420030249997</v>
      </c>
      <c r="F783" s="1">
        <f>1.5</f>
        <v>1.5</v>
      </c>
      <c r="G783" s="1">
        <f>2.5*(1+C783)</f>
        <v>2.5</v>
      </c>
      <c r="H783" s="1">
        <f>0.32*(1+D783)</f>
        <v>0.32</v>
      </c>
      <c r="I783" s="1">
        <f>(E783-F783-G783-H783)*(E783-F783-G783-H783)</f>
        <v>0.27065174171146378</v>
      </c>
      <c r="J783" s="2">
        <f>1/I783</f>
        <v>3.6947850166287837</v>
      </c>
      <c r="K783" s="3"/>
      <c r="L783" s="3">
        <f>IF((E783-F783-G783-H783)&lt;0,-1,1)</f>
        <v>1</v>
      </c>
      <c r="M783" s="3">
        <f>SQRT(E783/(1-B783)^2)</f>
        <v>2.75</v>
      </c>
      <c r="N783" s="3">
        <f>F783</f>
        <v>1.5</v>
      </c>
      <c r="O783" s="3">
        <f>G783/(1+C783)</f>
        <v>2.5</v>
      </c>
      <c r="P783" s="3">
        <f>H783/(1+D783)</f>
        <v>0.32</v>
      </c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</row>
    <row r="784" spans="1:142" x14ac:dyDescent="0.25">
      <c r="A784" s="1">
        <v>3000</v>
      </c>
      <c r="B784" s="1">
        <v>0.19997999999999999</v>
      </c>
      <c r="C784" s="6">
        <v>0</v>
      </c>
      <c r="D784" s="6">
        <v>0</v>
      </c>
      <c r="E784" s="1">
        <f>(2.75*2.75)*((1-B784)*(1-B784))</f>
        <v>4.8402420030249997</v>
      </c>
      <c r="F784" s="1">
        <f>1.5</f>
        <v>1.5</v>
      </c>
      <c r="G784" s="1">
        <f>2.5*(1+C784)</f>
        <v>2.5</v>
      </c>
      <c r="H784" s="1">
        <f>0.32*(1+D784)</f>
        <v>0.32</v>
      </c>
      <c r="I784" s="1">
        <f>(E784-F784-G784-H784)*(E784-F784-G784-H784)</f>
        <v>0.27065174171146378</v>
      </c>
      <c r="J784" s="2">
        <f>1/I784</f>
        <v>3.6947850166287837</v>
      </c>
      <c r="K784" s="3"/>
      <c r="L784" s="3">
        <f>IF((E784-F784-G784-H784)&lt;0,-1,1)</f>
        <v>1</v>
      </c>
      <c r="M784" s="3">
        <f>SQRT(E784/(1-B784)^2)</f>
        <v>2.75</v>
      </c>
      <c r="N784" s="3">
        <f>F784</f>
        <v>1.5</v>
      </c>
      <c r="O784" s="3">
        <f>G784/(1+C784)</f>
        <v>2.5</v>
      </c>
      <c r="P784" s="3">
        <f>H784/(1+D784)</f>
        <v>0.32</v>
      </c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</row>
    <row r="785" spans="1:142" x14ac:dyDescent="0.25">
      <c r="A785" s="1">
        <v>3000</v>
      </c>
      <c r="B785" s="1">
        <v>0.24997499999999997</v>
      </c>
      <c r="C785" s="6">
        <v>0</v>
      </c>
      <c r="D785" s="6">
        <v>0</v>
      </c>
      <c r="E785" s="1">
        <f>(2.75*2.75)*((1-B785)*(1-B785))</f>
        <v>4.254189848476563</v>
      </c>
      <c r="F785" s="1">
        <f>1.5</f>
        <v>1.5</v>
      </c>
      <c r="G785" s="1">
        <f>2.5*(1+C785)</f>
        <v>2.5</v>
      </c>
      <c r="H785" s="1">
        <f>0.32*(1+D785)</f>
        <v>0.32</v>
      </c>
      <c r="I785" s="1">
        <f>(E785-F785-G785-H785)*(E785-F785-G785-H785)</f>
        <v>4.3309760435377371E-3</v>
      </c>
      <c r="J785" s="4">
        <f>1/I785</f>
        <v>230.89483523976151</v>
      </c>
      <c r="K785" s="3"/>
      <c r="L785" s="3">
        <f>IF((E785-F785-G785-H785)&lt;0,-1,1)</f>
        <v>-1</v>
      </c>
      <c r="M785" s="3">
        <f>SQRT(E785/(1-B785)^2)</f>
        <v>2.75</v>
      </c>
      <c r="N785" s="3">
        <f>F785</f>
        <v>1.5</v>
      </c>
      <c r="O785" s="3">
        <f>G785/(1+C785)</f>
        <v>2.5</v>
      </c>
      <c r="P785" s="3">
        <f>H785/(1+D785)</f>
        <v>0.32</v>
      </c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</row>
    <row r="786" spans="1:142" x14ac:dyDescent="0.25">
      <c r="A786" s="1">
        <v>1E-3</v>
      </c>
      <c r="B786" s="1">
        <v>2.0000000000000001E-4</v>
      </c>
      <c r="C786" s="6">
        <v>0.02</v>
      </c>
      <c r="D786" s="6">
        <v>0.1</v>
      </c>
      <c r="E786" s="1">
        <f>(2.75*2.75)*((1-B786)*(1-B786))</f>
        <v>7.5594753025000001</v>
      </c>
      <c r="F786" s="1">
        <f>1.5</f>
        <v>1.5</v>
      </c>
      <c r="G786" s="1">
        <f>2.5*(1+C786)</f>
        <v>2.5499999999999998</v>
      </c>
      <c r="H786" s="1">
        <f>0.32*(1+D786)</f>
        <v>0.35200000000000004</v>
      </c>
      <c r="I786" s="1">
        <f>(E786-F786-G786-H786)*(E786-F786-G786-H786)</f>
        <v>9.9696502858974689</v>
      </c>
      <c r="J786" s="2">
        <f>1/I786</f>
        <v>0.10030442105020937</v>
      </c>
      <c r="L786" s="3">
        <f>IF((E786-F786-G786-H786)&lt;0,-1,1)</f>
        <v>1</v>
      </c>
      <c r="M786" s="3">
        <f>SQRT(E786/(1-B786)^2)</f>
        <v>2.75</v>
      </c>
      <c r="N786" s="3">
        <f>F786</f>
        <v>1.5</v>
      </c>
      <c r="O786" s="3">
        <f>G786/(1+C786)</f>
        <v>2.5</v>
      </c>
      <c r="P786" s="3">
        <f>H786/(1+D786)</f>
        <v>0.32</v>
      </c>
    </row>
    <row r="787" spans="1:142" x14ac:dyDescent="0.25">
      <c r="A787" s="1">
        <v>1E-3</v>
      </c>
      <c r="B787" s="1">
        <v>2.0000000000000001E-4</v>
      </c>
      <c r="C787" s="6">
        <v>0.02</v>
      </c>
      <c r="D787" s="6">
        <v>0.1</v>
      </c>
      <c r="E787" s="1">
        <f>(2.75*2.75)*((1-B787)*(1-B787))</f>
        <v>7.5594753025000001</v>
      </c>
      <c r="F787" s="1">
        <f>1.5</f>
        <v>1.5</v>
      </c>
      <c r="G787" s="1">
        <f>2.5*(1+C787)</f>
        <v>2.5499999999999998</v>
      </c>
      <c r="H787" s="1">
        <f>0.32*(1+D787)</f>
        <v>0.35200000000000004</v>
      </c>
      <c r="I787" s="1">
        <f>(E787-F787-G787-H787)*(E787-F787-G787-H787)</f>
        <v>9.9696502858974689</v>
      </c>
      <c r="J787" s="2">
        <f>1/I787</f>
        <v>0.10030442105020937</v>
      </c>
      <c r="L787" s="3">
        <f>IF((E787-F787-G787-H787)&lt;0,-1,1)</f>
        <v>1</v>
      </c>
      <c r="M787" s="3">
        <f>SQRT(E787/(1-B787)^2)</f>
        <v>2.75</v>
      </c>
      <c r="N787" s="3">
        <f>F787</f>
        <v>1.5</v>
      </c>
      <c r="O787" s="3">
        <f>G787/(1+C787)</f>
        <v>2.5</v>
      </c>
      <c r="P787" s="3">
        <f>H787/(1+D787)</f>
        <v>0.32</v>
      </c>
    </row>
    <row r="788" spans="1:142" x14ac:dyDescent="0.25">
      <c r="A788" s="1">
        <v>1E-3</v>
      </c>
      <c r="B788" s="1">
        <v>2.0000000000000001E-4</v>
      </c>
      <c r="C788" s="6">
        <v>0.02</v>
      </c>
      <c r="D788" s="6">
        <v>0.1</v>
      </c>
      <c r="E788" s="1">
        <f>(2.75*2.75)*((1-B788)*(1-B788))</f>
        <v>7.5594753025000001</v>
      </c>
      <c r="F788" s="1">
        <f>1.5</f>
        <v>1.5</v>
      </c>
      <c r="G788" s="1">
        <f>2.5*(1+C788)</f>
        <v>2.5499999999999998</v>
      </c>
      <c r="H788" s="1">
        <f>0.32*(1+D788)</f>
        <v>0.35200000000000004</v>
      </c>
      <c r="I788" s="1">
        <f>(E788-F788-G788-H788)*(E788-F788-G788-H788)</f>
        <v>9.9696502858974689</v>
      </c>
      <c r="J788" s="2">
        <f>1/I788</f>
        <v>0.10030442105020937</v>
      </c>
      <c r="L788" s="3">
        <f>IF((E788-F788-G788-H788)&lt;0,-1,1)</f>
        <v>1</v>
      </c>
      <c r="M788" s="3">
        <f>SQRT(E788/(1-B788)^2)</f>
        <v>2.75</v>
      </c>
      <c r="N788" s="3">
        <f>F788</f>
        <v>1.5</v>
      </c>
      <c r="O788" s="3">
        <f>G788/(1+C788)</f>
        <v>2.5</v>
      </c>
      <c r="P788" s="3">
        <f>H788/(1+D788)</f>
        <v>0.32</v>
      </c>
    </row>
    <row r="789" spans="1:142" x14ac:dyDescent="0.25">
      <c r="A789" s="1">
        <v>1E-3</v>
      </c>
      <c r="B789" s="1">
        <v>2.0000000000000001E-4</v>
      </c>
      <c r="C789" s="6">
        <v>0.02</v>
      </c>
      <c r="D789" s="6">
        <v>0.1</v>
      </c>
      <c r="E789" s="1">
        <f>(2.75*2.75)*((1-B789)*(1-B789))</f>
        <v>7.5594753025000001</v>
      </c>
      <c r="F789" s="1">
        <f>1.5</f>
        <v>1.5</v>
      </c>
      <c r="G789" s="1">
        <f>2.5*(1+C789)</f>
        <v>2.5499999999999998</v>
      </c>
      <c r="H789" s="1">
        <f>0.32*(1+D789)</f>
        <v>0.35200000000000004</v>
      </c>
      <c r="I789" s="1">
        <f>(E789-F789-G789-H789)*(E789-F789-G789-H789)</f>
        <v>9.9696502858974689</v>
      </c>
      <c r="J789" s="2">
        <f>1/I789</f>
        <v>0.10030442105020937</v>
      </c>
      <c r="L789" s="3">
        <f>IF((E789-F789-G789-H789)&lt;0,-1,1)</f>
        <v>1</v>
      </c>
      <c r="M789" s="3">
        <f>SQRT(E789/(1-B789)^2)</f>
        <v>2.75</v>
      </c>
      <c r="N789" s="3">
        <f>F789</f>
        <v>1.5</v>
      </c>
      <c r="O789" s="3">
        <f>G789/(1+C789)</f>
        <v>2.5</v>
      </c>
      <c r="P789" s="3">
        <f>H789/(1+D789)</f>
        <v>0.32</v>
      </c>
    </row>
    <row r="790" spans="1:142" x14ac:dyDescent="0.25">
      <c r="A790" s="1">
        <v>1E-3</v>
      </c>
      <c r="B790" s="1">
        <v>2.0000000000000001E-4</v>
      </c>
      <c r="C790" s="6">
        <v>0.02</v>
      </c>
      <c r="D790" s="6">
        <v>0.1</v>
      </c>
      <c r="E790" s="1">
        <f>(2.75*2.75)*((1-B790)*(1-B790))</f>
        <v>7.5594753025000001</v>
      </c>
      <c r="F790" s="1">
        <f>1.5</f>
        <v>1.5</v>
      </c>
      <c r="G790" s="1">
        <f>2.5*(1+C790)</f>
        <v>2.5499999999999998</v>
      </c>
      <c r="H790" s="1">
        <f>0.32*(1+D790)</f>
        <v>0.35200000000000004</v>
      </c>
      <c r="I790" s="1">
        <f>(E790-F790-G790-H790)*(E790-F790-G790-H790)</f>
        <v>9.9696502858974689</v>
      </c>
      <c r="J790" s="2">
        <f>1/I790</f>
        <v>0.10030442105020937</v>
      </c>
      <c r="L790" s="3">
        <f>IF((E790-F790-G790-H790)&lt;0,-1,1)</f>
        <v>1</v>
      </c>
      <c r="M790" s="3">
        <f>SQRT(E790/(1-B790)^2)</f>
        <v>2.75</v>
      </c>
      <c r="N790" s="3">
        <f>F790</f>
        <v>1.5</v>
      </c>
      <c r="O790" s="3">
        <f>G790/(1+C790)</f>
        <v>2.5</v>
      </c>
      <c r="P790" s="3">
        <f>H790/(1+D790)</f>
        <v>0.32</v>
      </c>
    </row>
    <row r="791" spans="1:142" x14ac:dyDescent="0.25">
      <c r="A791" s="1">
        <v>1E-3</v>
      </c>
      <c r="B791" s="1">
        <v>2.0000000000000001E-4</v>
      </c>
      <c r="C791" s="6">
        <v>0.02</v>
      </c>
      <c r="D791" s="6">
        <v>0.1</v>
      </c>
      <c r="E791" s="1">
        <f>(2.75*2.75)*((1-B791)*(1-B791))</f>
        <v>7.5594753025000001</v>
      </c>
      <c r="F791" s="1">
        <f>1.5</f>
        <v>1.5</v>
      </c>
      <c r="G791" s="1">
        <f>2.5*(1+C791)</f>
        <v>2.5499999999999998</v>
      </c>
      <c r="H791" s="1">
        <f>0.32*(1+D791)</f>
        <v>0.35200000000000004</v>
      </c>
      <c r="I791" s="1">
        <f>(E791-F791-G791-H791)*(E791-F791-G791-H791)</f>
        <v>9.9696502858974689</v>
      </c>
      <c r="J791" s="2">
        <f>1/I791</f>
        <v>0.10030442105020937</v>
      </c>
      <c r="L791" s="3">
        <f>IF((E791-F791-G791-H791)&lt;0,-1,1)</f>
        <v>1</v>
      </c>
      <c r="M791" s="3">
        <f>SQRT(E791/(1-B791)^2)</f>
        <v>2.75</v>
      </c>
      <c r="N791" s="3">
        <f>F791</f>
        <v>1.5</v>
      </c>
      <c r="O791" s="3">
        <f>G791/(1+C791)</f>
        <v>2.5</v>
      </c>
      <c r="P791" s="3">
        <f>H791/(1+D791)</f>
        <v>0.32</v>
      </c>
    </row>
    <row r="792" spans="1:142" x14ac:dyDescent="0.25">
      <c r="A792" s="1">
        <v>1E-3</v>
      </c>
      <c r="B792" s="1">
        <v>2.0000000000000001E-4</v>
      </c>
      <c r="C792" s="6">
        <v>0.02</v>
      </c>
      <c r="D792" s="6">
        <v>0.1</v>
      </c>
      <c r="E792" s="1">
        <f>(2.75*2.75)*((1-B792)*(1-B792))</f>
        <v>7.5594753025000001</v>
      </c>
      <c r="F792" s="1">
        <f>1.5</f>
        <v>1.5</v>
      </c>
      <c r="G792" s="1">
        <f>2.5*(1+C792)</f>
        <v>2.5499999999999998</v>
      </c>
      <c r="H792" s="1">
        <f>0.32*(1+D792)</f>
        <v>0.35200000000000004</v>
      </c>
      <c r="I792" s="1">
        <f>(E792-F792-G792-H792)*(E792-F792-G792-H792)</f>
        <v>9.9696502858974689</v>
      </c>
      <c r="J792" s="2">
        <f>1/I792</f>
        <v>0.10030442105020937</v>
      </c>
      <c r="L792" s="3">
        <f>IF((E792-F792-G792-H792)&lt;0,-1,1)</f>
        <v>1</v>
      </c>
      <c r="M792" s="3">
        <f>SQRT(E792/(1-B792)^2)</f>
        <v>2.75</v>
      </c>
      <c r="N792" s="3">
        <f>F792</f>
        <v>1.5</v>
      </c>
      <c r="O792" s="3">
        <f>G792/(1+C792)</f>
        <v>2.5</v>
      </c>
      <c r="P792" s="3">
        <f>H792/(1+D792)</f>
        <v>0.32</v>
      </c>
    </row>
    <row r="793" spans="1:142" x14ac:dyDescent="0.25">
      <c r="A793" s="1">
        <v>1E-3</v>
      </c>
      <c r="B793" s="1">
        <v>2.0000000000000001E-4</v>
      </c>
      <c r="C793" s="6">
        <v>0.02</v>
      </c>
      <c r="D793" s="6">
        <v>0.1</v>
      </c>
      <c r="E793" s="1">
        <f>(2.75*2.75)*((1-B793)*(1-B793))</f>
        <v>7.5594753025000001</v>
      </c>
      <c r="F793" s="1">
        <f>1.5</f>
        <v>1.5</v>
      </c>
      <c r="G793" s="1">
        <f>2.5*(1+C793)</f>
        <v>2.5499999999999998</v>
      </c>
      <c r="H793" s="1">
        <f>0.32*(1+D793)</f>
        <v>0.35200000000000004</v>
      </c>
      <c r="I793" s="1">
        <f>(E793-F793-G793-H793)*(E793-F793-G793-H793)</f>
        <v>9.9696502858974689</v>
      </c>
      <c r="J793" s="2">
        <f>1/I793</f>
        <v>0.10030442105020937</v>
      </c>
      <c r="L793" s="3">
        <f>IF((E793-F793-G793-H793)&lt;0,-1,1)</f>
        <v>1</v>
      </c>
      <c r="M793" s="3">
        <f>SQRT(E793/(1-B793)^2)</f>
        <v>2.75</v>
      </c>
      <c r="N793" s="3">
        <f>F793</f>
        <v>1.5</v>
      </c>
      <c r="O793" s="3">
        <f>G793/(1+C793)</f>
        <v>2.5</v>
      </c>
      <c r="P793" s="3">
        <f>H793/(1+D793)</f>
        <v>0.32</v>
      </c>
    </row>
    <row r="794" spans="1:142" x14ac:dyDescent="0.25">
      <c r="A794" s="1">
        <v>0.01</v>
      </c>
      <c r="B794" s="1">
        <v>2E-3</v>
      </c>
      <c r="C794" s="6">
        <v>0.02</v>
      </c>
      <c r="D794" s="6">
        <v>0.1</v>
      </c>
      <c r="E794" s="1">
        <f>(2.75*2.75)*((1-B794)*(1-B794))</f>
        <v>7.5322802500000003</v>
      </c>
      <c r="F794" s="1">
        <f>1.5</f>
        <v>1.5</v>
      </c>
      <c r="G794" s="1">
        <f>2.5*(1+C794)</f>
        <v>2.5499999999999998</v>
      </c>
      <c r="H794" s="1">
        <f>0.32*(1+D794)</f>
        <v>0.35200000000000004</v>
      </c>
      <c r="I794" s="1">
        <f>(E794-F794-G794-H794)*(E794-F794-G794-H794)</f>
        <v>9.798654443540066</v>
      </c>
      <c r="J794" s="2">
        <f>1/I794</f>
        <v>0.10205482862591073</v>
      </c>
      <c r="L794" s="3">
        <f>IF((E794-F794-G794-H794)&lt;0,-1,1)</f>
        <v>1</v>
      </c>
      <c r="M794" s="3">
        <f>SQRT(E794/(1-B794)^2)</f>
        <v>2.75</v>
      </c>
      <c r="N794" s="3">
        <f>F794</f>
        <v>1.5</v>
      </c>
      <c r="O794" s="3">
        <f>G794/(1+C794)</f>
        <v>2.5</v>
      </c>
      <c r="P794" s="3">
        <f>H794/(1+D794)</f>
        <v>0.32</v>
      </c>
    </row>
    <row r="795" spans="1:142" x14ac:dyDescent="0.25">
      <c r="A795" s="1">
        <v>0.01</v>
      </c>
      <c r="B795" s="1">
        <v>2E-3</v>
      </c>
      <c r="C795" s="6">
        <v>0.02</v>
      </c>
      <c r="D795" s="6">
        <v>0.1</v>
      </c>
      <c r="E795" s="1">
        <f>(2.75*2.75)*((1-B795)*(1-B795))</f>
        <v>7.5322802500000003</v>
      </c>
      <c r="F795" s="1">
        <f>1.5</f>
        <v>1.5</v>
      </c>
      <c r="G795" s="1">
        <f>2.5*(1+C795)</f>
        <v>2.5499999999999998</v>
      </c>
      <c r="H795" s="1">
        <f>0.32*(1+D795)</f>
        <v>0.35200000000000004</v>
      </c>
      <c r="I795" s="1">
        <f>(E795-F795-G795-H795)*(E795-F795-G795-H795)</f>
        <v>9.798654443540066</v>
      </c>
      <c r="J795" s="2">
        <f>1/I795</f>
        <v>0.10205482862591073</v>
      </c>
      <c r="L795" s="3">
        <f>IF((E795-F795-G795-H795)&lt;0,-1,1)</f>
        <v>1</v>
      </c>
      <c r="M795" s="3">
        <f>SQRT(E795/(1-B795)^2)</f>
        <v>2.75</v>
      </c>
      <c r="N795" s="3">
        <f>F795</f>
        <v>1.5</v>
      </c>
      <c r="O795" s="3">
        <f>G795/(1+C795)</f>
        <v>2.5</v>
      </c>
      <c r="P795" s="3">
        <f>H795/(1+D795)</f>
        <v>0.32</v>
      </c>
    </row>
    <row r="796" spans="1:142" x14ac:dyDescent="0.25">
      <c r="A796" s="1">
        <v>0.01</v>
      </c>
      <c r="B796" s="1">
        <v>2.5000000000000001E-3</v>
      </c>
      <c r="C796" s="6">
        <v>0.02</v>
      </c>
      <c r="D796" s="6">
        <v>0.1</v>
      </c>
      <c r="E796" s="1">
        <f>(2.75*2.75)*((1-B796)*(1-B796))</f>
        <v>7.5247347656250003</v>
      </c>
      <c r="F796" s="1">
        <f>1.5</f>
        <v>1.5</v>
      </c>
      <c r="G796" s="1">
        <f>2.5*(1+C796)</f>
        <v>2.5499999999999998</v>
      </c>
      <c r="H796" s="1">
        <f>0.32*(1+D796)</f>
        <v>0.35200000000000004</v>
      </c>
      <c r="I796" s="1">
        <f>(E796-F796-G796-H796)*(E796-F796-G796-H796)</f>
        <v>9.7514724164430273</v>
      </c>
      <c r="J796" s="2">
        <f>1/I796</f>
        <v>0.10254861597247512</v>
      </c>
      <c r="L796" s="3">
        <f>IF((E796-F796-G796-H796)&lt;0,-1,1)</f>
        <v>1</v>
      </c>
      <c r="M796" s="3">
        <f>SQRT(E796/(1-B796)^2)</f>
        <v>2.75</v>
      </c>
      <c r="N796" s="3">
        <f>F796</f>
        <v>1.5</v>
      </c>
      <c r="O796" s="3">
        <f>G796/(1+C796)</f>
        <v>2.5</v>
      </c>
      <c r="P796" s="3">
        <f>H796/(1+D796)</f>
        <v>0.32</v>
      </c>
    </row>
    <row r="797" spans="1:142" x14ac:dyDescent="0.25">
      <c r="A797" s="1">
        <v>0.01</v>
      </c>
      <c r="B797" s="1">
        <v>1.5E-3</v>
      </c>
      <c r="C797" s="6">
        <v>0.02</v>
      </c>
      <c r="D797" s="6">
        <v>0.1</v>
      </c>
      <c r="E797" s="1">
        <f>(2.75*2.75)*((1-B797)*(1-B797))</f>
        <v>7.5398295156250006</v>
      </c>
      <c r="F797" s="1">
        <f>1.5</f>
        <v>1.5</v>
      </c>
      <c r="G797" s="1">
        <f>2.5*(1+C797)</f>
        <v>2.5499999999999998</v>
      </c>
      <c r="H797" s="1">
        <f>0.32*(1+D797)</f>
        <v>0.35200000000000004</v>
      </c>
      <c r="I797" s="1">
        <f>(E797-F797-G797-H797)*(E797-F797-G797-H797)</f>
        <v>9.8459740691274273</v>
      </c>
      <c r="J797" s="2">
        <f>1/I797</f>
        <v>0.10156435442335288</v>
      </c>
      <c r="L797" s="3">
        <f>IF((E797-F797-G797-H797)&lt;0,-1,1)</f>
        <v>1</v>
      </c>
      <c r="M797" s="3">
        <f>SQRT(E797/(1-B797)^2)</f>
        <v>2.75</v>
      </c>
      <c r="N797" s="3">
        <f>F797</f>
        <v>1.5</v>
      </c>
      <c r="O797" s="3">
        <f>G797/(1+C797)</f>
        <v>2.5</v>
      </c>
      <c r="P797" s="3">
        <f>H797/(1+D797)</f>
        <v>0.32</v>
      </c>
    </row>
    <row r="798" spans="1:142" x14ac:dyDescent="0.25">
      <c r="A798" s="1">
        <v>0.01</v>
      </c>
      <c r="B798" s="1">
        <v>2E-3</v>
      </c>
      <c r="C798" s="6">
        <v>0.02</v>
      </c>
      <c r="D798" s="6">
        <v>0.1</v>
      </c>
      <c r="E798" s="1">
        <f>(2.75*2.75)*((1-B798)*(1-B798))</f>
        <v>7.5322802500000003</v>
      </c>
      <c r="F798" s="1">
        <f>1.5</f>
        <v>1.5</v>
      </c>
      <c r="G798" s="1">
        <f>2.5*(1+C798)</f>
        <v>2.5499999999999998</v>
      </c>
      <c r="H798" s="1">
        <f>0.32*(1+D798)</f>
        <v>0.35200000000000004</v>
      </c>
      <c r="I798" s="1">
        <f>(E798-F798-G798-H798)*(E798-F798-G798-H798)</f>
        <v>9.798654443540066</v>
      </c>
      <c r="J798" s="2">
        <f>1/I798</f>
        <v>0.10205482862591073</v>
      </c>
      <c r="L798" s="3">
        <f>IF((E798-F798-G798-H798)&lt;0,-1,1)</f>
        <v>1</v>
      </c>
      <c r="M798" s="3">
        <f>SQRT(E798/(1-B798)^2)</f>
        <v>2.75</v>
      </c>
      <c r="N798" s="3">
        <f>F798</f>
        <v>1.5</v>
      </c>
      <c r="O798" s="3">
        <f>G798/(1+C798)</f>
        <v>2.5</v>
      </c>
      <c r="P798" s="3">
        <f>H798/(1+D798)</f>
        <v>0.32</v>
      </c>
    </row>
    <row r="799" spans="1:142" x14ac:dyDescent="0.25">
      <c r="A799" s="1">
        <v>0.01</v>
      </c>
      <c r="B799" s="1">
        <v>2E-3</v>
      </c>
      <c r="C799" s="6">
        <v>0.02</v>
      </c>
      <c r="D799" s="6">
        <v>0.1</v>
      </c>
      <c r="E799" s="1">
        <f>(2.75*2.75)*((1-B799)*(1-B799))</f>
        <v>7.5322802500000003</v>
      </c>
      <c r="F799" s="1">
        <f>1.5</f>
        <v>1.5</v>
      </c>
      <c r="G799" s="1">
        <f>2.5*(1+C799)</f>
        <v>2.5499999999999998</v>
      </c>
      <c r="H799" s="1">
        <f>0.32*(1+D799)</f>
        <v>0.35200000000000004</v>
      </c>
      <c r="I799" s="1">
        <f>(E799-F799-G799-H799)*(E799-F799-G799-H799)</f>
        <v>9.798654443540066</v>
      </c>
      <c r="J799" s="2">
        <f>1/I799</f>
        <v>0.10205482862591073</v>
      </c>
      <c r="L799" s="3">
        <f>IF((E799-F799-G799-H799)&lt;0,-1,1)</f>
        <v>1</v>
      </c>
      <c r="M799" s="3">
        <f>SQRT(E799/(1-B799)^2)</f>
        <v>2.75</v>
      </c>
      <c r="N799" s="3">
        <f>F799</f>
        <v>1.5</v>
      </c>
      <c r="O799" s="3">
        <f>G799/(1+C799)</f>
        <v>2.5</v>
      </c>
      <c r="P799" s="3">
        <f>H799/(1+D799)</f>
        <v>0.32</v>
      </c>
    </row>
    <row r="800" spans="1:142" x14ac:dyDescent="0.25">
      <c r="A800" s="1">
        <v>0.01</v>
      </c>
      <c r="B800" s="1">
        <v>2E-3</v>
      </c>
      <c r="C800" s="6">
        <v>0.02</v>
      </c>
      <c r="D800" s="6">
        <v>0.1</v>
      </c>
      <c r="E800" s="1">
        <f>(2.75*2.75)*((1-B800)*(1-B800))</f>
        <v>7.5322802500000003</v>
      </c>
      <c r="F800" s="1">
        <f>1.5</f>
        <v>1.5</v>
      </c>
      <c r="G800" s="1">
        <f>2.5*(1+C800)</f>
        <v>2.5499999999999998</v>
      </c>
      <c r="H800" s="1">
        <f>0.32*(1+D800)</f>
        <v>0.35200000000000004</v>
      </c>
      <c r="I800" s="1">
        <f>(E800-F800-G800-H800)*(E800-F800-G800-H800)</f>
        <v>9.798654443540066</v>
      </c>
      <c r="J800" s="2">
        <f>1/I800</f>
        <v>0.10205482862591073</v>
      </c>
      <c r="L800" s="3">
        <f>IF((E800-F800-G800-H800)&lt;0,-1,1)</f>
        <v>1</v>
      </c>
      <c r="M800" s="3">
        <f>SQRT(E800/(1-B800)^2)</f>
        <v>2.75</v>
      </c>
      <c r="N800" s="3">
        <f>F800</f>
        <v>1.5</v>
      </c>
      <c r="O800" s="3">
        <f>G800/(1+C800)</f>
        <v>2.5</v>
      </c>
      <c r="P800" s="3">
        <f>H800/(1+D800)</f>
        <v>0.32</v>
      </c>
    </row>
    <row r="801" spans="1:16" x14ac:dyDescent="0.25">
      <c r="A801" s="1">
        <v>0.01</v>
      </c>
      <c r="B801" s="1">
        <v>2E-3</v>
      </c>
      <c r="C801" s="6">
        <v>0.02</v>
      </c>
      <c r="D801" s="6">
        <v>0.1</v>
      </c>
      <c r="E801" s="1">
        <f>(2.75*2.75)*((1-B801)*(1-B801))</f>
        <v>7.5322802500000003</v>
      </c>
      <c r="F801" s="1">
        <f>1.5</f>
        <v>1.5</v>
      </c>
      <c r="G801" s="1">
        <f>2.5*(1+C801)</f>
        <v>2.5499999999999998</v>
      </c>
      <c r="H801" s="1">
        <f>0.32*(1+D801)</f>
        <v>0.35200000000000004</v>
      </c>
      <c r="I801" s="1">
        <f>(E801-F801-G801-H801)*(E801-F801-G801-H801)</f>
        <v>9.798654443540066</v>
      </c>
      <c r="J801" s="2">
        <f>1/I801</f>
        <v>0.10205482862591073</v>
      </c>
      <c r="L801" s="3">
        <f>IF((E801-F801-G801-H801)&lt;0,-1,1)</f>
        <v>1</v>
      </c>
      <c r="M801" s="3">
        <f>SQRT(E801/(1-B801)^2)</f>
        <v>2.75</v>
      </c>
      <c r="N801" s="3">
        <f>F801</f>
        <v>1.5</v>
      </c>
      <c r="O801" s="3">
        <f>G801/(1+C801)</f>
        <v>2.5</v>
      </c>
      <c r="P801" s="3">
        <f>H801/(1+D801)</f>
        <v>0.32</v>
      </c>
    </row>
    <row r="802" spans="1:16" x14ac:dyDescent="0.25">
      <c r="A802" s="1">
        <v>0.03</v>
      </c>
      <c r="B802" s="1">
        <v>6.3000000000000003E-4</v>
      </c>
      <c r="C802" s="6">
        <v>0.02</v>
      </c>
      <c r="D802" s="6">
        <v>0.1</v>
      </c>
      <c r="E802" s="1">
        <f>(2.75*2.75)*((1-B802)*(1-B802))</f>
        <v>7.5529742515562495</v>
      </c>
      <c r="F802" s="1">
        <f>1.5</f>
        <v>1.5</v>
      </c>
      <c r="G802" s="1">
        <f>2.5*(1+C802)</f>
        <v>2.5499999999999998</v>
      </c>
      <c r="H802" s="1">
        <f>0.32*(1+D802)</f>
        <v>0.35200000000000004</v>
      </c>
      <c r="I802" s="1">
        <f>(E802-F802-G802-H802)*(E802-F802-G802-H802)</f>
        <v>9.9286387339704678</v>
      </c>
      <c r="J802" s="2">
        <f>1/I802</f>
        <v>0.10071874169200429</v>
      </c>
      <c r="L802" s="3">
        <f>IF((E802-F802-G802-H802)&lt;0,-1,1)</f>
        <v>1</v>
      </c>
      <c r="M802" s="3">
        <f>SQRT(E802/(1-B802)^2)</f>
        <v>2.75</v>
      </c>
      <c r="N802" s="3">
        <f>F802</f>
        <v>1.5</v>
      </c>
      <c r="O802" s="3">
        <f>G802/(1+C802)</f>
        <v>2.5</v>
      </c>
      <c r="P802" s="3">
        <f>H802/(1+D802)</f>
        <v>0.32</v>
      </c>
    </row>
    <row r="803" spans="1:16" x14ac:dyDescent="0.25">
      <c r="A803" s="1">
        <v>0.03</v>
      </c>
      <c r="B803" s="1">
        <v>6.3000000000000003E-4</v>
      </c>
      <c r="C803" s="6">
        <v>0.02</v>
      </c>
      <c r="D803" s="6">
        <v>0.1</v>
      </c>
      <c r="E803" s="1">
        <f>(2.75*2.75)*((1-B803)*(1-B803))</f>
        <v>7.5529742515562495</v>
      </c>
      <c r="F803" s="1">
        <f>1.5</f>
        <v>1.5</v>
      </c>
      <c r="G803" s="1">
        <f>2.5*(1+C803)</f>
        <v>2.5499999999999998</v>
      </c>
      <c r="H803" s="1">
        <f>0.32*(1+D803)</f>
        <v>0.35200000000000004</v>
      </c>
      <c r="I803" s="1">
        <f>(E803-F803-G803-H803)*(E803-F803-G803-H803)</f>
        <v>9.9286387339704678</v>
      </c>
      <c r="J803" s="2">
        <f>1/I803</f>
        <v>0.10071874169200429</v>
      </c>
      <c r="L803" s="3">
        <f>IF((E803-F803-G803-H803)&lt;0,-1,1)</f>
        <v>1</v>
      </c>
      <c r="M803" s="3">
        <f>SQRT(E803/(1-B803)^2)</f>
        <v>2.75</v>
      </c>
      <c r="N803" s="3">
        <f>F803</f>
        <v>1.5</v>
      </c>
      <c r="O803" s="3">
        <f>G803/(1+C803)</f>
        <v>2.5</v>
      </c>
      <c r="P803" s="3">
        <f>H803/(1+D803)</f>
        <v>0.32</v>
      </c>
    </row>
    <row r="804" spans="1:16" x14ac:dyDescent="0.25">
      <c r="A804" s="1">
        <v>0.03</v>
      </c>
      <c r="B804" s="1">
        <v>7.8750000000000011E-4</v>
      </c>
      <c r="C804" s="6">
        <v>0.02</v>
      </c>
      <c r="D804" s="6">
        <v>0.1</v>
      </c>
      <c r="E804" s="1">
        <f>(2.75*2.75)*((1-B804)*(1-B804))</f>
        <v>7.5505937524316398</v>
      </c>
      <c r="F804" s="1">
        <f>1.5</f>
        <v>1.5</v>
      </c>
      <c r="G804" s="1">
        <f>2.5*(1+C804)</f>
        <v>2.5499999999999998</v>
      </c>
      <c r="H804" s="1">
        <f>0.32*(1+D804)</f>
        <v>0.35200000000000004</v>
      </c>
      <c r="I804" s="1">
        <f>(E804-F804-G804-H804)*(E804-F804-G804-H804)</f>
        <v>9.913642617851556</v>
      </c>
      <c r="J804" s="2">
        <f>1/I804</f>
        <v>0.10087109638179755</v>
      </c>
      <c r="L804" s="3">
        <f>IF((E804-F804-G804-H804)&lt;0,-1,1)</f>
        <v>1</v>
      </c>
      <c r="M804" s="3">
        <f>SQRT(E804/(1-B804)^2)</f>
        <v>2.75</v>
      </c>
      <c r="N804" s="3">
        <f>F804</f>
        <v>1.5</v>
      </c>
      <c r="O804" s="3">
        <f>G804/(1+C804)</f>
        <v>2.5</v>
      </c>
      <c r="P804" s="3">
        <f>H804/(1+D804)</f>
        <v>0.32</v>
      </c>
    </row>
    <row r="805" spans="1:16" x14ac:dyDescent="0.25">
      <c r="A805" s="1">
        <v>0.03</v>
      </c>
      <c r="B805" s="1">
        <v>4.7250000000000005E-4</v>
      </c>
      <c r="C805" s="6">
        <v>0.02</v>
      </c>
      <c r="D805" s="6">
        <v>0.1</v>
      </c>
      <c r="E805" s="1">
        <f>(2.75*2.75)*((1-B805)*(1-B805))</f>
        <v>7.5553551258753915</v>
      </c>
      <c r="F805" s="1">
        <f>1.5</f>
        <v>1.5</v>
      </c>
      <c r="G805" s="1">
        <f>2.5*(1+C805)</f>
        <v>2.5499999999999998</v>
      </c>
      <c r="H805" s="1">
        <f>0.32*(1+D805)</f>
        <v>0.35200000000000004</v>
      </c>
      <c r="I805" s="1">
        <f>(E805-F805-G805-H805)*(E805-F805-G805-H805)</f>
        <v>9.9436485498846086</v>
      </c>
      <c r="J805" s="2">
        <f>1/I805</f>
        <v>0.10056670798281628</v>
      </c>
      <c r="L805" s="3">
        <f>IF((E805-F805-G805-H805)&lt;0,-1,1)</f>
        <v>1</v>
      </c>
      <c r="M805" s="3">
        <f>SQRT(E805/(1-B805)^2)</f>
        <v>2.75</v>
      </c>
      <c r="N805" s="3">
        <f>F805</f>
        <v>1.5</v>
      </c>
      <c r="O805" s="3">
        <f>G805/(1+C805)</f>
        <v>2.5</v>
      </c>
      <c r="P805" s="3">
        <f>H805/(1+D805)</f>
        <v>0.32</v>
      </c>
    </row>
    <row r="806" spans="1:16" x14ac:dyDescent="0.25">
      <c r="A806" s="1">
        <v>0.03</v>
      </c>
      <c r="B806" s="1">
        <v>6.3000000000000003E-4</v>
      </c>
      <c r="C806" s="6">
        <v>0.02</v>
      </c>
      <c r="D806" s="6">
        <v>0.1</v>
      </c>
      <c r="E806" s="1">
        <f>(2.75*2.75)*((1-B806)*(1-B806))</f>
        <v>7.5529742515562495</v>
      </c>
      <c r="F806" s="1">
        <f>1.5</f>
        <v>1.5</v>
      </c>
      <c r="G806" s="1">
        <f>2.5*(1+C806)</f>
        <v>2.5499999999999998</v>
      </c>
      <c r="H806" s="1">
        <f>0.32*(1+D806)</f>
        <v>0.35200000000000004</v>
      </c>
      <c r="I806" s="1">
        <f>(E806-F806-G806-H806)*(E806-F806-G806-H806)</f>
        <v>9.9286387339704678</v>
      </c>
      <c r="J806" s="2">
        <f>1/I806</f>
        <v>0.10071874169200429</v>
      </c>
      <c r="L806" s="3">
        <f>IF((E806-F806-G806-H806)&lt;0,-1,1)</f>
        <v>1</v>
      </c>
      <c r="M806" s="3">
        <f>SQRT(E806/(1-B806)^2)</f>
        <v>2.75</v>
      </c>
      <c r="N806" s="3">
        <f>F806</f>
        <v>1.5</v>
      </c>
      <c r="O806" s="3">
        <f>G806/(1+C806)</f>
        <v>2.5</v>
      </c>
      <c r="P806" s="3">
        <f>H806/(1+D806)</f>
        <v>0.32</v>
      </c>
    </row>
    <row r="807" spans="1:16" x14ac:dyDescent="0.25">
      <c r="A807" s="1">
        <v>0.03</v>
      </c>
      <c r="B807" s="1">
        <v>6.3000000000000003E-4</v>
      </c>
      <c r="C807" s="6">
        <v>0.02</v>
      </c>
      <c r="D807" s="6">
        <v>0.1</v>
      </c>
      <c r="E807" s="1">
        <f>(2.75*2.75)*((1-B807)*(1-B807))</f>
        <v>7.5529742515562495</v>
      </c>
      <c r="F807" s="1">
        <f>1.5</f>
        <v>1.5</v>
      </c>
      <c r="G807" s="1">
        <f>2.5*(1+C807)</f>
        <v>2.5499999999999998</v>
      </c>
      <c r="H807" s="1">
        <f>0.32*(1+D807)</f>
        <v>0.35200000000000004</v>
      </c>
      <c r="I807" s="1">
        <f>(E807-F807-G807-H807)*(E807-F807-G807-H807)</f>
        <v>9.9286387339704678</v>
      </c>
      <c r="J807" s="2">
        <f>1/I807</f>
        <v>0.10071874169200429</v>
      </c>
      <c r="L807" s="3">
        <f>IF((E807-F807-G807-H807)&lt;0,-1,1)</f>
        <v>1</v>
      </c>
      <c r="M807" s="3">
        <f>SQRT(E807/(1-B807)^2)</f>
        <v>2.75</v>
      </c>
      <c r="N807" s="3">
        <f>F807</f>
        <v>1.5</v>
      </c>
      <c r="O807" s="3">
        <f>G807/(1+C807)</f>
        <v>2.5</v>
      </c>
      <c r="P807" s="3">
        <f>H807/(1+D807)</f>
        <v>0.32</v>
      </c>
    </row>
    <row r="808" spans="1:16" x14ac:dyDescent="0.25">
      <c r="A808" s="1">
        <v>0.03</v>
      </c>
      <c r="B808" s="1">
        <v>6.3000000000000003E-4</v>
      </c>
      <c r="C808" s="6">
        <v>0.02</v>
      </c>
      <c r="D808" s="6">
        <v>0.1</v>
      </c>
      <c r="E808" s="1">
        <f>(2.75*2.75)*((1-B808)*(1-B808))</f>
        <v>7.5529742515562495</v>
      </c>
      <c r="F808" s="1">
        <f>1.5</f>
        <v>1.5</v>
      </c>
      <c r="G808" s="1">
        <f>2.5*(1+C808)</f>
        <v>2.5499999999999998</v>
      </c>
      <c r="H808" s="1">
        <f>0.32*(1+D808)</f>
        <v>0.35200000000000004</v>
      </c>
      <c r="I808" s="1">
        <f>(E808-F808-G808-H808)*(E808-F808-G808-H808)</f>
        <v>9.9286387339704678</v>
      </c>
      <c r="J808" s="2">
        <f>1/I808</f>
        <v>0.10071874169200429</v>
      </c>
      <c r="L808" s="3">
        <f>IF((E808-F808-G808-H808)&lt;0,-1,1)</f>
        <v>1</v>
      </c>
      <c r="M808" s="3">
        <f>SQRT(E808/(1-B808)^2)</f>
        <v>2.75</v>
      </c>
      <c r="N808" s="3">
        <f>F808</f>
        <v>1.5</v>
      </c>
      <c r="O808" s="3">
        <f>G808/(1+C808)</f>
        <v>2.5</v>
      </c>
      <c r="P808" s="3">
        <f>H808/(1+D808)</f>
        <v>0.32</v>
      </c>
    </row>
    <row r="809" spans="1:16" x14ac:dyDescent="0.25">
      <c r="A809" s="1">
        <v>0.03</v>
      </c>
      <c r="B809" s="1">
        <v>6.3000000000000003E-4</v>
      </c>
      <c r="C809" s="6">
        <v>0.02</v>
      </c>
      <c r="D809" s="6">
        <v>0.1</v>
      </c>
      <c r="E809" s="1">
        <f>(2.75*2.75)*((1-B809)*(1-B809))</f>
        <v>7.5529742515562495</v>
      </c>
      <c r="F809" s="1">
        <f>1.5</f>
        <v>1.5</v>
      </c>
      <c r="G809" s="1">
        <f>2.5*(1+C809)</f>
        <v>2.5499999999999998</v>
      </c>
      <c r="H809" s="1">
        <f>0.32*(1+D809)</f>
        <v>0.35200000000000004</v>
      </c>
      <c r="I809" s="1">
        <f>(E809-F809-G809-H809)*(E809-F809-G809-H809)</f>
        <v>9.9286387339704678</v>
      </c>
      <c r="J809" s="2">
        <f>1/I809</f>
        <v>0.10071874169200429</v>
      </c>
      <c r="L809" s="3">
        <f>IF((E809-F809-G809-H809)&lt;0,-1,1)</f>
        <v>1</v>
      </c>
      <c r="M809" s="3">
        <f>SQRT(E809/(1-B809)^2)</f>
        <v>2.75</v>
      </c>
      <c r="N809" s="3">
        <f>F809</f>
        <v>1.5</v>
      </c>
      <c r="O809" s="3">
        <f>G809/(1+C809)</f>
        <v>2.5</v>
      </c>
      <c r="P809" s="3">
        <f>H809/(1+D809)</f>
        <v>0.32</v>
      </c>
    </row>
    <row r="810" spans="1:16" x14ac:dyDescent="0.25">
      <c r="A810" s="1">
        <v>0.03</v>
      </c>
      <c r="B810" s="1">
        <v>6.0000000000000001E-3</v>
      </c>
      <c r="C810" s="6">
        <v>0.02</v>
      </c>
      <c r="D810" s="6">
        <v>0.1</v>
      </c>
      <c r="E810" s="1">
        <f>(2.75*2.75)*((1-B810)*(1-B810))</f>
        <v>7.4720222500000002</v>
      </c>
      <c r="F810" s="1">
        <f>1.5</f>
        <v>1.5</v>
      </c>
      <c r="G810" s="1">
        <f>2.5*(1+C810)</f>
        <v>2.5499999999999998</v>
      </c>
      <c r="H810" s="1">
        <f>0.32*(1+D810)</f>
        <v>0.35200000000000004</v>
      </c>
      <c r="I810" s="1">
        <f>(E810-F810-G810-H810)*(E810-F810-G810-H810)</f>
        <v>9.4250366154950651</v>
      </c>
      <c r="J810" s="2">
        <f>1/I810</f>
        <v>0.10610038356306942</v>
      </c>
      <c r="L810" s="3">
        <f>IF((E810-F810-G810-H810)&lt;0,-1,1)</f>
        <v>1</v>
      </c>
      <c r="M810" s="3">
        <f>SQRT(E810/(1-B810)^2)</f>
        <v>2.75</v>
      </c>
      <c r="N810" s="3">
        <f>F810</f>
        <v>1.5</v>
      </c>
      <c r="O810" s="3">
        <f>G810/(1+C810)</f>
        <v>2.5</v>
      </c>
      <c r="P810" s="3">
        <f>H810/(1+D810)</f>
        <v>0.32</v>
      </c>
    </row>
    <row r="811" spans="1:16" x14ac:dyDescent="0.25">
      <c r="A811" s="1">
        <v>0.03</v>
      </c>
      <c r="B811" s="1">
        <v>6.0000000000000001E-3</v>
      </c>
      <c r="C811" s="6">
        <v>0.02</v>
      </c>
      <c r="D811" s="6">
        <v>0.1</v>
      </c>
      <c r="E811" s="1">
        <f>(2.75*2.75)*((1-B811)*(1-B811))</f>
        <v>7.4720222500000002</v>
      </c>
      <c r="F811" s="1">
        <f>1.5</f>
        <v>1.5</v>
      </c>
      <c r="G811" s="1">
        <f>2.5*(1+C811)</f>
        <v>2.5499999999999998</v>
      </c>
      <c r="H811" s="1">
        <f>0.32*(1+D811)</f>
        <v>0.35200000000000004</v>
      </c>
      <c r="I811" s="1">
        <f>(E811-F811-G811-H811)*(E811-F811-G811-H811)</f>
        <v>9.4250366154950651</v>
      </c>
      <c r="J811" s="2">
        <f>1/I811</f>
        <v>0.10610038356306942</v>
      </c>
      <c r="L811" s="3">
        <f>IF((E811-F811-G811-H811)&lt;0,-1,1)</f>
        <v>1</v>
      </c>
      <c r="M811" s="3">
        <f>SQRT(E811/(1-B811)^2)</f>
        <v>2.75</v>
      </c>
      <c r="N811" s="3">
        <f>F811</f>
        <v>1.5</v>
      </c>
      <c r="O811" s="3">
        <f>G811/(1+C811)</f>
        <v>2.5</v>
      </c>
      <c r="P811" s="3">
        <f>H811/(1+D811)</f>
        <v>0.32</v>
      </c>
    </row>
    <row r="812" spans="1:16" x14ac:dyDescent="0.25">
      <c r="A812" s="1">
        <v>0.03</v>
      </c>
      <c r="B812" s="1">
        <v>7.5000000000000015E-3</v>
      </c>
      <c r="C812" s="6">
        <v>0.02</v>
      </c>
      <c r="D812" s="6">
        <v>0.1</v>
      </c>
      <c r="E812" s="1">
        <f>(2.75*2.75)*((1-B812)*(1-B812))</f>
        <v>7.4494878906250008</v>
      </c>
      <c r="F812" s="1">
        <f>1.5</f>
        <v>1.5</v>
      </c>
      <c r="G812" s="1">
        <f>2.5*(1+C812)</f>
        <v>2.5499999999999998</v>
      </c>
      <c r="H812" s="1">
        <f>0.32*(1+D812)</f>
        <v>0.35200000000000004</v>
      </c>
      <c r="I812" s="1">
        <f>(E812-F812-G812-H812)*(E812-F812-G812-H812)</f>
        <v>9.2871824435060191</v>
      </c>
      <c r="J812" s="2">
        <f>1/I812</f>
        <v>0.10767528322857932</v>
      </c>
      <c r="L812" s="3">
        <f>IF((E812-F812-G812-H812)&lt;0,-1,1)</f>
        <v>1</v>
      </c>
      <c r="M812" s="3">
        <f>SQRT(E812/(1-B812)^2)</f>
        <v>2.75</v>
      </c>
      <c r="N812" s="3">
        <f>F812</f>
        <v>1.5</v>
      </c>
      <c r="O812" s="3">
        <f>G812/(1+C812)</f>
        <v>2.5</v>
      </c>
      <c r="P812" s="3">
        <f>H812/(1+D812)</f>
        <v>0.32</v>
      </c>
    </row>
    <row r="813" spans="1:16" x14ac:dyDescent="0.25">
      <c r="A813" s="1">
        <v>0.03</v>
      </c>
      <c r="B813" s="1">
        <v>4.5000000000000005E-3</v>
      </c>
      <c r="C813" s="6">
        <v>0.02</v>
      </c>
      <c r="D813" s="6">
        <v>0.1</v>
      </c>
      <c r="E813" s="1">
        <f>(2.75*2.75)*((1-B813)*(1-B813))</f>
        <v>7.4945906406250016</v>
      </c>
      <c r="F813" s="1">
        <f>1.5</f>
        <v>1.5</v>
      </c>
      <c r="G813" s="1">
        <f>2.5*(1+C813)</f>
        <v>2.5499999999999998</v>
      </c>
      <c r="H813" s="1">
        <f>0.32*(1+D813)</f>
        <v>0.35200000000000004</v>
      </c>
      <c r="I813" s="1">
        <f>(E813-F813-G813-H813)*(E813-F813-G813-H813)</f>
        <v>9.5641168704813602</v>
      </c>
      <c r="J813" s="2">
        <f>1/I813</f>
        <v>0.10455748434927585</v>
      </c>
      <c r="L813" s="3">
        <f>IF((E813-F813-G813-H813)&lt;0,-1,1)</f>
        <v>1</v>
      </c>
      <c r="M813" s="3">
        <f>SQRT(E813/(1-B813)^2)</f>
        <v>2.75</v>
      </c>
      <c r="N813" s="3">
        <f>F813</f>
        <v>1.5</v>
      </c>
      <c r="O813" s="3">
        <f>G813/(1+C813)</f>
        <v>2.5</v>
      </c>
      <c r="P813" s="3">
        <f>H813/(1+D813)</f>
        <v>0.32</v>
      </c>
    </row>
    <row r="814" spans="1:16" x14ac:dyDescent="0.25">
      <c r="A814" s="1">
        <v>0.03</v>
      </c>
      <c r="B814" s="1">
        <v>6.0000000000000001E-3</v>
      </c>
      <c r="C814" s="6">
        <v>0.02</v>
      </c>
      <c r="D814" s="6">
        <v>0.1</v>
      </c>
      <c r="E814" s="1">
        <f>(2.75*2.75)*((1-B814)*(1-B814))</f>
        <v>7.4720222500000002</v>
      </c>
      <c r="F814" s="1">
        <f>1.5</f>
        <v>1.5</v>
      </c>
      <c r="G814" s="1">
        <f>2.5*(1+C814)</f>
        <v>2.5499999999999998</v>
      </c>
      <c r="H814" s="1">
        <f>0.32*(1+D814)</f>
        <v>0.35200000000000004</v>
      </c>
      <c r="I814" s="1">
        <f>(E814-F814-G814-H814)*(E814-F814-G814-H814)</f>
        <v>9.4250366154950651</v>
      </c>
      <c r="J814" s="2">
        <f>1/I814</f>
        <v>0.10610038356306942</v>
      </c>
      <c r="L814" s="3">
        <f>IF((E814-F814-G814-H814)&lt;0,-1,1)</f>
        <v>1</v>
      </c>
      <c r="M814" s="3">
        <f>SQRT(E814/(1-B814)^2)</f>
        <v>2.75</v>
      </c>
      <c r="N814" s="3">
        <f>F814</f>
        <v>1.5</v>
      </c>
      <c r="O814" s="3">
        <f>G814/(1+C814)</f>
        <v>2.5</v>
      </c>
      <c r="P814" s="3">
        <f>H814/(1+D814)</f>
        <v>0.32</v>
      </c>
    </row>
    <row r="815" spans="1:16" x14ac:dyDescent="0.25">
      <c r="A815" s="1">
        <v>0.03</v>
      </c>
      <c r="B815" s="1">
        <v>6.0000000000000001E-3</v>
      </c>
      <c r="C815" s="6">
        <v>0.02</v>
      </c>
      <c r="D815" s="6">
        <v>0.1</v>
      </c>
      <c r="E815" s="1">
        <f>(2.75*2.75)*((1-B815)*(1-B815))</f>
        <v>7.4720222500000002</v>
      </c>
      <c r="F815" s="1">
        <f>1.5</f>
        <v>1.5</v>
      </c>
      <c r="G815" s="1">
        <f>2.5*(1+C815)</f>
        <v>2.5499999999999998</v>
      </c>
      <c r="H815" s="1">
        <f>0.32*(1+D815)</f>
        <v>0.35200000000000004</v>
      </c>
      <c r="I815" s="1">
        <f>(E815-F815-G815-H815)*(E815-F815-G815-H815)</f>
        <v>9.4250366154950651</v>
      </c>
      <c r="J815" s="2">
        <f>1/I815</f>
        <v>0.10610038356306942</v>
      </c>
      <c r="L815" s="3">
        <f>IF((E815-F815-G815-H815)&lt;0,-1,1)</f>
        <v>1</v>
      </c>
      <c r="M815" s="3">
        <f>SQRT(E815/(1-B815)^2)</f>
        <v>2.75</v>
      </c>
      <c r="N815" s="3">
        <f>F815</f>
        <v>1.5</v>
      </c>
      <c r="O815" s="3">
        <f>G815/(1+C815)</f>
        <v>2.5</v>
      </c>
      <c r="P815" s="3">
        <f>H815/(1+D815)</f>
        <v>0.32</v>
      </c>
    </row>
    <row r="816" spans="1:16" x14ac:dyDescent="0.25">
      <c r="A816" s="1">
        <v>0.03</v>
      </c>
      <c r="B816" s="1">
        <v>6.0000000000000001E-3</v>
      </c>
      <c r="C816" s="6">
        <v>0.02</v>
      </c>
      <c r="D816" s="6">
        <v>0.1</v>
      </c>
      <c r="E816" s="1">
        <f>(2.75*2.75)*((1-B816)*(1-B816))</f>
        <v>7.4720222500000002</v>
      </c>
      <c r="F816" s="1">
        <f>1.5</f>
        <v>1.5</v>
      </c>
      <c r="G816" s="1">
        <f>2.5*(1+C816)</f>
        <v>2.5499999999999998</v>
      </c>
      <c r="H816" s="1">
        <f>0.32*(1+D816)</f>
        <v>0.35200000000000004</v>
      </c>
      <c r="I816" s="1">
        <f>(E816-F816-G816-H816)*(E816-F816-G816-H816)</f>
        <v>9.4250366154950651</v>
      </c>
      <c r="J816" s="2">
        <f>1/I816</f>
        <v>0.10610038356306942</v>
      </c>
      <c r="L816" s="3">
        <f>IF((E816-F816-G816-H816)&lt;0,-1,1)</f>
        <v>1</v>
      </c>
      <c r="M816" s="3">
        <f>SQRT(E816/(1-B816)^2)</f>
        <v>2.75</v>
      </c>
      <c r="N816" s="3">
        <f>F816</f>
        <v>1.5</v>
      </c>
      <c r="O816" s="3">
        <f>G816/(1+C816)</f>
        <v>2.5</v>
      </c>
      <c r="P816" s="3">
        <f>H816/(1+D816)</f>
        <v>0.32</v>
      </c>
    </row>
    <row r="817" spans="1:16" x14ac:dyDescent="0.25">
      <c r="A817" s="1">
        <v>0.03</v>
      </c>
      <c r="B817" s="1">
        <v>6.0000000000000001E-3</v>
      </c>
      <c r="C817" s="6">
        <v>0.02</v>
      </c>
      <c r="D817" s="6">
        <v>0.1</v>
      </c>
      <c r="E817" s="1">
        <f>(2.75*2.75)*((1-B817)*(1-B817))</f>
        <v>7.4720222500000002</v>
      </c>
      <c r="F817" s="1">
        <f>1.5</f>
        <v>1.5</v>
      </c>
      <c r="G817" s="1">
        <f>2.5*(1+C817)</f>
        <v>2.5499999999999998</v>
      </c>
      <c r="H817" s="1">
        <f>0.32*(1+D817)</f>
        <v>0.35200000000000004</v>
      </c>
      <c r="I817" s="1">
        <f>(E817-F817-G817-H817)*(E817-F817-G817-H817)</f>
        <v>9.4250366154950651</v>
      </c>
      <c r="J817" s="2">
        <f>1/I817</f>
        <v>0.10610038356306942</v>
      </c>
      <c r="L817" s="3">
        <f>IF((E817-F817-G817-H817)&lt;0,-1,1)</f>
        <v>1</v>
      </c>
      <c r="M817" s="3">
        <f>SQRT(E817/(1-B817)^2)</f>
        <v>2.75</v>
      </c>
      <c r="N817" s="3">
        <f>F817</f>
        <v>1.5</v>
      </c>
      <c r="O817" s="3">
        <f>G817/(1+C817)</f>
        <v>2.5</v>
      </c>
      <c r="P817" s="3">
        <f>H817/(1+D817)</f>
        <v>0.32</v>
      </c>
    </row>
    <row r="818" spans="1:16" x14ac:dyDescent="0.25">
      <c r="A818" s="1">
        <v>0.1</v>
      </c>
      <c r="B818" s="1">
        <v>1.7999999999999999E-2</v>
      </c>
      <c r="C818" s="6">
        <v>0.02</v>
      </c>
      <c r="D818" s="6">
        <v>0.1</v>
      </c>
      <c r="E818" s="1">
        <f>(2.75*2.75)*((1-B818)*(1-B818))</f>
        <v>7.2927002499999993</v>
      </c>
      <c r="F818" s="1">
        <f>1.5</f>
        <v>1.5</v>
      </c>
      <c r="G818" s="1">
        <f>2.5*(1+C818)</f>
        <v>2.5499999999999998</v>
      </c>
      <c r="H818" s="1">
        <f>0.32*(1+D818)</f>
        <v>0.35200000000000004</v>
      </c>
      <c r="I818" s="1">
        <f>(E818-F818-G818-H818)*(E818-F818-G818-H818)</f>
        <v>8.3561479353500605</v>
      </c>
      <c r="J818" s="2">
        <f>1/I818</f>
        <v>0.11967236670973411</v>
      </c>
      <c r="L818" s="3">
        <f>IF((E818-F818-G818-H818)&lt;0,-1,1)</f>
        <v>1</v>
      </c>
      <c r="M818" s="3">
        <f>SQRT(E818/(1-B818)^2)</f>
        <v>2.75</v>
      </c>
      <c r="N818" s="3">
        <f>F818</f>
        <v>1.5</v>
      </c>
      <c r="O818" s="3">
        <f>G818/(1+C818)</f>
        <v>2.5</v>
      </c>
      <c r="P818" s="3">
        <f>H818/(1+D818)</f>
        <v>0.32</v>
      </c>
    </row>
    <row r="819" spans="1:16" x14ac:dyDescent="0.25">
      <c r="A819" s="1">
        <v>0.1</v>
      </c>
      <c r="B819" s="1">
        <v>1.7999999999999999E-2</v>
      </c>
      <c r="C819" s="6">
        <v>0.02</v>
      </c>
      <c r="D819" s="6">
        <v>0.1</v>
      </c>
      <c r="E819" s="1">
        <f>(2.75*2.75)*((1-B819)*(1-B819))</f>
        <v>7.2927002499999993</v>
      </c>
      <c r="F819" s="1">
        <f>1.5</f>
        <v>1.5</v>
      </c>
      <c r="G819" s="1">
        <f>2.5*(1+C819)</f>
        <v>2.5499999999999998</v>
      </c>
      <c r="H819" s="1">
        <f>0.32*(1+D819)</f>
        <v>0.35200000000000004</v>
      </c>
      <c r="I819" s="1">
        <f>(E819-F819-G819-H819)*(E819-F819-G819-H819)</f>
        <v>8.3561479353500605</v>
      </c>
      <c r="J819" s="2">
        <f>1/I819</f>
        <v>0.11967236670973411</v>
      </c>
      <c r="L819" s="3">
        <f>IF((E819-F819-G819-H819)&lt;0,-1,1)</f>
        <v>1</v>
      </c>
      <c r="M819" s="3">
        <f>SQRT(E819/(1-B819)^2)</f>
        <v>2.75</v>
      </c>
      <c r="N819" s="3">
        <f>F819</f>
        <v>1.5</v>
      </c>
      <c r="O819" s="3">
        <f>G819/(1+C819)</f>
        <v>2.5</v>
      </c>
      <c r="P819" s="3">
        <f>H819/(1+D819)</f>
        <v>0.32</v>
      </c>
    </row>
    <row r="820" spans="1:16" x14ac:dyDescent="0.25">
      <c r="A820" s="1">
        <v>0.1</v>
      </c>
      <c r="B820" s="1">
        <v>2.2499999999999999E-2</v>
      </c>
      <c r="C820" s="6">
        <v>0.02</v>
      </c>
      <c r="D820" s="6">
        <v>0.1</v>
      </c>
      <c r="E820" s="1">
        <f>(2.75*2.75)*((1-B820)*(1-B820))</f>
        <v>7.2260160156250013</v>
      </c>
      <c r="F820" s="1">
        <f>1.5</f>
        <v>1.5</v>
      </c>
      <c r="G820" s="1">
        <f>2.5*(1+C820)</f>
        <v>2.5499999999999998</v>
      </c>
      <c r="H820" s="1">
        <f>0.32*(1+D820)</f>
        <v>0.35200000000000004</v>
      </c>
      <c r="I820" s="1">
        <f>(E820-F820-G820-H820)*(E820-F820-G820-H820)</f>
        <v>7.975066456506509</v>
      </c>
      <c r="J820" s="2">
        <f>1/I820</f>
        <v>0.12539080463513175</v>
      </c>
      <c r="L820" s="3">
        <f>IF((E820-F820-G820-H820)&lt;0,-1,1)</f>
        <v>1</v>
      </c>
      <c r="M820" s="3">
        <f>SQRT(E820/(1-B820)^2)</f>
        <v>2.75</v>
      </c>
      <c r="N820" s="3">
        <f>F820</f>
        <v>1.5</v>
      </c>
      <c r="O820" s="3">
        <f>G820/(1+C820)</f>
        <v>2.5</v>
      </c>
      <c r="P820" s="3">
        <f>H820/(1+D820)</f>
        <v>0.32</v>
      </c>
    </row>
    <row r="821" spans="1:16" x14ac:dyDescent="0.25">
      <c r="A821" s="1">
        <v>0.1</v>
      </c>
      <c r="B821" s="1">
        <v>1.3499999999999998E-2</v>
      </c>
      <c r="C821" s="6">
        <v>0.02</v>
      </c>
      <c r="D821" s="6">
        <v>0.1</v>
      </c>
      <c r="E821" s="1">
        <f>(2.75*2.75)*((1-B821)*(1-B821))</f>
        <v>7.3596907656250012</v>
      </c>
      <c r="F821" s="1">
        <f>1.5</f>
        <v>1.5</v>
      </c>
      <c r="G821" s="1">
        <f>2.5*(1+C821)</f>
        <v>2.5499999999999998</v>
      </c>
      <c r="H821" s="1">
        <f>0.32*(1+D821)</f>
        <v>0.35200000000000004</v>
      </c>
      <c r="I821" s="1">
        <f>(E821-F821-G821-H821)*(E821-F821-G821-H821)</f>
        <v>8.7479346650634078</v>
      </c>
      <c r="J821" s="2">
        <f>1/I821</f>
        <v>0.11431269645779318</v>
      </c>
      <c r="L821" s="3">
        <f>IF((E821-F821-G821-H821)&lt;0,-1,1)</f>
        <v>1</v>
      </c>
      <c r="M821" s="3">
        <f>SQRT(E821/(1-B821)^2)</f>
        <v>2.75</v>
      </c>
      <c r="N821" s="3">
        <f>F821</f>
        <v>1.5</v>
      </c>
      <c r="O821" s="3">
        <f>G821/(1+C821)</f>
        <v>2.5</v>
      </c>
      <c r="P821" s="3">
        <f>H821/(1+D821)</f>
        <v>0.32</v>
      </c>
    </row>
    <row r="822" spans="1:16" x14ac:dyDescent="0.25">
      <c r="A822" s="1">
        <v>0.1</v>
      </c>
      <c r="B822" s="1">
        <v>1.7999999999999999E-2</v>
      </c>
      <c r="C822" s="6">
        <v>0.02</v>
      </c>
      <c r="D822" s="6">
        <v>0.1</v>
      </c>
      <c r="E822" s="1">
        <f>(2.75*2.75)*((1-B822)*(1-B822))</f>
        <v>7.2927002499999993</v>
      </c>
      <c r="F822" s="1">
        <f>1.5</f>
        <v>1.5</v>
      </c>
      <c r="G822" s="1">
        <f>2.5*(1+C822)</f>
        <v>2.5499999999999998</v>
      </c>
      <c r="H822" s="1">
        <f>0.32*(1+D822)</f>
        <v>0.35200000000000004</v>
      </c>
      <c r="I822" s="1">
        <f>(E822-F822-G822-H822)*(E822-F822-G822-H822)</f>
        <v>8.3561479353500605</v>
      </c>
      <c r="J822" s="2">
        <f>1/I822</f>
        <v>0.11967236670973411</v>
      </c>
      <c r="L822" s="3">
        <f>IF((E822-F822-G822-H822)&lt;0,-1,1)</f>
        <v>1</v>
      </c>
      <c r="M822" s="3">
        <f>SQRT(E822/(1-B822)^2)</f>
        <v>2.75</v>
      </c>
      <c r="N822" s="3">
        <f>F822</f>
        <v>1.5</v>
      </c>
      <c r="O822" s="3">
        <f>G822/(1+C822)</f>
        <v>2.5</v>
      </c>
      <c r="P822" s="3">
        <f>H822/(1+D822)</f>
        <v>0.32</v>
      </c>
    </row>
    <row r="823" spans="1:16" x14ac:dyDescent="0.25">
      <c r="A823" s="1">
        <v>0.1</v>
      </c>
      <c r="B823" s="1">
        <v>1.7999999999999999E-2</v>
      </c>
      <c r="C823" s="6">
        <v>0.02</v>
      </c>
      <c r="D823" s="6">
        <v>0.1</v>
      </c>
      <c r="E823" s="1">
        <f>(2.75*2.75)*((1-B823)*(1-B823))</f>
        <v>7.2927002499999993</v>
      </c>
      <c r="F823" s="1">
        <f>1.5</f>
        <v>1.5</v>
      </c>
      <c r="G823" s="1">
        <f>2.5*(1+C823)</f>
        <v>2.5499999999999998</v>
      </c>
      <c r="H823" s="1">
        <f>0.32*(1+D823)</f>
        <v>0.35200000000000004</v>
      </c>
      <c r="I823" s="1">
        <f>(E823-F823-G823-H823)*(E823-F823-G823-H823)</f>
        <v>8.3561479353500605</v>
      </c>
      <c r="J823" s="2">
        <f>1/I823</f>
        <v>0.11967236670973411</v>
      </c>
      <c r="L823" s="3">
        <f>IF((E823-F823-G823-H823)&lt;0,-1,1)</f>
        <v>1</v>
      </c>
      <c r="M823" s="3">
        <f>SQRT(E823/(1-B823)^2)</f>
        <v>2.75</v>
      </c>
      <c r="N823" s="3">
        <f>F823</f>
        <v>1.5</v>
      </c>
      <c r="O823" s="3">
        <f>G823/(1+C823)</f>
        <v>2.5</v>
      </c>
      <c r="P823" s="3">
        <f>H823/(1+D823)</f>
        <v>0.32</v>
      </c>
    </row>
    <row r="824" spans="1:16" x14ac:dyDescent="0.25">
      <c r="A824" s="1">
        <v>0.1</v>
      </c>
      <c r="B824" s="1">
        <v>1.7999999999999999E-2</v>
      </c>
      <c r="C824" s="6">
        <v>0.02</v>
      </c>
      <c r="D824" s="6">
        <v>0.1</v>
      </c>
      <c r="E824" s="1">
        <f>(2.75*2.75)*((1-B824)*(1-B824))</f>
        <v>7.2927002499999993</v>
      </c>
      <c r="F824" s="1">
        <f>1.5</f>
        <v>1.5</v>
      </c>
      <c r="G824" s="1">
        <f>2.5*(1+C824)</f>
        <v>2.5499999999999998</v>
      </c>
      <c r="H824" s="1">
        <f>0.32*(1+D824)</f>
        <v>0.35200000000000004</v>
      </c>
      <c r="I824" s="1">
        <f>(E824-F824-G824-H824)*(E824-F824-G824-H824)</f>
        <v>8.3561479353500605</v>
      </c>
      <c r="J824" s="2">
        <f>1/I824</f>
        <v>0.11967236670973411</v>
      </c>
      <c r="L824" s="3">
        <f>IF((E824-F824-G824-H824)&lt;0,-1,1)</f>
        <v>1</v>
      </c>
      <c r="M824" s="3">
        <f>SQRT(E824/(1-B824)^2)</f>
        <v>2.75</v>
      </c>
      <c r="N824" s="3">
        <f>F824</f>
        <v>1.5</v>
      </c>
      <c r="O824" s="3">
        <f>G824/(1+C824)</f>
        <v>2.5</v>
      </c>
      <c r="P824" s="3">
        <f>H824/(1+D824)</f>
        <v>0.32</v>
      </c>
    </row>
    <row r="825" spans="1:16" x14ac:dyDescent="0.25">
      <c r="A825" s="1">
        <v>0.1</v>
      </c>
      <c r="B825" s="1">
        <v>1.7999999999999999E-2</v>
      </c>
      <c r="C825" s="6">
        <v>0.02</v>
      </c>
      <c r="D825" s="6">
        <v>0.1</v>
      </c>
      <c r="E825" s="1">
        <f>(2.75*2.75)*((1-B825)*(1-B825))</f>
        <v>7.2927002499999993</v>
      </c>
      <c r="F825" s="1">
        <f>1.5</f>
        <v>1.5</v>
      </c>
      <c r="G825" s="1">
        <f>2.5*(1+C825)</f>
        <v>2.5499999999999998</v>
      </c>
      <c r="H825" s="1">
        <f>0.32*(1+D825)</f>
        <v>0.35200000000000004</v>
      </c>
      <c r="I825" s="1">
        <f>(E825-F825-G825-H825)*(E825-F825-G825-H825)</f>
        <v>8.3561479353500605</v>
      </c>
      <c r="J825" s="2">
        <f>1/I825</f>
        <v>0.11967236670973411</v>
      </c>
      <c r="L825" s="3">
        <f>IF((E825-F825-G825-H825)&lt;0,-1,1)</f>
        <v>1</v>
      </c>
      <c r="M825" s="3">
        <f>SQRT(E825/(1-B825)^2)</f>
        <v>2.75</v>
      </c>
      <c r="N825" s="3">
        <f>F825</f>
        <v>1.5</v>
      </c>
      <c r="O825" s="3">
        <f>G825/(1+C825)</f>
        <v>2.5</v>
      </c>
      <c r="P825" s="3">
        <f>H825/(1+D825)</f>
        <v>0.32</v>
      </c>
    </row>
    <row r="826" spans="1:16" x14ac:dyDescent="0.25">
      <c r="A826" s="1">
        <v>0.3</v>
      </c>
      <c r="B826" s="1">
        <v>4.8000000000000001E-2</v>
      </c>
      <c r="C826" s="6">
        <v>0.02</v>
      </c>
      <c r="D826" s="6">
        <v>0.1</v>
      </c>
      <c r="E826" s="1">
        <f>(2.75*2.75)*((1-B826)*(1-B826))</f>
        <v>6.8539239999999992</v>
      </c>
      <c r="F826" s="1">
        <f>1.5</f>
        <v>1.5</v>
      </c>
      <c r="G826" s="1">
        <f>2.5*(1+C826)</f>
        <v>2.5499999999999998</v>
      </c>
      <c r="H826" s="1">
        <f>0.32*(1+D826)</f>
        <v>0.35200000000000004</v>
      </c>
      <c r="I826" s="1">
        <f>(E826-F826-G826-H826)*(E826-F826-G826-H826)</f>
        <v>6.0119313017759977</v>
      </c>
      <c r="J826" s="2">
        <f>1/I826</f>
        <v>0.16633589936474955</v>
      </c>
      <c r="L826" s="3">
        <f>IF((E826-F826-G826-H826)&lt;0,-1,1)</f>
        <v>1</v>
      </c>
      <c r="M826" s="3">
        <f>SQRT(E826/(1-B826)^2)</f>
        <v>2.75</v>
      </c>
      <c r="N826" s="3">
        <f>F826</f>
        <v>1.5</v>
      </c>
      <c r="O826" s="3">
        <f>G826/(1+C826)</f>
        <v>2.5</v>
      </c>
      <c r="P826" s="3">
        <f>H826/(1+D826)</f>
        <v>0.32</v>
      </c>
    </row>
    <row r="827" spans="1:16" x14ac:dyDescent="0.25">
      <c r="A827" s="1">
        <v>0.3</v>
      </c>
      <c r="B827" s="1">
        <v>4.8000000000000001E-2</v>
      </c>
      <c r="C827" s="6">
        <v>0.02</v>
      </c>
      <c r="D827" s="6">
        <v>0.1</v>
      </c>
      <c r="E827" s="1">
        <f>(2.75*2.75)*((1-B827)*(1-B827))</f>
        <v>6.8539239999999992</v>
      </c>
      <c r="F827" s="1">
        <f>1.5</f>
        <v>1.5</v>
      </c>
      <c r="G827" s="1">
        <f>2.5*(1+C827)</f>
        <v>2.5499999999999998</v>
      </c>
      <c r="H827" s="1">
        <f>0.32*(1+D827)</f>
        <v>0.35200000000000004</v>
      </c>
      <c r="I827" s="1">
        <f>(E827-F827-G827-H827)*(E827-F827-G827-H827)</f>
        <v>6.0119313017759977</v>
      </c>
      <c r="J827" s="2">
        <f>1/I827</f>
        <v>0.16633589936474955</v>
      </c>
      <c r="L827" s="3">
        <f>IF((E827-F827-G827-H827)&lt;0,-1,1)</f>
        <v>1</v>
      </c>
      <c r="M827" s="3">
        <f>SQRT(E827/(1-B827)^2)</f>
        <v>2.75</v>
      </c>
      <c r="N827" s="3">
        <f>F827</f>
        <v>1.5</v>
      </c>
      <c r="O827" s="3">
        <f>G827/(1+C827)</f>
        <v>2.5</v>
      </c>
      <c r="P827" s="3">
        <f>H827/(1+D827)</f>
        <v>0.32</v>
      </c>
    </row>
    <row r="828" spans="1:16" x14ac:dyDescent="0.25">
      <c r="A828" s="1">
        <v>0.3</v>
      </c>
      <c r="B828" s="1">
        <v>6.0000000000000012E-2</v>
      </c>
      <c r="C828" s="6">
        <v>0.02</v>
      </c>
      <c r="D828" s="6">
        <v>0.1</v>
      </c>
      <c r="E828" s="1">
        <f>(2.75*2.75)*((1-B828)*(1-B828))</f>
        <v>6.6822249999999999</v>
      </c>
      <c r="F828" s="1">
        <f>1.5</f>
        <v>1.5</v>
      </c>
      <c r="G828" s="1">
        <f>2.5*(1+C828)</f>
        <v>2.5499999999999998</v>
      </c>
      <c r="H828" s="1">
        <f>0.32*(1+D828)</f>
        <v>0.35200000000000004</v>
      </c>
      <c r="I828" s="1">
        <f>(E828-F828-G828-H828)*(E828-F828-G828-H828)</f>
        <v>5.199426050625001</v>
      </c>
      <c r="J828" s="2">
        <f>1/I828</f>
        <v>0.19232892058918585</v>
      </c>
      <c r="L828" s="3">
        <f>IF((E828-F828-G828-H828)&lt;0,-1,1)</f>
        <v>1</v>
      </c>
      <c r="M828" s="3">
        <f>SQRT(E828/(1-B828)^2)</f>
        <v>2.75</v>
      </c>
      <c r="N828" s="3">
        <f>F828</f>
        <v>1.5</v>
      </c>
      <c r="O828" s="3">
        <f>G828/(1+C828)</f>
        <v>2.5</v>
      </c>
      <c r="P828" s="3">
        <f>H828/(1+D828)</f>
        <v>0.32</v>
      </c>
    </row>
    <row r="829" spans="1:16" x14ac:dyDescent="0.25">
      <c r="A829" s="1">
        <v>0.3</v>
      </c>
      <c r="B829" s="1">
        <v>3.6000000000000004E-2</v>
      </c>
      <c r="C829" s="6">
        <v>0.02</v>
      </c>
      <c r="D829" s="6">
        <v>0.1</v>
      </c>
      <c r="E829" s="1">
        <f>(2.75*2.75)*((1-B829)*(1-B829))</f>
        <v>7.0278009999999993</v>
      </c>
      <c r="F829" s="1">
        <f>1.5</f>
        <v>1.5</v>
      </c>
      <c r="G829" s="1">
        <f>2.5*(1+C829)</f>
        <v>2.5499999999999998</v>
      </c>
      <c r="H829" s="1">
        <f>0.32*(1+D829)</f>
        <v>0.35200000000000004</v>
      </c>
      <c r="I829" s="1">
        <f>(E829-F829-G829-H829)*(E829-F829-G829-H829)</f>
        <v>6.8948308916009982</v>
      </c>
      <c r="J829" s="2">
        <f>1/I829</f>
        <v>0.14503618953412756</v>
      </c>
      <c r="L829" s="3">
        <f>IF((E829-F829-G829-H829)&lt;0,-1,1)</f>
        <v>1</v>
      </c>
      <c r="M829" s="3">
        <f>SQRT(E829/(1-B829)^2)</f>
        <v>2.75</v>
      </c>
      <c r="N829" s="3">
        <f>F829</f>
        <v>1.5</v>
      </c>
      <c r="O829" s="3">
        <f>G829/(1+C829)</f>
        <v>2.5</v>
      </c>
      <c r="P829" s="3">
        <f>H829/(1+D829)</f>
        <v>0.32</v>
      </c>
    </row>
    <row r="830" spans="1:16" x14ac:dyDescent="0.25">
      <c r="A830" s="1">
        <v>0.3</v>
      </c>
      <c r="B830" s="1">
        <v>4.8000000000000001E-2</v>
      </c>
      <c r="C830" s="6">
        <v>0.02</v>
      </c>
      <c r="D830" s="6">
        <v>0.1</v>
      </c>
      <c r="E830" s="1">
        <f>(2.75*2.75)*((1-B830)*(1-B830))</f>
        <v>6.8539239999999992</v>
      </c>
      <c r="F830" s="1">
        <f>1.5</f>
        <v>1.5</v>
      </c>
      <c r="G830" s="1">
        <f>2.5*(1+C830)</f>
        <v>2.5499999999999998</v>
      </c>
      <c r="H830" s="1">
        <f>0.32*(1+D830)</f>
        <v>0.35200000000000004</v>
      </c>
      <c r="I830" s="1">
        <f>(E830-F830-G830-H830)*(E830-F830-G830-H830)</f>
        <v>6.0119313017759977</v>
      </c>
      <c r="J830" s="2">
        <f>1/I830</f>
        <v>0.16633589936474955</v>
      </c>
      <c r="L830" s="3">
        <f>IF((E830-F830-G830-H830)&lt;0,-1,1)</f>
        <v>1</v>
      </c>
      <c r="M830" s="3">
        <f>SQRT(E830/(1-B830)^2)</f>
        <v>2.75</v>
      </c>
      <c r="N830" s="3">
        <f>F830</f>
        <v>1.5</v>
      </c>
      <c r="O830" s="3">
        <f>G830/(1+C830)</f>
        <v>2.5</v>
      </c>
      <c r="P830" s="3">
        <f>H830/(1+D830)</f>
        <v>0.32</v>
      </c>
    </row>
    <row r="831" spans="1:16" x14ac:dyDescent="0.25">
      <c r="A831" s="1">
        <v>0.3</v>
      </c>
      <c r="B831" s="1">
        <v>4.8000000000000001E-2</v>
      </c>
      <c r="C831" s="6">
        <v>0.02</v>
      </c>
      <c r="D831" s="6">
        <v>0.1</v>
      </c>
      <c r="E831" s="1">
        <f>(2.75*2.75)*((1-B831)*(1-B831))</f>
        <v>6.8539239999999992</v>
      </c>
      <c r="F831" s="1">
        <f>1.5</f>
        <v>1.5</v>
      </c>
      <c r="G831" s="1">
        <f>2.5*(1+C831)</f>
        <v>2.5499999999999998</v>
      </c>
      <c r="H831" s="1">
        <f>0.32*(1+D831)</f>
        <v>0.35200000000000004</v>
      </c>
      <c r="I831" s="1">
        <f>(E831-F831-G831-H831)*(E831-F831-G831-H831)</f>
        <v>6.0119313017759977</v>
      </c>
      <c r="J831" s="2">
        <f>1/I831</f>
        <v>0.16633589936474955</v>
      </c>
      <c r="L831" s="3">
        <f>IF((E831-F831-G831-H831)&lt;0,-1,1)</f>
        <v>1</v>
      </c>
      <c r="M831" s="3">
        <f>SQRT(E831/(1-B831)^2)</f>
        <v>2.75</v>
      </c>
      <c r="N831" s="3">
        <f>F831</f>
        <v>1.5</v>
      </c>
      <c r="O831" s="3">
        <f>G831/(1+C831)</f>
        <v>2.5</v>
      </c>
      <c r="P831" s="3">
        <f>H831/(1+D831)</f>
        <v>0.32</v>
      </c>
    </row>
    <row r="832" spans="1:16" x14ac:dyDescent="0.25">
      <c r="A832" s="1">
        <v>0.3</v>
      </c>
      <c r="B832" s="1">
        <v>4.8000000000000001E-2</v>
      </c>
      <c r="C832" s="6">
        <v>0.02</v>
      </c>
      <c r="D832" s="6">
        <v>0.1</v>
      </c>
      <c r="E832" s="1">
        <f>(2.75*2.75)*((1-B832)*(1-B832))</f>
        <v>6.8539239999999992</v>
      </c>
      <c r="F832" s="1">
        <f>1.5</f>
        <v>1.5</v>
      </c>
      <c r="G832" s="1">
        <f>2.5*(1+C832)</f>
        <v>2.5499999999999998</v>
      </c>
      <c r="H832" s="1">
        <f>0.32*(1+D832)</f>
        <v>0.35200000000000004</v>
      </c>
      <c r="I832" s="1">
        <f>(E832-F832-G832-H832)*(E832-F832-G832-H832)</f>
        <v>6.0119313017759977</v>
      </c>
      <c r="J832" s="2">
        <f>1/I832</f>
        <v>0.16633589936474955</v>
      </c>
      <c r="L832" s="3">
        <f>IF((E832-F832-G832-H832)&lt;0,-1,1)</f>
        <v>1</v>
      </c>
      <c r="M832" s="3">
        <f>SQRT(E832/(1-B832)^2)</f>
        <v>2.75</v>
      </c>
      <c r="N832" s="3">
        <f>F832</f>
        <v>1.5</v>
      </c>
      <c r="O832" s="3">
        <f>G832/(1+C832)</f>
        <v>2.5</v>
      </c>
      <c r="P832" s="3">
        <f>H832/(1+D832)</f>
        <v>0.32</v>
      </c>
    </row>
    <row r="833" spans="1:16" x14ac:dyDescent="0.25">
      <c r="A833" s="1">
        <v>0.3</v>
      </c>
      <c r="B833" s="1">
        <v>4.8000000000000001E-2</v>
      </c>
      <c r="C833" s="6">
        <v>0.02</v>
      </c>
      <c r="D833" s="6">
        <v>0.1</v>
      </c>
      <c r="E833" s="1">
        <f>(2.75*2.75)*((1-B833)*(1-B833))</f>
        <v>6.8539239999999992</v>
      </c>
      <c r="F833" s="1">
        <f>1.5</f>
        <v>1.5</v>
      </c>
      <c r="G833" s="1">
        <f>2.5*(1+C833)</f>
        <v>2.5499999999999998</v>
      </c>
      <c r="H833" s="1">
        <f>0.32*(1+D833)</f>
        <v>0.35200000000000004</v>
      </c>
      <c r="I833" s="1">
        <f>(E833-F833-G833-H833)*(E833-F833-G833-H833)</f>
        <v>6.0119313017759977</v>
      </c>
      <c r="J833" s="2">
        <f>1/I833</f>
        <v>0.16633589936474955</v>
      </c>
      <c r="L833" s="3">
        <f>IF((E833-F833-G833-H833)&lt;0,-1,1)</f>
        <v>1</v>
      </c>
      <c r="M833" s="3">
        <f>SQRT(E833/(1-B833)^2)</f>
        <v>2.75</v>
      </c>
      <c r="N833" s="3">
        <f>F833</f>
        <v>1.5</v>
      </c>
      <c r="O833" s="3">
        <f>G833/(1+C833)</f>
        <v>2.5</v>
      </c>
      <c r="P833" s="3">
        <f>H833/(1+D833)</f>
        <v>0.32</v>
      </c>
    </row>
    <row r="834" spans="1:16" x14ac:dyDescent="0.25">
      <c r="A834" s="1">
        <v>1</v>
      </c>
      <c r="B834" s="1">
        <v>0.1</v>
      </c>
      <c r="C834" s="6">
        <v>0.02</v>
      </c>
      <c r="D834" s="6">
        <v>0.1</v>
      </c>
      <c r="E834" s="1">
        <f>(2.75*2.75)*((1-B834)*(1-B834))</f>
        <v>6.1256250000000003</v>
      </c>
      <c r="F834" s="1">
        <f>1.5</f>
        <v>1.5</v>
      </c>
      <c r="G834" s="1">
        <f>2.5*(1+C834)</f>
        <v>2.5499999999999998</v>
      </c>
      <c r="H834" s="1">
        <f>0.32*(1+D834)</f>
        <v>0.35200000000000004</v>
      </c>
      <c r="I834" s="1">
        <f>(E834-F834-G834-H834)*(E834-F834-G834-H834)</f>
        <v>2.9708831406250016</v>
      </c>
      <c r="J834" s="2">
        <f>1/I834</f>
        <v>0.33660024735595095</v>
      </c>
      <c r="L834" s="3">
        <f>IF((E834-F834-G834-H834)&lt;0,-1,1)</f>
        <v>1</v>
      </c>
      <c r="M834" s="3">
        <f>SQRT(E834/(1-B834)^2)</f>
        <v>2.75</v>
      </c>
      <c r="N834" s="3">
        <f>F834</f>
        <v>1.5</v>
      </c>
      <c r="O834" s="3">
        <f>G834/(1+C834)</f>
        <v>2.5</v>
      </c>
      <c r="P834" s="3">
        <f>H834/(1+D834)</f>
        <v>0.32</v>
      </c>
    </row>
    <row r="835" spans="1:16" x14ac:dyDescent="0.25">
      <c r="A835" s="1">
        <v>1</v>
      </c>
      <c r="B835" s="1">
        <v>0.1</v>
      </c>
      <c r="C835" s="6">
        <v>0.02</v>
      </c>
      <c r="D835" s="6">
        <v>0.1</v>
      </c>
      <c r="E835" s="1">
        <f>(2.75*2.75)*((1-B835)*(1-B835))</f>
        <v>6.1256250000000003</v>
      </c>
      <c r="F835" s="1">
        <f>1.5</f>
        <v>1.5</v>
      </c>
      <c r="G835" s="1">
        <f>2.5*(1+C835)</f>
        <v>2.5499999999999998</v>
      </c>
      <c r="H835" s="1">
        <f>0.32*(1+D835)</f>
        <v>0.35200000000000004</v>
      </c>
      <c r="I835" s="1">
        <f>(E835-F835-G835-H835)*(E835-F835-G835-H835)</f>
        <v>2.9708831406250016</v>
      </c>
      <c r="J835" s="2">
        <f>1/I835</f>
        <v>0.33660024735595095</v>
      </c>
      <c r="L835" s="3">
        <f>IF((E835-F835-G835-H835)&lt;0,-1,1)</f>
        <v>1</v>
      </c>
      <c r="M835" s="3">
        <f>SQRT(E835/(1-B835)^2)</f>
        <v>2.75</v>
      </c>
      <c r="N835" s="3">
        <f>F835</f>
        <v>1.5</v>
      </c>
      <c r="O835" s="3">
        <f>G835/(1+C835)</f>
        <v>2.5</v>
      </c>
      <c r="P835" s="3">
        <f>H835/(1+D835)</f>
        <v>0.32</v>
      </c>
    </row>
    <row r="836" spans="1:16" x14ac:dyDescent="0.25">
      <c r="A836" s="1">
        <v>1</v>
      </c>
      <c r="B836" s="1">
        <v>0.12500000000000003</v>
      </c>
      <c r="C836" s="6">
        <v>0.02</v>
      </c>
      <c r="D836" s="6">
        <v>0.1</v>
      </c>
      <c r="E836" s="1">
        <f>(2.75*2.75)*((1-B836)*(1-B836))</f>
        <v>5.7900390625</v>
      </c>
      <c r="F836" s="1">
        <f>1.5</f>
        <v>1.5</v>
      </c>
      <c r="G836" s="1">
        <f>2.5*(1+C836)</f>
        <v>2.5499999999999998</v>
      </c>
      <c r="H836" s="1">
        <f>0.32*(1+D836)</f>
        <v>0.35200000000000004</v>
      </c>
      <c r="I836" s="1">
        <f>(E836-F836-G836-H836)*(E836-F836-G836-H836)</f>
        <v>1.9266524390258792</v>
      </c>
      <c r="J836" s="2">
        <f>1/I836</f>
        <v>0.5190349747282923</v>
      </c>
      <c r="L836" s="3">
        <f>IF((E836-F836-G836-H836)&lt;0,-1,1)</f>
        <v>1</v>
      </c>
      <c r="M836" s="3">
        <f>SQRT(E836/(1-B836)^2)</f>
        <v>2.75</v>
      </c>
      <c r="N836" s="3">
        <f>F836</f>
        <v>1.5</v>
      </c>
      <c r="O836" s="3">
        <f>G836/(1+C836)</f>
        <v>2.5</v>
      </c>
      <c r="P836" s="3">
        <f>H836/(1+D836)</f>
        <v>0.32</v>
      </c>
    </row>
    <row r="837" spans="1:16" x14ac:dyDescent="0.25">
      <c r="A837" s="1">
        <v>1</v>
      </c>
      <c r="B837" s="1">
        <v>7.5000000000000011E-2</v>
      </c>
      <c r="C837" s="6">
        <v>0.02</v>
      </c>
      <c r="D837" s="6">
        <v>0.1</v>
      </c>
      <c r="E837" s="1">
        <f>(2.75*2.75)*((1-B837)*(1-B837))</f>
        <v>6.4706640625000009</v>
      </c>
      <c r="F837" s="1">
        <f>1.5</f>
        <v>1.5</v>
      </c>
      <c r="G837" s="1">
        <f>2.5*(1+C837)</f>
        <v>2.5499999999999998</v>
      </c>
      <c r="H837" s="1">
        <f>0.32*(1+D837)</f>
        <v>0.35200000000000004</v>
      </c>
      <c r="I837" s="1">
        <f>(E837-F837-G837-H837)*(E837-F837-G837-H837)</f>
        <v>4.2793710034790093</v>
      </c>
      <c r="J837" s="2">
        <f>1/I837</f>
        <v>0.23367920173012058</v>
      </c>
      <c r="L837" s="3">
        <f>IF((E837-F837-G837-H837)&lt;0,-1,1)</f>
        <v>1</v>
      </c>
      <c r="M837" s="3">
        <f>SQRT(E837/(1-B837)^2)</f>
        <v>2.75</v>
      </c>
      <c r="N837" s="3">
        <f>F837</f>
        <v>1.5</v>
      </c>
      <c r="O837" s="3">
        <f>G837/(1+C837)</f>
        <v>2.5</v>
      </c>
      <c r="P837" s="3">
        <f>H837/(1+D837)</f>
        <v>0.32</v>
      </c>
    </row>
    <row r="838" spans="1:16" x14ac:dyDescent="0.25">
      <c r="A838" s="1">
        <v>1</v>
      </c>
      <c r="B838" s="1">
        <v>0.1</v>
      </c>
      <c r="C838" s="6">
        <v>0.02</v>
      </c>
      <c r="D838" s="6">
        <v>0.1</v>
      </c>
      <c r="E838" s="1">
        <f>(2.75*2.75)*((1-B838)*(1-B838))</f>
        <v>6.1256250000000003</v>
      </c>
      <c r="F838" s="1">
        <f>1.5</f>
        <v>1.5</v>
      </c>
      <c r="G838" s="1">
        <f>2.5*(1+C838)</f>
        <v>2.5499999999999998</v>
      </c>
      <c r="H838" s="1">
        <f>0.32*(1+D838)</f>
        <v>0.35200000000000004</v>
      </c>
      <c r="I838" s="1">
        <f>(E838-F838-G838-H838)*(E838-F838-G838-H838)</f>
        <v>2.9708831406250016</v>
      </c>
      <c r="J838" s="2">
        <f>1/I838</f>
        <v>0.33660024735595095</v>
      </c>
      <c r="L838" s="3">
        <f>IF((E838-F838-G838-H838)&lt;0,-1,1)</f>
        <v>1</v>
      </c>
      <c r="M838" s="3">
        <f>SQRT(E838/(1-B838)^2)</f>
        <v>2.75</v>
      </c>
      <c r="N838" s="3">
        <f>F838</f>
        <v>1.5</v>
      </c>
      <c r="O838" s="3">
        <f>G838/(1+C838)</f>
        <v>2.5</v>
      </c>
      <c r="P838" s="3">
        <f>H838/(1+D838)</f>
        <v>0.32</v>
      </c>
    </row>
    <row r="839" spans="1:16" x14ac:dyDescent="0.25">
      <c r="A839" s="1">
        <v>1</v>
      </c>
      <c r="B839" s="1">
        <v>0.1</v>
      </c>
      <c r="C839" s="6">
        <v>0.02</v>
      </c>
      <c r="D839" s="6">
        <v>0.1</v>
      </c>
      <c r="E839" s="1">
        <f>(2.75*2.75)*((1-B839)*(1-B839))</f>
        <v>6.1256250000000003</v>
      </c>
      <c r="F839" s="1">
        <f>1.5</f>
        <v>1.5</v>
      </c>
      <c r="G839" s="1">
        <f>2.5*(1+C839)</f>
        <v>2.5499999999999998</v>
      </c>
      <c r="H839" s="1">
        <f>0.32*(1+D839)</f>
        <v>0.35200000000000004</v>
      </c>
      <c r="I839" s="1">
        <f>(E839-F839-G839-H839)*(E839-F839-G839-H839)</f>
        <v>2.9708831406250016</v>
      </c>
      <c r="J839" s="2">
        <f>1/I839</f>
        <v>0.33660024735595095</v>
      </c>
      <c r="L839" s="3">
        <f>IF((E839-F839-G839-H839)&lt;0,-1,1)</f>
        <v>1</v>
      </c>
      <c r="M839" s="3">
        <f>SQRT(E839/(1-B839)^2)</f>
        <v>2.75</v>
      </c>
      <c r="N839" s="3">
        <f>F839</f>
        <v>1.5</v>
      </c>
      <c r="O839" s="3">
        <f>G839/(1+C839)</f>
        <v>2.5</v>
      </c>
      <c r="P839" s="3">
        <f>H839/(1+D839)</f>
        <v>0.32</v>
      </c>
    </row>
    <row r="840" spans="1:16" x14ac:dyDescent="0.25">
      <c r="A840" s="1">
        <v>1</v>
      </c>
      <c r="B840" s="1">
        <v>0.1</v>
      </c>
      <c r="C840" s="6">
        <v>0.02</v>
      </c>
      <c r="D840" s="6">
        <v>0.1</v>
      </c>
      <c r="E840" s="1">
        <f>(2.75*2.75)*((1-B840)*(1-B840))</f>
        <v>6.1256250000000003</v>
      </c>
      <c r="F840" s="1">
        <f>1.5</f>
        <v>1.5</v>
      </c>
      <c r="G840" s="1">
        <f>2.5*(1+C840)</f>
        <v>2.5499999999999998</v>
      </c>
      <c r="H840" s="1">
        <f>0.32*(1+D840)</f>
        <v>0.35200000000000004</v>
      </c>
      <c r="I840" s="1">
        <f>(E840-F840-G840-H840)*(E840-F840-G840-H840)</f>
        <v>2.9708831406250016</v>
      </c>
      <c r="J840" s="2">
        <f>1/I840</f>
        <v>0.33660024735595095</v>
      </c>
      <c r="L840" s="3">
        <f>IF((E840-F840-G840-H840)&lt;0,-1,1)</f>
        <v>1</v>
      </c>
      <c r="M840" s="3">
        <f>SQRT(E840/(1-B840)^2)</f>
        <v>2.75</v>
      </c>
      <c r="N840" s="3">
        <f>F840</f>
        <v>1.5</v>
      </c>
      <c r="O840" s="3">
        <f>G840/(1+C840)</f>
        <v>2.5</v>
      </c>
      <c r="P840" s="3">
        <f>H840/(1+D840)</f>
        <v>0.32</v>
      </c>
    </row>
    <row r="841" spans="1:16" x14ac:dyDescent="0.25">
      <c r="A841" s="1">
        <v>1</v>
      </c>
      <c r="B841" s="1">
        <v>0.1</v>
      </c>
      <c r="C841" s="6">
        <v>0.02</v>
      </c>
      <c r="D841" s="6">
        <v>0.1</v>
      </c>
      <c r="E841" s="1">
        <f>(2.75*2.75)*((1-B841)*(1-B841))</f>
        <v>6.1256250000000003</v>
      </c>
      <c r="F841" s="1">
        <f>1.5</f>
        <v>1.5</v>
      </c>
      <c r="G841" s="1">
        <f>2.5*(1+C841)</f>
        <v>2.5499999999999998</v>
      </c>
      <c r="H841" s="1">
        <f>0.32*(1+D841)</f>
        <v>0.35200000000000004</v>
      </c>
      <c r="I841" s="1">
        <f>(E841-F841-G841-H841)*(E841-F841-G841-H841)</f>
        <v>2.9708831406250016</v>
      </c>
      <c r="J841" s="2">
        <f>1/I841</f>
        <v>0.33660024735595095</v>
      </c>
      <c r="L841" s="3">
        <f>IF((E841-F841-G841-H841)&lt;0,-1,1)</f>
        <v>1</v>
      </c>
      <c r="M841" s="3">
        <f>SQRT(E841/(1-B841)^2)</f>
        <v>2.75</v>
      </c>
      <c r="N841" s="3">
        <f>F841</f>
        <v>1.5</v>
      </c>
      <c r="O841" s="3">
        <f>G841/(1+C841)</f>
        <v>2.5</v>
      </c>
      <c r="P841" s="3">
        <f>H841/(1+D841)</f>
        <v>0.32</v>
      </c>
    </row>
    <row r="842" spans="1:16" x14ac:dyDescent="0.25">
      <c r="A842" s="1">
        <v>3</v>
      </c>
      <c r="B842" s="1">
        <v>0.152</v>
      </c>
      <c r="C842" s="6">
        <v>0.02</v>
      </c>
      <c r="D842" s="6">
        <v>0.1</v>
      </c>
      <c r="E842" s="1">
        <f>(2.75*2.75)*((1-B842)*(1-B842))</f>
        <v>5.4382239999999999</v>
      </c>
      <c r="F842" s="1">
        <f>1.5</f>
        <v>1.5</v>
      </c>
      <c r="G842" s="1">
        <f>2.5*(1+C842)</f>
        <v>2.5499999999999998</v>
      </c>
      <c r="H842" s="1">
        <f>0.32*(1+D842)</f>
        <v>0.35200000000000004</v>
      </c>
      <c r="I842" s="1">
        <f>(E842-F842-G842-H842)*(E842-F842-G842-H842)</f>
        <v>1.073760178176</v>
      </c>
      <c r="J842" s="2">
        <f>1/I842</f>
        <v>0.93130665517760525</v>
      </c>
      <c r="L842" s="3">
        <f>IF((E842-F842-G842-H842)&lt;0,-1,1)</f>
        <v>1</v>
      </c>
      <c r="M842" s="3">
        <f>SQRT(E842/(1-B842)^2)</f>
        <v>2.75</v>
      </c>
      <c r="N842" s="3">
        <f>F842</f>
        <v>1.5</v>
      </c>
      <c r="O842" s="3">
        <f>G842/(1+C842)</f>
        <v>2.5</v>
      </c>
      <c r="P842" s="3">
        <f>H842/(1+D842)</f>
        <v>0.32</v>
      </c>
    </row>
    <row r="843" spans="1:16" x14ac:dyDescent="0.25">
      <c r="A843" s="1">
        <v>3</v>
      </c>
      <c r="B843" s="1">
        <v>0.152</v>
      </c>
      <c r="C843" s="6">
        <v>0.02</v>
      </c>
      <c r="D843" s="6">
        <v>0.1</v>
      </c>
      <c r="E843" s="1">
        <f>(2.75*2.75)*((1-B843)*(1-B843))</f>
        <v>5.4382239999999999</v>
      </c>
      <c r="F843" s="1">
        <f>1.5</f>
        <v>1.5</v>
      </c>
      <c r="G843" s="1">
        <f>2.5*(1+C843)</f>
        <v>2.5499999999999998</v>
      </c>
      <c r="H843" s="1">
        <f>0.32*(1+D843)</f>
        <v>0.35200000000000004</v>
      </c>
      <c r="I843" s="1">
        <f>(E843-F843-G843-H843)*(E843-F843-G843-H843)</f>
        <v>1.073760178176</v>
      </c>
      <c r="J843" s="2">
        <f>1/I843</f>
        <v>0.93130665517760525</v>
      </c>
      <c r="L843" s="3">
        <f>IF((E843-F843-G843-H843)&lt;0,-1,1)</f>
        <v>1</v>
      </c>
      <c r="M843" s="3">
        <f>SQRT(E843/(1-B843)^2)</f>
        <v>2.75</v>
      </c>
      <c r="N843" s="3">
        <f>F843</f>
        <v>1.5</v>
      </c>
      <c r="O843" s="3">
        <f>G843/(1+C843)</f>
        <v>2.5</v>
      </c>
      <c r="P843" s="3">
        <f>H843/(1+D843)</f>
        <v>0.32</v>
      </c>
    </row>
    <row r="844" spans="1:16" x14ac:dyDescent="0.25">
      <c r="A844" s="1">
        <v>3</v>
      </c>
      <c r="B844" s="1">
        <v>0.18999999999999997</v>
      </c>
      <c r="C844" s="6">
        <v>0.02</v>
      </c>
      <c r="D844" s="6">
        <v>0.1</v>
      </c>
      <c r="E844" s="1">
        <f>(2.75*2.75)*((1-B844)*(1-B844))</f>
        <v>4.9617562500000005</v>
      </c>
      <c r="F844" s="1">
        <f>1.5</f>
        <v>1.5</v>
      </c>
      <c r="G844" s="1">
        <f>2.5*(1+C844)</f>
        <v>2.5499999999999998</v>
      </c>
      <c r="H844" s="1">
        <f>0.32*(1+D844)</f>
        <v>0.35200000000000004</v>
      </c>
      <c r="I844" s="1">
        <f>(E844-F844-G844-H844)*(E844-F844-G844-H844)</f>
        <v>0.31332705941406319</v>
      </c>
      <c r="J844" s="2">
        <f>1/I844</f>
        <v>3.1915532666410891</v>
      </c>
      <c r="L844" s="3">
        <f>IF((E844-F844-G844-H844)&lt;0,-1,1)</f>
        <v>1</v>
      </c>
      <c r="M844" s="3">
        <f>SQRT(E844/(1-B844)^2)</f>
        <v>2.75</v>
      </c>
      <c r="N844" s="3">
        <f>F844</f>
        <v>1.5</v>
      </c>
      <c r="O844" s="3">
        <f>G844/(1+C844)</f>
        <v>2.5</v>
      </c>
      <c r="P844" s="3">
        <f>H844/(1+D844)</f>
        <v>0.32</v>
      </c>
    </row>
    <row r="845" spans="1:16" x14ac:dyDescent="0.25">
      <c r="A845" s="1">
        <v>3</v>
      </c>
      <c r="B845" s="1">
        <v>0.11399999999999999</v>
      </c>
      <c r="C845" s="6">
        <v>0.02</v>
      </c>
      <c r="D845" s="6">
        <v>0.1</v>
      </c>
      <c r="E845" s="1">
        <f>(2.75*2.75)*((1-B845)*(1-B845))</f>
        <v>5.93653225</v>
      </c>
      <c r="F845" s="1">
        <f>1.5</f>
        <v>1.5</v>
      </c>
      <c r="G845" s="1">
        <f>2.5*(1+C845)</f>
        <v>2.5499999999999998</v>
      </c>
      <c r="H845" s="1">
        <f>0.32*(1+D845)</f>
        <v>0.35200000000000004</v>
      </c>
      <c r="I845" s="1">
        <f>(E845-F845-G845-H845)*(E845-F845-G845-H845)</f>
        <v>2.3547892262900625</v>
      </c>
      <c r="J845" s="2">
        <f>1/I845</f>
        <v>0.42466645797232816</v>
      </c>
      <c r="L845" s="3">
        <f>IF((E845-F845-G845-H845)&lt;0,-1,1)</f>
        <v>1</v>
      </c>
      <c r="M845" s="3">
        <f>SQRT(E845/(1-B845)^2)</f>
        <v>2.75</v>
      </c>
      <c r="N845" s="3">
        <f>F845</f>
        <v>1.5</v>
      </c>
      <c r="O845" s="3">
        <f>G845/(1+C845)</f>
        <v>2.5</v>
      </c>
      <c r="P845" s="3">
        <f>H845/(1+D845)</f>
        <v>0.32</v>
      </c>
    </row>
    <row r="846" spans="1:16" x14ac:dyDescent="0.25">
      <c r="A846" s="1">
        <v>3</v>
      </c>
      <c r="B846" s="1">
        <v>0.152</v>
      </c>
      <c r="C846" s="6">
        <v>0.02</v>
      </c>
      <c r="D846" s="6">
        <v>0.1</v>
      </c>
      <c r="E846" s="1">
        <f>(2.75*2.75)*((1-B846)*(1-B846))</f>
        <v>5.4382239999999999</v>
      </c>
      <c r="F846" s="1">
        <f>1.5</f>
        <v>1.5</v>
      </c>
      <c r="G846" s="1">
        <f>2.5*(1+C846)</f>
        <v>2.5499999999999998</v>
      </c>
      <c r="H846" s="1">
        <f>0.32*(1+D846)</f>
        <v>0.35200000000000004</v>
      </c>
      <c r="I846" s="1">
        <f>(E846-F846-G846-H846)*(E846-F846-G846-H846)</f>
        <v>1.073760178176</v>
      </c>
      <c r="J846" s="2">
        <f>1/I846</f>
        <v>0.93130665517760525</v>
      </c>
      <c r="L846" s="3">
        <f>IF((E846-F846-G846-H846)&lt;0,-1,1)</f>
        <v>1</v>
      </c>
      <c r="M846" s="3">
        <f>SQRT(E846/(1-B846)^2)</f>
        <v>2.75</v>
      </c>
      <c r="N846" s="3">
        <f>F846</f>
        <v>1.5</v>
      </c>
      <c r="O846" s="3">
        <f>G846/(1+C846)</f>
        <v>2.5</v>
      </c>
      <c r="P846" s="3">
        <f>H846/(1+D846)</f>
        <v>0.32</v>
      </c>
    </row>
    <row r="847" spans="1:16" x14ac:dyDescent="0.25">
      <c r="A847" s="1">
        <v>3</v>
      </c>
      <c r="B847" s="1">
        <v>0.152</v>
      </c>
      <c r="C847" s="6">
        <v>0.02</v>
      </c>
      <c r="D847" s="6">
        <v>0.1</v>
      </c>
      <c r="E847" s="1">
        <f>(2.75*2.75)*((1-B847)*(1-B847))</f>
        <v>5.4382239999999999</v>
      </c>
      <c r="F847" s="1">
        <f>1.5</f>
        <v>1.5</v>
      </c>
      <c r="G847" s="1">
        <f>2.5*(1+C847)</f>
        <v>2.5499999999999998</v>
      </c>
      <c r="H847" s="1">
        <f>0.32*(1+D847)</f>
        <v>0.35200000000000004</v>
      </c>
      <c r="I847" s="1">
        <f>(E847-F847-G847-H847)*(E847-F847-G847-H847)</f>
        <v>1.073760178176</v>
      </c>
      <c r="J847" s="2">
        <f>1/I847</f>
        <v>0.93130665517760525</v>
      </c>
      <c r="L847" s="3">
        <f>IF((E847-F847-G847-H847)&lt;0,-1,1)</f>
        <v>1</v>
      </c>
      <c r="M847" s="3">
        <f>SQRT(E847/(1-B847)^2)</f>
        <v>2.75</v>
      </c>
      <c r="N847" s="3">
        <f>F847</f>
        <v>1.5</v>
      </c>
      <c r="O847" s="3">
        <f>G847/(1+C847)</f>
        <v>2.5</v>
      </c>
      <c r="P847" s="3">
        <f>H847/(1+D847)</f>
        <v>0.32</v>
      </c>
    </row>
    <row r="848" spans="1:16" x14ac:dyDescent="0.25">
      <c r="A848" s="1">
        <v>3</v>
      </c>
      <c r="B848" s="1">
        <v>0.152</v>
      </c>
      <c r="C848" s="6">
        <v>0.02</v>
      </c>
      <c r="D848" s="6">
        <v>0.1</v>
      </c>
      <c r="E848" s="1">
        <f>(2.75*2.75)*((1-B848)*(1-B848))</f>
        <v>5.4382239999999999</v>
      </c>
      <c r="F848" s="1">
        <f>1.5</f>
        <v>1.5</v>
      </c>
      <c r="G848" s="1">
        <f>2.5*(1+C848)</f>
        <v>2.5499999999999998</v>
      </c>
      <c r="H848" s="1">
        <f>0.32*(1+D848)</f>
        <v>0.35200000000000004</v>
      </c>
      <c r="I848" s="1">
        <f>(E848-F848-G848-H848)*(E848-F848-G848-H848)</f>
        <v>1.073760178176</v>
      </c>
      <c r="J848" s="2">
        <f>1/I848</f>
        <v>0.93130665517760525</v>
      </c>
      <c r="L848" s="3">
        <f>IF((E848-F848-G848-H848)&lt;0,-1,1)</f>
        <v>1</v>
      </c>
      <c r="M848" s="3">
        <f>SQRT(E848/(1-B848)^2)</f>
        <v>2.75</v>
      </c>
      <c r="N848" s="3">
        <f>F848</f>
        <v>1.5</v>
      </c>
      <c r="O848" s="3">
        <f>G848/(1+C848)</f>
        <v>2.5</v>
      </c>
      <c r="P848" s="3">
        <f>H848/(1+D848)</f>
        <v>0.32</v>
      </c>
    </row>
    <row r="849" spans="1:16" x14ac:dyDescent="0.25">
      <c r="A849" s="1">
        <v>3</v>
      </c>
      <c r="B849" s="1">
        <v>0.152</v>
      </c>
      <c r="C849" s="6">
        <v>0.02</v>
      </c>
      <c r="D849" s="6">
        <v>0.1</v>
      </c>
      <c r="E849" s="1">
        <f>(2.75*2.75)*((1-B849)*(1-B849))</f>
        <v>5.4382239999999999</v>
      </c>
      <c r="F849" s="1">
        <f>1.5</f>
        <v>1.5</v>
      </c>
      <c r="G849" s="1">
        <f>2.5*(1+C849)</f>
        <v>2.5499999999999998</v>
      </c>
      <c r="H849" s="1">
        <f>0.32*(1+D849)</f>
        <v>0.35200000000000004</v>
      </c>
      <c r="I849" s="1">
        <f>(E849-F849-G849-H849)*(E849-F849-G849-H849)</f>
        <v>1.073760178176</v>
      </c>
      <c r="J849" s="2">
        <f>1/I849</f>
        <v>0.93130665517760525</v>
      </c>
      <c r="L849" s="3">
        <f>IF((E849-F849-G849-H849)&lt;0,-1,1)</f>
        <v>1</v>
      </c>
      <c r="M849" s="3">
        <f>SQRT(E849/(1-B849)^2)</f>
        <v>2.75</v>
      </c>
      <c r="N849" s="3">
        <f>F849</f>
        <v>1.5</v>
      </c>
      <c r="O849" s="3">
        <f>G849/(1+C849)</f>
        <v>2.5</v>
      </c>
      <c r="P849" s="3">
        <f>H849/(1+D849)</f>
        <v>0.32</v>
      </c>
    </row>
    <row r="850" spans="1:16" x14ac:dyDescent="0.25">
      <c r="A850" s="1">
        <v>10</v>
      </c>
      <c r="B850" s="1">
        <v>0.182</v>
      </c>
      <c r="C850" s="6">
        <v>0.02</v>
      </c>
      <c r="D850" s="6">
        <v>0.1</v>
      </c>
      <c r="E850" s="1">
        <f>(2.75*2.75)*((1-B850)*(1-B850))</f>
        <v>5.0602502500000002</v>
      </c>
      <c r="F850" s="1">
        <f>1.5</f>
        <v>1.5</v>
      </c>
      <c r="G850" s="1">
        <f>2.5*(1+C850)</f>
        <v>2.5499999999999998</v>
      </c>
      <c r="H850" s="1">
        <f>0.32*(1+D850)</f>
        <v>0.35200000000000004</v>
      </c>
      <c r="I850" s="1">
        <f>(E850-F850-G850-H850)*(E850-F850-G850-H850)</f>
        <v>0.43329339162506286</v>
      </c>
      <c r="J850" s="2">
        <f>1/I850</f>
        <v>2.3079050346221743</v>
      </c>
      <c r="L850" s="3">
        <f>IF((E850-F850-G850-H850)&lt;0,-1,1)</f>
        <v>1</v>
      </c>
      <c r="M850" s="3">
        <f>SQRT(E850/(1-B850)^2)</f>
        <v>2.75</v>
      </c>
      <c r="N850" s="3">
        <f>F850</f>
        <v>1.5</v>
      </c>
      <c r="O850" s="3">
        <f>G850/(1+C850)</f>
        <v>2.5</v>
      </c>
      <c r="P850" s="3">
        <f>H850/(1+D850)</f>
        <v>0.32</v>
      </c>
    </row>
    <row r="851" spans="1:16" x14ac:dyDescent="0.25">
      <c r="A851" s="1">
        <v>10</v>
      </c>
      <c r="B851" s="1">
        <v>0.182</v>
      </c>
      <c r="C851" s="6">
        <v>0.02</v>
      </c>
      <c r="D851" s="6">
        <v>0.1</v>
      </c>
      <c r="E851" s="1">
        <f>(2.75*2.75)*((1-B851)*(1-B851))</f>
        <v>5.0602502500000002</v>
      </c>
      <c r="F851" s="1">
        <f>1.5</f>
        <v>1.5</v>
      </c>
      <c r="G851" s="1">
        <f>2.5*(1+C851)</f>
        <v>2.5499999999999998</v>
      </c>
      <c r="H851" s="1">
        <f>0.32*(1+D851)</f>
        <v>0.35200000000000004</v>
      </c>
      <c r="I851" s="1">
        <f>(E851-F851-G851-H851)*(E851-F851-G851-H851)</f>
        <v>0.43329339162506286</v>
      </c>
      <c r="J851" s="2">
        <f>1/I851</f>
        <v>2.3079050346221743</v>
      </c>
      <c r="L851" s="3">
        <f>IF((E851-F851-G851-H851)&lt;0,-1,1)</f>
        <v>1</v>
      </c>
      <c r="M851" s="3">
        <f>SQRT(E851/(1-B851)^2)</f>
        <v>2.75</v>
      </c>
      <c r="N851" s="3">
        <f>F851</f>
        <v>1.5</v>
      </c>
      <c r="O851" s="3">
        <f>G851/(1+C851)</f>
        <v>2.5</v>
      </c>
      <c r="P851" s="3">
        <f>H851/(1+D851)</f>
        <v>0.32</v>
      </c>
    </row>
    <row r="852" spans="1:16" x14ac:dyDescent="0.25">
      <c r="A852" s="1">
        <v>10</v>
      </c>
      <c r="B852" s="1">
        <v>0.22750000000000001</v>
      </c>
      <c r="C852" s="6">
        <v>0.02</v>
      </c>
      <c r="D852" s="6">
        <v>0.1</v>
      </c>
      <c r="E852" s="1">
        <f>(2.75*2.75)*((1-B852)*(1-B852))</f>
        <v>4.5129691406249997</v>
      </c>
      <c r="F852" s="1">
        <f>1.5</f>
        <v>1.5</v>
      </c>
      <c r="G852" s="1">
        <f>2.5*(1+C852)</f>
        <v>2.5499999999999998</v>
      </c>
      <c r="H852" s="1">
        <f>0.32*(1+D852)</f>
        <v>0.35200000000000004</v>
      </c>
      <c r="I852" s="1">
        <f>(E852-F852-G852-H852)*(E852-F852-G852-H852)</f>
        <v>1.231415017105098E-2</v>
      </c>
      <c r="J852" s="2">
        <f>1/I852</f>
        <v>81.207390368754346</v>
      </c>
      <c r="L852" s="3">
        <f>IF((E852-F852-G852-H852)&lt;0,-1,1)</f>
        <v>1</v>
      </c>
      <c r="M852" s="3">
        <f>SQRT(E852/(1-B852)^2)</f>
        <v>2.75</v>
      </c>
      <c r="N852" s="3">
        <f>F852</f>
        <v>1.5</v>
      </c>
      <c r="O852" s="3">
        <f>G852/(1+C852)</f>
        <v>2.5</v>
      </c>
      <c r="P852" s="3">
        <f>H852/(1+D852)</f>
        <v>0.32</v>
      </c>
    </row>
    <row r="853" spans="1:16" x14ac:dyDescent="0.25">
      <c r="A853" s="1">
        <v>10</v>
      </c>
      <c r="B853" s="1">
        <v>0.13650000000000001</v>
      </c>
      <c r="C853" s="6">
        <v>0.02</v>
      </c>
      <c r="D853" s="6">
        <v>0.1</v>
      </c>
      <c r="E853" s="1">
        <f>(2.75*2.75)*((1-B853)*(1-B853))</f>
        <v>5.6388438906249991</v>
      </c>
      <c r="F853" s="1">
        <f>1.5</f>
        <v>1.5</v>
      </c>
      <c r="G853" s="1">
        <f>2.5*(1+C853)</f>
        <v>2.5499999999999998</v>
      </c>
      <c r="H853" s="1">
        <f>0.32*(1+D853)</f>
        <v>0.35200000000000004</v>
      </c>
      <c r="I853" s="1">
        <f>(E853-F853-G853-H853)*(E853-F853-G853-H853)</f>
        <v>1.529782809776385</v>
      </c>
      <c r="J853" s="2">
        <f>1/I853</f>
        <v>0.65368756506433379</v>
      </c>
      <c r="L853" s="3">
        <f>IF((E853-F853-G853-H853)&lt;0,-1,1)</f>
        <v>1</v>
      </c>
      <c r="M853" s="3">
        <f>SQRT(E853/(1-B853)^2)</f>
        <v>2.75</v>
      </c>
      <c r="N853" s="3">
        <f>F853</f>
        <v>1.5</v>
      </c>
      <c r="O853" s="3">
        <f>G853/(1+C853)</f>
        <v>2.5</v>
      </c>
      <c r="P853" s="3">
        <f>H853/(1+D853)</f>
        <v>0.32</v>
      </c>
    </row>
    <row r="854" spans="1:16" x14ac:dyDescent="0.25">
      <c r="A854" s="1">
        <v>10</v>
      </c>
      <c r="B854" s="1">
        <v>0.182</v>
      </c>
      <c r="C854" s="6">
        <v>0.02</v>
      </c>
      <c r="D854" s="6">
        <v>0.1</v>
      </c>
      <c r="E854" s="1">
        <f>(2.75*2.75)*((1-B854)*(1-B854))</f>
        <v>5.0602502500000002</v>
      </c>
      <c r="F854" s="1">
        <f>1.5</f>
        <v>1.5</v>
      </c>
      <c r="G854" s="1">
        <f>2.5*(1+C854)</f>
        <v>2.5499999999999998</v>
      </c>
      <c r="H854" s="1">
        <f>0.32*(1+D854)</f>
        <v>0.35200000000000004</v>
      </c>
      <c r="I854" s="1">
        <f>(E854-F854-G854-H854)*(E854-F854-G854-H854)</f>
        <v>0.43329339162506286</v>
      </c>
      <c r="J854" s="2">
        <f>1/I854</f>
        <v>2.3079050346221743</v>
      </c>
      <c r="L854" s="3">
        <f>IF((E854-F854-G854-H854)&lt;0,-1,1)</f>
        <v>1</v>
      </c>
      <c r="M854" s="3">
        <f>SQRT(E854/(1-B854)^2)</f>
        <v>2.75</v>
      </c>
      <c r="N854" s="3">
        <f>F854</f>
        <v>1.5</v>
      </c>
      <c r="O854" s="3">
        <f>G854/(1+C854)</f>
        <v>2.5</v>
      </c>
      <c r="P854" s="3">
        <f>H854/(1+D854)</f>
        <v>0.32</v>
      </c>
    </row>
    <row r="855" spans="1:16" x14ac:dyDescent="0.25">
      <c r="A855" s="1">
        <v>10</v>
      </c>
      <c r="B855" s="1">
        <v>0.182</v>
      </c>
      <c r="C855" s="6">
        <v>0.02</v>
      </c>
      <c r="D855" s="6">
        <v>0.1</v>
      </c>
      <c r="E855" s="1">
        <f>(2.75*2.75)*((1-B855)*(1-B855))</f>
        <v>5.0602502500000002</v>
      </c>
      <c r="F855" s="1">
        <f>1.5</f>
        <v>1.5</v>
      </c>
      <c r="G855" s="1">
        <f>2.5*(1+C855)</f>
        <v>2.5499999999999998</v>
      </c>
      <c r="H855" s="1">
        <f>0.32*(1+D855)</f>
        <v>0.35200000000000004</v>
      </c>
      <c r="I855" s="1">
        <f>(E855-F855-G855-H855)*(E855-F855-G855-H855)</f>
        <v>0.43329339162506286</v>
      </c>
      <c r="J855" s="2">
        <f>1/I855</f>
        <v>2.3079050346221743</v>
      </c>
      <c r="L855" s="3">
        <f>IF((E855-F855-G855-H855)&lt;0,-1,1)</f>
        <v>1</v>
      </c>
      <c r="M855" s="3">
        <f>SQRT(E855/(1-B855)^2)</f>
        <v>2.75</v>
      </c>
      <c r="N855" s="3">
        <f>F855</f>
        <v>1.5</v>
      </c>
      <c r="O855" s="3">
        <f>G855/(1+C855)</f>
        <v>2.5</v>
      </c>
      <c r="P855" s="3">
        <f>H855/(1+D855)</f>
        <v>0.32</v>
      </c>
    </row>
    <row r="856" spans="1:16" x14ac:dyDescent="0.25">
      <c r="A856" s="1">
        <v>10</v>
      </c>
      <c r="B856" s="1">
        <v>0.182</v>
      </c>
      <c r="C856" s="6">
        <v>0.02</v>
      </c>
      <c r="D856" s="6">
        <v>0.1</v>
      </c>
      <c r="E856" s="1">
        <f>(2.75*2.75)*((1-B856)*(1-B856))</f>
        <v>5.0602502500000002</v>
      </c>
      <c r="F856" s="1">
        <f>1.5</f>
        <v>1.5</v>
      </c>
      <c r="G856" s="1">
        <f>2.5*(1+C856)</f>
        <v>2.5499999999999998</v>
      </c>
      <c r="H856" s="1">
        <f>0.32*(1+D856)</f>
        <v>0.35200000000000004</v>
      </c>
      <c r="I856" s="1">
        <f>(E856-F856-G856-H856)*(E856-F856-G856-H856)</f>
        <v>0.43329339162506286</v>
      </c>
      <c r="J856" s="2">
        <f>1/I856</f>
        <v>2.3079050346221743</v>
      </c>
      <c r="L856" s="3">
        <f>IF((E856-F856-G856-H856)&lt;0,-1,1)</f>
        <v>1</v>
      </c>
      <c r="M856" s="3">
        <f>SQRT(E856/(1-B856)^2)</f>
        <v>2.75</v>
      </c>
      <c r="N856" s="3">
        <f>F856</f>
        <v>1.5</v>
      </c>
      <c r="O856" s="3">
        <f>G856/(1+C856)</f>
        <v>2.5</v>
      </c>
      <c r="P856" s="3">
        <f>H856/(1+D856)</f>
        <v>0.32</v>
      </c>
    </row>
    <row r="857" spans="1:16" x14ac:dyDescent="0.25">
      <c r="A857" s="1">
        <v>10</v>
      </c>
      <c r="B857" s="1">
        <v>0.182</v>
      </c>
      <c r="C857" s="6">
        <v>0.02</v>
      </c>
      <c r="D857" s="6">
        <v>0.1</v>
      </c>
      <c r="E857" s="1">
        <f>(2.75*2.75)*((1-B857)*(1-B857))</f>
        <v>5.0602502500000002</v>
      </c>
      <c r="F857" s="1">
        <f>1.5</f>
        <v>1.5</v>
      </c>
      <c r="G857" s="1">
        <f>2.5*(1+C857)</f>
        <v>2.5499999999999998</v>
      </c>
      <c r="H857" s="1">
        <f>0.32*(1+D857)</f>
        <v>0.35200000000000004</v>
      </c>
      <c r="I857" s="1">
        <f>(E857-F857-G857-H857)*(E857-F857-G857-H857)</f>
        <v>0.43329339162506286</v>
      </c>
      <c r="J857" s="2">
        <f>1/I857</f>
        <v>2.3079050346221743</v>
      </c>
      <c r="L857" s="3">
        <f>IF((E857-F857-G857-H857)&lt;0,-1,1)</f>
        <v>1</v>
      </c>
      <c r="M857" s="3">
        <f>SQRT(E857/(1-B857)^2)</f>
        <v>2.75</v>
      </c>
      <c r="N857" s="3">
        <f>F857</f>
        <v>1.5</v>
      </c>
      <c r="O857" s="3">
        <f>G857/(1+C857)</f>
        <v>2.5</v>
      </c>
      <c r="P857" s="3">
        <f>H857/(1+D857)</f>
        <v>0.32</v>
      </c>
    </row>
    <row r="858" spans="1:16" x14ac:dyDescent="0.25">
      <c r="A858" s="1">
        <v>30</v>
      </c>
      <c r="B858" s="1">
        <v>0.19400000000000001</v>
      </c>
      <c r="C858" s="6">
        <v>0.02</v>
      </c>
      <c r="D858" s="6">
        <v>0.1</v>
      </c>
      <c r="E858" s="1">
        <f>(2.75*2.75)*((1-B858)*(1-B858))</f>
        <v>4.9128722500000004</v>
      </c>
      <c r="F858" s="1">
        <f>1.5</f>
        <v>1.5</v>
      </c>
      <c r="G858" s="1">
        <f>2.5*(1+C858)</f>
        <v>2.5499999999999998</v>
      </c>
      <c r="H858" s="1">
        <f>0.32*(1+D858)</f>
        <v>0.35200000000000004</v>
      </c>
      <c r="I858" s="1">
        <f>(E858-F858-G858-H858)*(E858-F858-G858-H858)</f>
        <v>0.26099045582006297</v>
      </c>
      <c r="J858" s="2">
        <f>1/I858</f>
        <v>3.8315577359251756</v>
      </c>
      <c r="L858" s="3">
        <f>IF((E858-F858-G858-H858)&lt;0,-1,1)</f>
        <v>1</v>
      </c>
      <c r="M858" s="3">
        <f>SQRT(E858/(1-B858)^2)</f>
        <v>2.75</v>
      </c>
      <c r="N858" s="3">
        <f>F858</f>
        <v>1.5</v>
      </c>
      <c r="O858" s="3">
        <f>G858/(1+C858)</f>
        <v>2.5</v>
      </c>
      <c r="P858" s="3">
        <f>H858/(1+D858)</f>
        <v>0.32</v>
      </c>
    </row>
    <row r="859" spans="1:16" x14ac:dyDescent="0.25">
      <c r="A859" s="1">
        <v>30</v>
      </c>
      <c r="B859" s="1">
        <v>0.19400000000000001</v>
      </c>
      <c r="C859" s="6">
        <v>0.02</v>
      </c>
      <c r="D859" s="6">
        <v>0.1</v>
      </c>
      <c r="E859" s="1">
        <f>(2.75*2.75)*((1-B859)*(1-B859))</f>
        <v>4.9128722500000004</v>
      </c>
      <c r="F859" s="1">
        <f>1.5</f>
        <v>1.5</v>
      </c>
      <c r="G859" s="1">
        <f>2.5*(1+C859)</f>
        <v>2.5499999999999998</v>
      </c>
      <c r="H859" s="1">
        <f>0.32*(1+D859)</f>
        <v>0.35200000000000004</v>
      </c>
      <c r="I859" s="1">
        <f>(E859-F859-G859-H859)*(E859-F859-G859-H859)</f>
        <v>0.26099045582006297</v>
      </c>
      <c r="J859" s="2">
        <f>1/I859</f>
        <v>3.8315577359251756</v>
      </c>
      <c r="L859" s="3">
        <f>IF((E859-F859-G859-H859)&lt;0,-1,1)</f>
        <v>1</v>
      </c>
      <c r="M859" s="3">
        <f>SQRT(E859/(1-B859)^2)</f>
        <v>2.75</v>
      </c>
      <c r="N859" s="3">
        <f>F859</f>
        <v>1.5</v>
      </c>
      <c r="O859" s="3">
        <f>G859/(1+C859)</f>
        <v>2.5</v>
      </c>
      <c r="P859" s="3">
        <f>H859/(1+D859)</f>
        <v>0.32</v>
      </c>
    </row>
    <row r="860" spans="1:16" x14ac:dyDescent="0.25">
      <c r="A860" s="1">
        <v>30</v>
      </c>
      <c r="B860" s="1">
        <v>0.14550000000000002</v>
      </c>
      <c r="C860" s="6">
        <v>0.02</v>
      </c>
      <c r="D860" s="6">
        <v>0.1</v>
      </c>
      <c r="E860" s="1">
        <f>(2.75*2.75)*((1-B860)*(1-B860))</f>
        <v>5.521912515625</v>
      </c>
      <c r="F860" s="1">
        <f>1.5</f>
        <v>1.5</v>
      </c>
      <c r="G860" s="1">
        <f>2.5*(1+C860)</f>
        <v>2.5499999999999998</v>
      </c>
      <c r="H860" s="1">
        <f>0.32*(1+D860)</f>
        <v>0.35200000000000004</v>
      </c>
      <c r="I860" s="1">
        <f>(E860-F860-G860-H860)*(E860-F860-G860-H860)</f>
        <v>1.2542040426535159</v>
      </c>
      <c r="J860" s="2">
        <f>1/I860</f>
        <v>0.79731843144461789</v>
      </c>
      <c r="L860" s="3">
        <f>IF((E860-F860-G860-H860)&lt;0,-1,1)</f>
        <v>1</v>
      </c>
      <c r="M860" s="3">
        <f>SQRT(E860/(1-B860)^2)</f>
        <v>2.75</v>
      </c>
      <c r="N860" s="3">
        <f>F860</f>
        <v>1.5</v>
      </c>
      <c r="O860" s="3">
        <f>G860/(1+C860)</f>
        <v>2.5</v>
      </c>
      <c r="P860" s="3">
        <f>H860/(1+D860)</f>
        <v>0.32</v>
      </c>
    </row>
    <row r="861" spans="1:16" x14ac:dyDescent="0.25">
      <c r="A861" s="1">
        <v>30</v>
      </c>
      <c r="B861" s="1">
        <v>0.19400000000000001</v>
      </c>
      <c r="C861" s="6">
        <v>0.02</v>
      </c>
      <c r="D861" s="6">
        <v>0.1</v>
      </c>
      <c r="E861" s="1">
        <f>(2.75*2.75)*((1-B861)*(1-B861))</f>
        <v>4.9128722500000004</v>
      </c>
      <c r="F861" s="1">
        <f>1.5</f>
        <v>1.5</v>
      </c>
      <c r="G861" s="1">
        <f>2.5*(1+C861)</f>
        <v>2.5499999999999998</v>
      </c>
      <c r="H861" s="1">
        <f>0.32*(1+D861)</f>
        <v>0.35200000000000004</v>
      </c>
      <c r="I861" s="1">
        <f>(E861-F861-G861-H861)*(E861-F861-G861-H861)</f>
        <v>0.26099045582006297</v>
      </c>
      <c r="J861" s="2">
        <f>1/I861</f>
        <v>3.8315577359251756</v>
      </c>
      <c r="L861" s="3">
        <f>IF((E861-F861-G861-H861)&lt;0,-1,1)</f>
        <v>1</v>
      </c>
      <c r="M861" s="3">
        <f>SQRT(E861/(1-B861)^2)</f>
        <v>2.75</v>
      </c>
      <c r="N861" s="3">
        <f>F861</f>
        <v>1.5</v>
      </c>
      <c r="O861" s="3">
        <f>G861/(1+C861)</f>
        <v>2.5</v>
      </c>
      <c r="P861" s="3">
        <f>H861/(1+D861)</f>
        <v>0.32</v>
      </c>
    </row>
    <row r="862" spans="1:16" x14ac:dyDescent="0.25">
      <c r="A862" s="1">
        <v>30</v>
      </c>
      <c r="B862" s="1">
        <v>0.19400000000000001</v>
      </c>
      <c r="C862" s="6">
        <v>0.02</v>
      </c>
      <c r="D862" s="6">
        <v>0.1</v>
      </c>
      <c r="E862" s="1">
        <f>(2.75*2.75)*((1-B862)*(1-B862))</f>
        <v>4.9128722500000004</v>
      </c>
      <c r="F862" s="1">
        <f>1.5</f>
        <v>1.5</v>
      </c>
      <c r="G862" s="1">
        <f>2.5*(1+C862)</f>
        <v>2.5499999999999998</v>
      </c>
      <c r="H862" s="1">
        <f>0.32*(1+D862)</f>
        <v>0.35200000000000004</v>
      </c>
      <c r="I862" s="1">
        <f>(E862-F862-G862-H862)*(E862-F862-G862-H862)</f>
        <v>0.26099045582006297</v>
      </c>
      <c r="J862" s="2">
        <f>1/I862</f>
        <v>3.8315577359251756</v>
      </c>
      <c r="L862" s="3">
        <f>IF((E862-F862-G862-H862)&lt;0,-1,1)</f>
        <v>1</v>
      </c>
      <c r="M862" s="3">
        <f>SQRT(E862/(1-B862)^2)</f>
        <v>2.75</v>
      </c>
      <c r="N862" s="3">
        <f>F862</f>
        <v>1.5</v>
      </c>
      <c r="O862" s="3">
        <f>G862/(1+C862)</f>
        <v>2.5</v>
      </c>
      <c r="P862" s="3">
        <f>H862/(1+D862)</f>
        <v>0.32</v>
      </c>
    </row>
    <row r="863" spans="1:16" x14ac:dyDescent="0.25">
      <c r="A863" s="1">
        <v>30</v>
      </c>
      <c r="B863" s="1">
        <v>0.19400000000000001</v>
      </c>
      <c r="C863" s="6">
        <v>0.02</v>
      </c>
      <c r="D863" s="6">
        <v>0.1</v>
      </c>
      <c r="E863" s="1">
        <f>(2.75*2.75)*((1-B863)*(1-B863))</f>
        <v>4.9128722500000004</v>
      </c>
      <c r="F863" s="1">
        <f>1.5</f>
        <v>1.5</v>
      </c>
      <c r="G863" s="1">
        <f>2.5*(1+C863)</f>
        <v>2.5499999999999998</v>
      </c>
      <c r="H863" s="1">
        <f>0.32*(1+D863)</f>
        <v>0.35200000000000004</v>
      </c>
      <c r="I863" s="1">
        <f>(E863-F863-G863-H863)*(E863-F863-G863-H863)</f>
        <v>0.26099045582006297</v>
      </c>
      <c r="J863" s="2">
        <f>1/I863</f>
        <v>3.8315577359251756</v>
      </c>
      <c r="L863" s="3">
        <f>IF((E863-F863-G863-H863)&lt;0,-1,1)</f>
        <v>1</v>
      </c>
      <c r="M863" s="3">
        <f>SQRT(E863/(1-B863)^2)</f>
        <v>2.75</v>
      </c>
      <c r="N863" s="3">
        <f>F863</f>
        <v>1.5</v>
      </c>
      <c r="O863" s="3">
        <f>G863/(1+C863)</f>
        <v>2.5</v>
      </c>
      <c r="P863" s="3">
        <f>H863/(1+D863)</f>
        <v>0.32</v>
      </c>
    </row>
    <row r="864" spans="1:16" x14ac:dyDescent="0.25">
      <c r="A864" s="1">
        <v>30</v>
      </c>
      <c r="B864" s="1">
        <v>0.19400000000000001</v>
      </c>
      <c r="C864" s="6">
        <v>0.02</v>
      </c>
      <c r="D864" s="6">
        <v>0.1</v>
      </c>
      <c r="E864" s="1">
        <f>(2.75*2.75)*((1-B864)*(1-B864))</f>
        <v>4.9128722500000004</v>
      </c>
      <c r="F864" s="1">
        <f>1.5</f>
        <v>1.5</v>
      </c>
      <c r="G864" s="1">
        <f>2.5*(1+C864)</f>
        <v>2.5499999999999998</v>
      </c>
      <c r="H864" s="1">
        <f>0.32*(1+D864)</f>
        <v>0.35200000000000004</v>
      </c>
      <c r="I864" s="1">
        <f>(E864-F864-G864-H864)*(E864-F864-G864-H864)</f>
        <v>0.26099045582006297</v>
      </c>
      <c r="J864" s="2">
        <f>1/I864</f>
        <v>3.8315577359251756</v>
      </c>
      <c r="L864" s="3">
        <f>IF((E864-F864-G864-H864)&lt;0,-1,1)</f>
        <v>1</v>
      </c>
      <c r="M864" s="3">
        <f>SQRT(E864/(1-B864)^2)</f>
        <v>2.75</v>
      </c>
      <c r="N864" s="3">
        <f>F864</f>
        <v>1.5</v>
      </c>
      <c r="O864" s="3">
        <f>G864/(1+C864)</f>
        <v>2.5</v>
      </c>
      <c r="P864" s="3">
        <f>H864/(1+D864)</f>
        <v>0.32</v>
      </c>
    </row>
    <row r="865" spans="1:16" x14ac:dyDescent="0.25">
      <c r="A865" s="1">
        <v>30</v>
      </c>
      <c r="B865" s="1">
        <v>0.24250000000000005</v>
      </c>
      <c r="C865" s="6">
        <v>0.02</v>
      </c>
      <c r="D865" s="6">
        <v>0.1</v>
      </c>
      <c r="E865" s="1">
        <f>(2.75*2.75)*((1-B865)*(1-B865))</f>
        <v>4.3394097656249997</v>
      </c>
      <c r="F865" s="1">
        <f>1.5</f>
        <v>1.5</v>
      </c>
      <c r="G865" s="1">
        <f>2.5*(1+C865)</f>
        <v>2.5499999999999998</v>
      </c>
      <c r="H865" s="1">
        <f>0.32*(1+D865)</f>
        <v>0.35200000000000004</v>
      </c>
      <c r="I865" s="1">
        <f>(E865-F865-G865-H865)*(E865-F865-G865-H865)</f>
        <v>3.9175374391174521E-3</v>
      </c>
      <c r="J865" s="4">
        <f>1/I865</f>
        <v>255.26239775395263</v>
      </c>
      <c r="L865" s="3">
        <f>IF((E865-F865-G865-H865)&lt;0,-1,1)</f>
        <v>-1</v>
      </c>
      <c r="M865" s="3">
        <f>SQRT(E865/(1-B865)^2)</f>
        <v>2.75</v>
      </c>
      <c r="N865" s="3">
        <f>F865</f>
        <v>1.5</v>
      </c>
      <c r="O865" s="3">
        <f>G865/(1+C865)</f>
        <v>2.5</v>
      </c>
      <c r="P865" s="3">
        <f>H865/(1+D865)</f>
        <v>0.32</v>
      </c>
    </row>
    <row r="866" spans="1:16" x14ac:dyDescent="0.25">
      <c r="A866" s="1">
        <v>100</v>
      </c>
      <c r="B866" s="1">
        <v>0.19800000000000001</v>
      </c>
      <c r="C866" s="6">
        <v>0.02</v>
      </c>
      <c r="D866" s="6">
        <v>0.1</v>
      </c>
      <c r="E866" s="1">
        <f>(2.75*2.75)*((1-B866)*(1-B866))</f>
        <v>4.8642302500000012</v>
      </c>
      <c r="F866" s="1">
        <f>1.5</f>
        <v>1.5</v>
      </c>
      <c r="G866" s="1">
        <f>2.5*(1+C866)</f>
        <v>2.5499999999999998</v>
      </c>
      <c r="H866" s="1">
        <f>0.32*(1+D866)</f>
        <v>0.35200000000000004</v>
      </c>
      <c r="I866" s="1">
        <f>(E866-F866-G866-H866)*(E866-F866-G866-H866)</f>
        <v>0.21365680401506373</v>
      </c>
      <c r="J866" s="2">
        <f>1/I866</f>
        <v>4.6804032504834048</v>
      </c>
      <c r="L866" s="3">
        <f>IF((E866-F866-G866-H866)&lt;0,-1,1)</f>
        <v>1</v>
      </c>
      <c r="M866" s="3">
        <f>SQRT(E866/(1-B866)^2)</f>
        <v>2.75</v>
      </c>
      <c r="N866" s="3">
        <f>F866</f>
        <v>1.5</v>
      </c>
      <c r="O866" s="3">
        <f>G866/(1+C866)</f>
        <v>2.5</v>
      </c>
      <c r="P866" s="3">
        <f>H866/(1+D866)</f>
        <v>0.32</v>
      </c>
    </row>
    <row r="867" spans="1:16" x14ac:dyDescent="0.25">
      <c r="A867" s="1">
        <v>100</v>
      </c>
      <c r="B867" s="1">
        <v>0.19800000000000001</v>
      </c>
      <c r="C867" s="6">
        <v>0.02</v>
      </c>
      <c r="D867" s="6">
        <v>0.1</v>
      </c>
      <c r="E867" s="1">
        <f>(2.75*2.75)*((1-B867)*(1-B867))</f>
        <v>4.8642302500000012</v>
      </c>
      <c r="F867" s="1">
        <f>1.5</f>
        <v>1.5</v>
      </c>
      <c r="G867" s="1">
        <f>2.5*(1+C867)</f>
        <v>2.5499999999999998</v>
      </c>
      <c r="H867" s="1">
        <f>0.32*(1+D867)</f>
        <v>0.35200000000000004</v>
      </c>
      <c r="I867" s="1">
        <f>(E867-F867-G867-H867)*(E867-F867-G867-H867)</f>
        <v>0.21365680401506373</v>
      </c>
      <c r="J867" s="2">
        <f>1/I867</f>
        <v>4.6804032504834048</v>
      </c>
      <c r="L867" s="3">
        <f>IF((E867-F867-G867-H867)&lt;0,-1,1)</f>
        <v>1</v>
      </c>
      <c r="M867" s="3">
        <f>SQRT(E867/(1-B867)^2)</f>
        <v>2.75</v>
      </c>
      <c r="N867" s="3">
        <f>F867</f>
        <v>1.5</v>
      </c>
      <c r="O867" s="3">
        <f>G867/(1+C867)</f>
        <v>2.5</v>
      </c>
      <c r="P867" s="3">
        <f>H867/(1+D867)</f>
        <v>0.32</v>
      </c>
    </row>
    <row r="868" spans="1:16" x14ac:dyDescent="0.25">
      <c r="A868" s="1">
        <v>100</v>
      </c>
      <c r="B868" s="1">
        <v>0.14850000000000002</v>
      </c>
      <c r="C868" s="6">
        <v>0.02</v>
      </c>
      <c r="D868" s="6">
        <v>0.1</v>
      </c>
      <c r="E868" s="1">
        <f>(2.75*2.75)*((1-B868)*(1-B868))</f>
        <v>5.4832076406249985</v>
      </c>
      <c r="F868" s="1">
        <f>1.5</f>
        <v>1.5</v>
      </c>
      <c r="G868" s="1">
        <f>2.5*(1+C868)</f>
        <v>2.5499999999999998</v>
      </c>
      <c r="H868" s="1">
        <f>0.32*(1+D868)</f>
        <v>0.35200000000000004</v>
      </c>
      <c r="I868" s="1">
        <f>(E868-F868-G868-H868)*(E868-F868-G868-H868)</f>
        <v>1.1690099621458763</v>
      </c>
      <c r="J868" s="2">
        <f>1/I868</f>
        <v>0.85542470327999975</v>
      </c>
      <c r="L868" s="3">
        <f>IF((E868-F868-G868-H868)&lt;0,-1,1)</f>
        <v>1</v>
      </c>
      <c r="M868" s="3">
        <f>SQRT(E868/(1-B868)^2)</f>
        <v>2.75</v>
      </c>
      <c r="N868" s="3">
        <f>F868</f>
        <v>1.5</v>
      </c>
      <c r="O868" s="3">
        <f>G868/(1+C868)</f>
        <v>2.5</v>
      </c>
      <c r="P868" s="3">
        <f>H868/(1+D868)</f>
        <v>0.32</v>
      </c>
    </row>
    <row r="869" spans="1:16" x14ac:dyDescent="0.25">
      <c r="A869" s="1">
        <v>100</v>
      </c>
      <c r="B869" s="1">
        <v>0.19800000000000001</v>
      </c>
      <c r="C869" s="6">
        <v>0.02</v>
      </c>
      <c r="D869" s="6">
        <v>0.1</v>
      </c>
      <c r="E869" s="1">
        <f>(2.75*2.75)*((1-B869)*(1-B869))</f>
        <v>4.8642302500000012</v>
      </c>
      <c r="F869" s="1">
        <f>1.5</f>
        <v>1.5</v>
      </c>
      <c r="G869" s="1">
        <f>2.5*(1+C869)</f>
        <v>2.5499999999999998</v>
      </c>
      <c r="H869" s="1">
        <f>0.32*(1+D869)</f>
        <v>0.35200000000000004</v>
      </c>
      <c r="I869" s="1">
        <f>(E869-F869-G869-H869)*(E869-F869-G869-H869)</f>
        <v>0.21365680401506373</v>
      </c>
      <c r="J869" s="2">
        <f>1/I869</f>
        <v>4.6804032504834048</v>
      </c>
      <c r="L869" s="3">
        <f>IF((E869-F869-G869-H869)&lt;0,-1,1)</f>
        <v>1</v>
      </c>
      <c r="M869" s="3">
        <f>SQRT(E869/(1-B869)^2)</f>
        <v>2.75</v>
      </c>
      <c r="N869" s="3">
        <f>F869</f>
        <v>1.5</v>
      </c>
      <c r="O869" s="3">
        <f>G869/(1+C869)</f>
        <v>2.5</v>
      </c>
      <c r="P869" s="3">
        <f>H869/(1+D869)</f>
        <v>0.32</v>
      </c>
    </row>
    <row r="870" spans="1:16" x14ac:dyDescent="0.25">
      <c r="A870" s="1">
        <v>100</v>
      </c>
      <c r="B870" s="1">
        <v>0.19800000000000001</v>
      </c>
      <c r="C870" s="6">
        <v>0.02</v>
      </c>
      <c r="D870" s="6">
        <v>0.1</v>
      </c>
      <c r="E870" s="1">
        <f>(2.75*2.75)*((1-B870)*(1-B870))</f>
        <v>4.8642302500000012</v>
      </c>
      <c r="F870" s="1">
        <f>1.5</f>
        <v>1.5</v>
      </c>
      <c r="G870" s="1">
        <f>2.5*(1+C870)</f>
        <v>2.5499999999999998</v>
      </c>
      <c r="H870" s="1">
        <f>0.32*(1+D870)</f>
        <v>0.35200000000000004</v>
      </c>
      <c r="I870" s="1">
        <f>(E870-F870-G870-H870)*(E870-F870-G870-H870)</f>
        <v>0.21365680401506373</v>
      </c>
      <c r="J870" s="2">
        <f>1/I870</f>
        <v>4.6804032504834048</v>
      </c>
      <c r="L870" s="3">
        <f>IF((E870-F870-G870-H870)&lt;0,-1,1)</f>
        <v>1</v>
      </c>
      <c r="M870" s="3">
        <f>SQRT(E870/(1-B870)^2)</f>
        <v>2.75</v>
      </c>
      <c r="N870" s="3">
        <f>F870</f>
        <v>1.5</v>
      </c>
      <c r="O870" s="3">
        <f>G870/(1+C870)</f>
        <v>2.5</v>
      </c>
      <c r="P870" s="3">
        <f>H870/(1+D870)</f>
        <v>0.32</v>
      </c>
    </row>
    <row r="871" spans="1:16" x14ac:dyDescent="0.25">
      <c r="A871" s="1">
        <v>100</v>
      </c>
      <c r="B871" s="1">
        <v>0.19800000000000001</v>
      </c>
      <c r="C871" s="6">
        <v>0.02</v>
      </c>
      <c r="D871" s="6">
        <v>0.1</v>
      </c>
      <c r="E871" s="1">
        <f>(2.75*2.75)*((1-B871)*(1-B871))</f>
        <v>4.8642302500000012</v>
      </c>
      <c r="F871" s="1">
        <f>1.5</f>
        <v>1.5</v>
      </c>
      <c r="G871" s="1">
        <f>2.5*(1+C871)</f>
        <v>2.5499999999999998</v>
      </c>
      <c r="H871" s="1">
        <f>0.32*(1+D871)</f>
        <v>0.35200000000000004</v>
      </c>
      <c r="I871" s="1">
        <f>(E871-F871-G871-H871)*(E871-F871-G871-H871)</f>
        <v>0.21365680401506373</v>
      </c>
      <c r="J871" s="2">
        <f>1/I871</f>
        <v>4.6804032504834048</v>
      </c>
      <c r="L871" s="3">
        <f>IF((E871-F871-G871-H871)&lt;0,-1,1)</f>
        <v>1</v>
      </c>
      <c r="M871" s="3">
        <f>SQRT(E871/(1-B871)^2)</f>
        <v>2.75</v>
      </c>
      <c r="N871" s="3">
        <f>F871</f>
        <v>1.5</v>
      </c>
      <c r="O871" s="3">
        <f>G871/(1+C871)</f>
        <v>2.5</v>
      </c>
      <c r="P871" s="3">
        <f>H871/(1+D871)</f>
        <v>0.32</v>
      </c>
    </row>
    <row r="872" spans="1:16" x14ac:dyDescent="0.25">
      <c r="A872" s="1">
        <v>100</v>
      </c>
      <c r="B872" s="1">
        <v>0.19800000000000001</v>
      </c>
      <c r="C872" s="6">
        <v>0.02</v>
      </c>
      <c r="D872" s="6">
        <v>0.1</v>
      </c>
      <c r="E872" s="1">
        <f>(2.75*2.75)*((1-B872)*(1-B872))</f>
        <v>4.8642302500000012</v>
      </c>
      <c r="F872" s="1">
        <f>1.5</f>
        <v>1.5</v>
      </c>
      <c r="G872" s="1">
        <f>2.5*(1+C872)</f>
        <v>2.5499999999999998</v>
      </c>
      <c r="H872" s="1">
        <f>0.32*(1+D872)</f>
        <v>0.35200000000000004</v>
      </c>
      <c r="I872" s="1">
        <f>(E872-F872-G872-H872)*(E872-F872-G872-H872)</f>
        <v>0.21365680401506373</v>
      </c>
      <c r="J872" s="2">
        <f>1/I872</f>
        <v>4.6804032504834048</v>
      </c>
      <c r="L872" s="3">
        <f>IF((E872-F872-G872-H872)&lt;0,-1,1)</f>
        <v>1</v>
      </c>
      <c r="M872" s="3">
        <f>SQRT(E872/(1-B872)^2)</f>
        <v>2.75</v>
      </c>
      <c r="N872" s="3">
        <f>F872</f>
        <v>1.5</v>
      </c>
      <c r="O872" s="3">
        <f>G872/(1+C872)</f>
        <v>2.5</v>
      </c>
      <c r="P872" s="3">
        <f>H872/(1+D872)</f>
        <v>0.32</v>
      </c>
    </row>
    <row r="873" spans="1:16" x14ac:dyDescent="0.25">
      <c r="A873" s="1">
        <v>100</v>
      </c>
      <c r="B873" s="1">
        <v>0.24750000000000003</v>
      </c>
      <c r="C873" s="6">
        <v>0.02</v>
      </c>
      <c r="D873" s="6">
        <v>0.1</v>
      </c>
      <c r="E873" s="1">
        <f>(2.75*2.75)*((1-B873)*(1-B873))</f>
        <v>4.2823128906249996</v>
      </c>
      <c r="F873" s="1">
        <f>1.5</f>
        <v>1.5</v>
      </c>
      <c r="G873" s="1">
        <f>2.5*(1+C873)</f>
        <v>2.5499999999999998</v>
      </c>
      <c r="H873" s="1">
        <f>0.32*(1+D873)</f>
        <v>0.35200000000000004</v>
      </c>
      <c r="I873" s="1">
        <f>(E873-F873-G873-H873)*(E873-F873-G873-H873)</f>
        <v>1.4325004150543264E-2</v>
      </c>
      <c r="J873" s="4">
        <f>1/I873</f>
        <v>69.808007696952458</v>
      </c>
      <c r="L873" s="3">
        <f>IF((E873-F873-G873-H873)&lt;0,-1,1)</f>
        <v>-1</v>
      </c>
      <c r="M873" s="3">
        <f>SQRT(E873/(1-B873)^2)</f>
        <v>2.75</v>
      </c>
      <c r="N873" s="3">
        <f>F873</f>
        <v>1.5</v>
      </c>
      <c r="O873" s="3">
        <f>G873/(1+C873)</f>
        <v>2.5</v>
      </c>
      <c r="P873" s="3">
        <f>H873/(1+D873)</f>
        <v>0.32</v>
      </c>
    </row>
    <row r="874" spans="1:16" x14ac:dyDescent="0.25">
      <c r="A874" s="1">
        <v>300</v>
      </c>
      <c r="B874" s="1">
        <v>0.1993</v>
      </c>
      <c r="C874" s="6">
        <v>0.02</v>
      </c>
      <c r="D874" s="6">
        <v>0.1</v>
      </c>
      <c r="E874" s="1">
        <f>(2.75*2.75)*((1-B874)*(1-B874))</f>
        <v>4.8484737056249996</v>
      </c>
      <c r="F874" s="1">
        <f>1.5</f>
        <v>1.5</v>
      </c>
      <c r="G874" s="1">
        <f>2.5*(1+C874)</f>
        <v>2.5499999999999998</v>
      </c>
      <c r="H874" s="1">
        <f>0.32*(1+D874)</f>
        <v>0.35200000000000004</v>
      </c>
      <c r="I874" s="1">
        <f>(E874-F874-G874-H874)*(E874-F874-G874-H874)</f>
        <v>0.1993387698145189</v>
      </c>
      <c r="J874" s="2">
        <f>1/I874</f>
        <v>5.0165855890978053</v>
      </c>
      <c r="L874" s="3">
        <f>IF((E874-F874-G874-H874)&lt;0,-1,1)</f>
        <v>1</v>
      </c>
      <c r="M874" s="3">
        <f>SQRT(E874/(1-B874)^2)</f>
        <v>2.75</v>
      </c>
      <c r="N874" s="3">
        <f>F874</f>
        <v>1.5</v>
      </c>
      <c r="O874" s="3">
        <f>G874/(1+C874)</f>
        <v>2.5</v>
      </c>
      <c r="P874" s="3">
        <f>H874/(1+D874)</f>
        <v>0.32</v>
      </c>
    </row>
    <row r="875" spans="1:16" x14ac:dyDescent="0.25">
      <c r="A875" s="1">
        <v>300</v>
      </c>
      <c r="B875" s="1">
        <v>0.1993</v>
      </c>
      <c r="C875" s="6">
        <v>0.02</v>
      </c>
      <c r="D875" s="6">
        <v>0.1</v>
      </c>
      <c r="E875" s="1">
        <f>(2.75*2.75)*((1-B875)*(1-B875))</f>
        <v>4.8484737056249996</v>
      </c>
      <c r="F875" s="1">
        <f>1.5</f>
        <v>1.5</v>
      </c>
      <c r="G875" s="1">
        <f>2.5*(1+C875)</f>
        <v>2.5499999999999998</v>
      </c>
      <c r="H875" s="1">
        <f>0.32*(1+D875)</f>
        <v>0.35200000000000004</v>
      </c>
      <c r="I875" s="1">
        <f>(E875-F875-G875-H875)*(E875-F875-G875-H875)</f>
        <v>0.1993387698145189</v>
      </c>
      <c r="J875" s="2">
        <f>1/I875</f>
        <v>5.0165855890978053</v>
      </c>
      <c r="L875" s="3">
        <f>IF((E875-F875-G875-H875)&lt;0,-1,1)</f>
        <v>1</v>
      </c>
      <c r="M875" s="3">
        <f>SQRT(E875/(1-B875)^2)</f>
        <v>2.75</v>
      </c>
      <c r="N875" s="3">
        <f>F875</f>
        <v>1.5</v>
      </c>
      <c r="O875" s="3">
        <f>G875/(1+C875)</f>
        <v>2.5</v>
      </c>
      <c r="P875" s="3">
        <f>H875/(1+D875)</f>
        <v>0.32</v>
      </c>
    </row>
    <row r="876" spans="1:16" x14ac:dyDescent="0.25">
      <c r="A876" s="1">
        <v>300</v>
      </c>
      <c r="B876" s="1">
        <v>0.149475</v>
      </c>
      <c r="C876" s="6">
        <v>0.02</v>
      </c>
      <c r="D876" s="6">
        <v>0.1</v>
      </c>
      <c r="E876" s="1">
        <f>(2.75*2.75)*((1-B876)*(1-B876))</f>
        <v>5.4706578656640623</v>
      </c>
      <c r="F876" s="1">
        <f>1.5</f>
        <v>1.5</v>
      </c>
      <c r="G876" s="1">
        <f>2.5*(1+C876)</f>
        <v>2.5499999999999998</v>
      </c>
      <c r="H876" s="1">
        <f>0.32*(1+D876)</f>
        <v>0.35200000000000004</v>
      </c>
      <c r="I876" s="1">
        <f>(E876-F876-G876-H876)*(E876-F876-G876-H876)</f>
        <v>1.1420296338456692</v>
      </c>
      <c r="J876" s="2">
        <f>1/I876</f>
        <v>0.87563402066249474</v>
      </c>
      <c r="L876" s="3">
        <f>IF((E876-F876-G876-H876)&lt;0,-1,1)</f>
        <v>1</v>
      </c>
      <c r="M876" s="3">
        <f>SQRT(E876/(1-B876)^2)</f>
        <v>2.75</v>
      </c>
      <c r="N876" s="3">
        <f>F876</f>
        <v>1.5</v>
      </c>
      <c r="O876" s="3">
        <f>G876/(1+C876)</f>
        <v>2.5</v>
      </c>
      <c r="P876" s="3">
        <f>H876/(1+D876)</f>
        <v>0.32</v>
      </c>
    </row>
    <row r="877" spans="1:16" x14ac:dyDescent="0.25">
      <c r="A877" s="1">
        <v>300</v>
      </c>
      <c r="B877" s="1">
        <v>0.1993</v>
      </c>
      <c r="C877" s="6">
        <v>0.02</v>
      </c>
      <c r="D877" s="6">
        <v>0.1</v>
      </c>
      <c r="E877" s="1">
        <f>(2.75*2.75)*((1-B877)*(1-B877))</f>
        <v>4.8484737056249996</v>
      </c>
      <c r="F877" s="1">
        <f>1.5</f>
        <v>1.5</v>
      </c>
      <c r="G877" s="1">
        <f>2.5*(1+C877)</f>
        <v>2.5499999999999998</v>
      </c>
      <c r="H877" s="1">
        <f>0.32*(1+D877)</f>
        <v>0.35200000000000004</v>
      </c>
      <c r="I877" s="1">
        <f>(E877-F877-G877-H877)*(E877-F877-G877-H877)</f>
        <v>0.1993387698145189</v>
      </c>
      <c r="J877" s="2">
        <f>1/I877</f>
        <v>5.0165855890978053</v>
      </c>
      <c r="L877" s="3">
        <f>IF((E877-F877-G877-H877)&lt;0,-1,1)</f>
        <v>1</v>
      </c>
      <c r="M877" s="3">
        <f>SQRT(E877/(1-B877)^2)</f>
        <v>2.75</v>
      </c>
      <c r="N877" s="3">
        <f>F877</f>
        <v>1.5</v>
      </c>
      <c r="O877" s="3">
        <f>G877/(1+C877)</f>
        <v>2.5</v>
      </c>
      <c r="P877" s="3">
        <f>H877/(1+D877)</f>
        <v>0.32</v>
      </c>
    </row>
    <row r="878" spans="1:16" x14ac:dyDescent="0.25">
      <c r="A878" s="1">
        <v>300</v>
      </c>
      <c r="B878" s="1">
        <v>0.1993</v>
      </c>
      <c r="C878" s="6">
        <v>0.02</v>
      </c>
      <c r="D878" s="6">
        <v>0.1</v>
      </c>
      <c r="E878" s="1">
        <f>(2.75*2.75)*((1-B878)*(1-B878))</f>
        <v>4.8484737056249996</v>
      </c>
      <c r="F878" s="1">
        <f>1.5</f>
        <v>1.5</v>
      </c>
      <c r="G878" s="1">
        <f>2.5*(1+C878)</f>
        <v>2.5499999999999998</v>
      </c>
      <c r="H878" s="1">
        <f>0.32*(1+D878)</f>
        <v>0.35200000000000004</v>
      </c>
      <c r="I878" s="1">
        <f>(E878-F878-G878-H878)*(E878-F878-G878-H878)</f>
        <v>0.1993387698145189</v>
      </c>
      <c r="J878" s="2">
        <f>1/I878</f>
        <v>5.0165855890978053</v>
      </c>
      <c r="L878" s="3">
        <f>IF((E878-F878-G878-H878)&lt;0,-1,1)</f>
        <v>1</v>
      </c>
      <c r="M878" s="3">
        <f>SQRT(E878/(1-B878)^2)</f>
        <v>2.75</v>
      </c>
      <c r="N878" s="3">
        <f>F878</f>
        <v>1.5</v>
      </c>
      <c r="O878" s="3">
        <f>G878/(1+C878)</f>
        <v>2.5</v>
      </c>
      <c r="P878" s="3">
        <f>H878/(1+D878)</f>
        <v>0.32</v>
      </c>
    </row>
    <row r="879" spans="1:16" x14ac:dyDescent="0.25">
      <c r="A879" s="1">
        <v>300</v>
      </c>
      <c r="B879" s="1">
        <v>0.1993</v>
      </c>
      <c r="C879" s="6">
        <v>0.02</v>
      </c>
      <c r="D879" s="6">
        <v>0.1</v>
      </c>
      <c r="E879" s="1">
        <f>(2.75*2.75)*((1-B879)*(1-B879))</f>
        <v>4.8484737056249996</v>
      </c>
      <c r="F879" s="1">
        <f>1.5</f>
        <v>1.5</v>
      </c>
      <c r="G879" s="1">
        <f>2.5*(1+C879)</f>
        <v>2.5499999999999998</v>
      </c>
      <c r="H879" s="1">
        <f>0.32*(1+D879)</f>
        <v>0.35200000000000004</v>
      </c>
      <c r="I879" s="1">
        <f>(E879-F879-G879-H879)*(E879-F879-G879-H879)</f>
        <v>0.1993387698145189</v>
      </c>
      <c r="J879" s="2">
        <f>1/I879</f>
        <v>5.0165855890978053</v>
      </c>
      <c r="L879" s="3">
        <f>IF((E879-F879-G879-H879)&lt;0,-1,1)</f>
        <v>1</v>
      </c>
      <c r="M879" s="3">
        <f>SQRT(E879/(1-B879)^2)</f>
        <v>2.75</v>
      </c>
      <c r="N879" s="3">
        <f>F879</f>
        <v>1.5</v>
      </c>
      <c r="O879" s="3">
        <f>G879/(1+C879)</f>
        <v>2.5</v>
      </c>
      <c r="P879" s="3">
        <f>H879/(1+D879)</f>
        <v>0.32</v>
      </c>
    </row>
    <row r="880" spans="1:16" x14ac:dyDescent="0.25">
      <c r="A880" s="1">
        <v>300</v>
      </c>
      <c r="B880" s="1">
        <v>0.1993</v>
      </c>
      <c r="C880" s="6">
        <v>0.02</v>
      </c>
      <c r="D880" s="6">
        <v>0.1</v>
      </c>
      <c r="E880" s="1">
        <f>(2.75*2.75)*((1-B880)*(1-B880))</f>
        <v>4.8484737056249996</v>
      </c>
      <c r="F880" s="1">
        <f>1.5</f>
        <v>1.5</v>
      </c>
      <c r="G880" s="1">
        <f>2.5*(1+C880)</f>
        <v>2.5499999999999998</v>
      </c>
      <c r="H880" s="1">
        <f>0.32*(1+D880)</f>
        <v>0.35200000000000004</v>
      </c>
      <c r="I880" s="1">
        <f>(E880-F880-G880-H880)*(E880-F880-G880-H880)</f>
        <v>0.1993387698145189</v>
      </c>
      <c r="J880" s="2">
        <f>1/I880</f>
        <v>5.0165855890978053</v>
      </c>
      <c r="L880" s="3">
        <f>IF((E880-F880-G880-H880)&lt;0,-1,1)</f>
        <v>1</v>
      </c>
      <c r="M880" s="3">
        <f>SQRT(E880/(1-B880)^2)</f>
        <v>2.75</v>
      </c>
      <c r="N880" s="3">
        <f>F880</f>
        <v>1.5</v>
      </c>
      <c r="O880" s="3">
        <f>G880/(1+C880)</f>
        <v>2.5</v>
      </c>
      <c r="P880" s="3">
        <f>H880/(1+D880)</f>
        <v>0.32</v>
      </c>
    </row>
    <row r="881" spans="1:16" x14ac:dyDescent="0.25">
      <c r="A881" s="1">
        <v>300</v>
      </c>
      <c r="B881" s="1">
        <v>0.24912499999999999</v>
      </c>
      <c r="C881" s="6">
        <v>0.02</v>
      </c>
      <c r="D881" s="6">
        <v>0.1</v>
      </c>
      <c r="E881" s="1">
        <f>(2.75*2.75)*((1-B881)*(1-B881))</f>
        <v>4.2638378212890613</v>
      </c>
      <c r="F881" s="1">
        <f>1.5</f>
        <v>1.5</v>
      </c>
      <c r="G881" s="1">
        <f>2.5*(1+C881)</f>
        <v>2.5499999999999998</v>
      </c>
      <c r="H881" s="1">
        <f>0.32*(1+D881)</f>
        <v>0.35200000000000004</v>
      </c>
      <c r="I881" s="1">
        <f>(E881-F881-G881-H881)*(E881-F881-G881-H881)</f>
        <v>1.9088787626153323E-2</v>
      </c>
      <c r="J881" s="4">
        <f>1/I881</f>
        <v>52.386773826846486</v>
      </c>
      <c r="L881" s="3">
        <f>IF((E881-F881-G881-H881)&lt;0,-1,1)</f>
        <v>-1</v>
      </c>
      <c r="M881" s="3">
        <f>SQRT(E881/(1-B881)^2)</f>
        <v>2.75</v>
      </c>
      <c r="N881" s="3">
        <f>F881</f>
        <v>1.5</v>
      </c>
      <c r="O881" s="3">
        <f>G881/(1+C881)</f>
        <v>2.5</v>
      </c>
      <c r="P881" s="3">
        <f>H881/(1+D881)</f>
        <v>0.32</v>
      </c>
    </row>
    <row r="882" spans="1:16" x14ac:dyDescent="0.25">
      <c r="A882" s="1">
        <v>1000</v>
      </c>
      <c r="B882" s="1">
        <v>0.19980000000000001</v>
      </c>
      <c r="C882" s="6">
        <v>0.02</v>
      </c>
      <c r="D882" s="6">
        <v>0.1</v>
      </c>
      <c r="E882" s="1">
        <f>(2.75*2.75)*((1-B882)*(1-B882))</f>
        <v>4.8424203025000008</v>
      </c>
      <c r="F882" s="1">
        <f>1.5</f>
        <v>1.5</v>
      </c>
      <c r="G882" s="1">
        <f>2.5*(1+C882)</f>
        <v>2.5499999999999998</v>
      </c>
      <c r="H882" s="1">
        <f>0.32*(1+D882)</f>
        <v>0.35200000000000004</v>
      </c>
      <c r="I882" s="1">
        <f>(E882-F882-G882-H882)*(E882-F882-G882-H882)</f>
        <v>0.19397004285419231</v>
      </c>
      <c r="J882" s="2">
        <f>1/I882</f>
        <v>5.1554352686909599</v>
      </c>
      <c r="L882" s="3">
        <f>IF((E882-F882-G882-H882)&lt;0,-1,1)</f>
        <v>1</v>
      </c>
      <c r="M882" s="3">
        <f>SQRT(E882/(1-B882)^2)</f>
        <v>2.75</v>
      </c>
      <c r="N882" s="3">
        <f>F882</f>
        <v>1.5</v>
      </c>
      <c r="O882" s="3">
        <f>G882/(1+C882)</f>
        <v>2.5</v>
      </c>
      <c r="P882" s="3">
        <f>H882/(1+D882)</f>
        <v>0.32</v>
      </c>
    </row>
    <row r="883" spans="1:16" x14ac:dyDescent="0.25">
      <c r="A883" s="1">
        <v>1000</v>
      </c>
      <c r="B883" s="1">
        <v>0.19980000000000001</v>
      </c>
      <c r="C883" s="6">
        <v>0.02</v>
      </c>
      <c r="D883" s="6">
        <v>0.1</v>
      </c>
      <c r="E883" s="1">
        <f>(2.75*2.75)*((1-B883)*(1-B883))</f>
        <v>4.8424203025000008</v>
      </c>
      <c r="F883" s="1">
        <f>1.5</f>
        <v>1.5</v>
      </c>
      <c r="G883" s="1">
        <f>2.5*(1+C883)</f>
        <v>2.5499999999999998</v>
      </c>
      <c r="H883" s="1">
        <f>0.32*(1+D883)</f>
        <v>0.35200000000000004</v>
      </c>
      <c r="I883" s="1">
        <f>(E883-F883-G883-H883)*(E883-F883-G883-H883)</f>
        <v>0.19397004285419231</v>
      </c>
      <c r="J883" s="2">
        <f>1/I883</f>
        <v>5.1554352686909599</v>
      </c>
      <c r="L883" s="3">
        <f>IF((E883-F883-G883-H883)&lt;0,-1,1)</f>
        <v>1</v>
      </c>
      <c r="M883" s="3">
        <f>SQRT(E883/(1-B883)^2)</f>
        <v>2.75</v>
      </c>
      <c r="N883" s="3">
        <f>F883</f>
        <v>1.5</v>
      </c>
      <c r="O883" s="3">
        <f>G883/(1+C883)</f>
        <v>2.5</v>
      </c>
      <c r="P883" s="3">
        <f>H883/(1+D883)</f>
        <v>0.32</v>
      </c>
    </row>
    <row r="884" spans="1:16" x14ac:dyDescent="0.25">
      <c r="A884" s="1">
        <v>1000</v>
      </c>
      <c r="B884" s="1">
        <v>0.14985000000000001</v>
      </c>
      <c r="C884" s="6">
        <v>0.02</v>
      </c>
      <c r="D884" s="6">
        <v>0.1</v>
      </c>
      <c r="E884" s="1">
        <f>(2.75*2.75)*((1-B884)*(1-B884))</f>
        <v>5.4658348576562492</v>
      </c>
      <c r="F884" s="1">
        <f>1.5</f>
        <v>1.5</v>
      </c>
      <c r="G884" s="1">
        <f>2.5*(1+C884)</f>
        <v>2.5499999999999998</v>
      </c>
      <c r="H884" s="1">
        <f>0.32*(1+D884)</f>
        <v>0.35200000000000004</v>
      </c>
      <c r="I884" s="1">
        <f>(E884-F884-G884-H884)*(E884-F884-G884-H884)</f>
        <v>1.1317446043644923</v>
      </c>
      <c r="J884" s="2">
        <f>1/I884</f>
        <v>0.88359157723710047</v>
      </c>
      <c r="L884" s="3">
        <f>IF((E884-F884-G884-H884)&lt;0,-1,1)</f>
        <v>1</v>
      </c>
      <c r="M884" s="3">
        <f>SQRT(E884/(1-B884)^2)</f>
        <v>2.75</v>
      </c>
      <c r="N884" s="3">
        <f>F884</f>
        <v>1.5</v>
      </c>
      <c r="O884" s="3">
        <f>G884/(1+C884)</f>
        <v>2.5</v>
      </c>
      <c r="P884" s="3">
        <f>H884/(1+D884)</f>
        <v>0.32</v>
      </c>
    </row>
    <row r="885" spans="1:16" x14ac:dyDescent="0.25">
      <c r="A885" s="1">
        <v>1000</v>
      </c>
      <c r="B885" s="1">
        <v>0.19980000000000001</v>
      </c>
      <c r="C885" s="6">
        <v>0.02</v>
      </c>
      <c r="D885" s="6">
        <v>0.1</v>
      </c>
      <c r="E885" s="1">
        <f>(2.75*2.75)*((1-B885)*(1-B885))</f>
        <v>4.8424203025000008</v>
      </c>
      <c r="F885" s="1">
        <f>1.5</f>
        <v>1.5</v>
      </c>
      <c r="G885" s="1">
        <f>2.5*(1+C885)</f>
        <v>2.5499999999999998</v>
      </c>
      <c r="H885" s="1">
        <f>0.32*(1+D885)</f>
        <v>0.35200000000000004</v>
      </c>
      <c r="I885" s="1">
        <f>(E885-F885-G885-H885)*(E885-F885-G885-H885)</f>
        <v>0.19397004285419231</v>
      </c>
      <c r="J885" s="2">
        <f>1/I885</f>
        <v>5.1554352686909599</v>
      </c>
      <c r="L885" s="3">
        <f>IF((E885-F885-G885-H885)&lt;0,-1,1)</f>
        <v>1</v>
      </c>
      <c r="M885" s="3">
        <f>SQRT(E885/(1-B885)^2)</f>
        <v>2.75</v>
      </c>
      <c r="N885" s="3">
        <f>F885</f>
        <v>1.5</v>
      </c>
      <c r="O885" s="3">
        <f>G885/(1+C885)</f>
        <v>2.5</v>
      </c>
      <c r="P885" s="3">
        <f>H885/(1+D885)</f>
        <v>0.32</v>
      </c>
    </row>
    <row r="886" spans="1:16" x14ac:dyDescent="0.25">
      <c r="A886" s="1">
        <v>1000</v>
      </c>
      <c r="B886" s="1">
        <v>0.19980000000000001</v>
      </c>
      <c r="C886" s="6">
        <v>0.02</v>
      </c>
      <c r="D886" s="6">
        <v>0.1</v>
      </c>
      <c r="E886" s="1">
        <f>(2.75*2.75)*((1-B886)*(1-B886))</f>
        <v>4.8424203025000008</v>
      </c>
      <c r="F886" s="1">
        <f>1.5</f>
        <v>1.5</v>
      </c>
      <c r="G886" s="1">
        <f>2.5*(1+C886)</f>
        <v>2.5499999999999998</v>
      </c>
      <c r="H886" s="1">
        <f>0.32*(1+D886)</f>
        <v>0.35200000000000004</v>
      </c>
      <c r="I886" s="1">
        <f>(E886-F886-G886-H886)*(E886-F886-G886-H886)</f>
        <v>0.19397004285419231</v>
      </c>
      <c r="J886" s="2">
        <f>1/I886</f>
        <v>5.1554352686909599</v>
      </c>
      <c r="L886" s="3">
        <f>IF((E886-F886-G886-H886)&lt;0,-1,1)</f>
        <v>1</v>
      </c>
      <c r="M886" s="3">
        <f>SQRT(E886/(1-B886)^2)</f>
        <v>2.75</v>
      </c>
      <c r="N886" s="3">
        <f>F886</f>
        <v>1.5</v>
      </c>
      <c r="O886" s="3">
        <f>G886/(1+C886)</f>
        <v>2.5</v>
      </c>
      <c r="P886" s="3">
        <f>H886/(1+D886)</f>
        <v>0.32</v>
      </c>
    </row>
    <row r="887" spans="1:16" x14ac:dyDescent="0.25">
      <c r="A887" s="1">
        <v>1000</v>
      </c>
      <c r="B887" s="1">
        <v>0.19980000000000001</v>
      </c>
      <c r="C887" s="6">
        <v>0.02</v>
      </c>
      <c r="D887" s="6">
        <v>0.1</v>
      </c>
      <c r="E887" s="1">
        <f>(2.75*2.75)*((1-B887)*(1-B887))</f>
        <v>4.8424203025000008</v>
      </c>
      <c r="F887" s="1">
        <f>1.5</f>
        <v>1.5</v>
      </c>
      <c r="G887" s="1">
        <f>2.5*(1+C887)</f>
        <v>2.5499999999999998</v>
      </c>
      <c r="H887" s="1">
        <f>0.32*(1+D887)</f>
        <v>0.35200000000000004</v>
      </c>
      <c r="I887" s="1">
        <f>(E887-F887-G887-H887)*(E887-F887-G887-H887)</f>
        <v>0.19397004285419231</v>
      </c>
      <c r="J887" s="2">
        <f>1/I887</f>
        <v>5.1554352686909599</v>
      </c>
      <c r="L887" s="3">
        <f>IF((E887-F887-G887-H887)&lt;0,-1,1)</f>
        <v>1</v>
      </c>
      <c r="M887" s="3">
        <f>SQRT(E887/(1-B887)^2)</f>
        <v>2.75</v>
      </c>
      <c r="N887" s="3">
        <f>F887</f>
        <v>1.5</v>
      </c>
      <c r="O887" s="3">
        <f>G887/(1+C887)</f>
        <v>2.5</v>
      </c>
      <c r="P887" s="3">
        <f>H887/(1+D887)</f>
        <v>0.32</v>
      </c>
    </row>
    <row r="888" spans="1:16" x14ac:dyDescent="0.25">
      <c r="A888" s="1">
        <v>1000</v>
      </c>
      <c r="B888" s="1">
        <v>0.19980000000000001</v>
      </c>
      <c r="C888" s="6">
        <v>0.02</v>
      </c>
      <c r="D888" s="6">
        <v>0.1</v>
      </c>
      <c r="E888" s="1">
        <f>(2.75*2.75)*((1-B888)*(1-B888))</f>
        <v>4.8424203025000008</v>
      </c>
      <c r="F888" s="1">
        <f>1.5</f>
        <v>1.5</v>
      </c>
      <c r="G888" s="1">
        <f>2.5*(1+C888)</f>
        <v>2.5499999999999998</v>
      </c>
      <c r="H888" s="1">
        <f>0.32*(1+D888)</f>
        <v>0.35200000000000004</v>
      </c>
      <c r="I888" s="1">
        <f>(E888-F888-G888-H888)*(E888-F888-G888-H888)</f>
        <v>0.19397004285419231</v>
      </c>
      <c r="J888" s="2">
        <f>1/I888</f>
        <v>5.1554352686909599</v>
      </c>
      <c r="L888" s="3">
        <f>IF((E888-F888-G888-H888)&lt;0,-1,1)</f>
        <v>1</v>
      </c>
      <c r="M888" s="3">
        <f>SQRT(E888/(1-B888)^2)</f>
        <v>2.75</v>
      </c>
      <c r="N888" s="3">
        <f>F888</f>
        <v>1.5</v>
      </c>
      <c r="O888" s="3">
        <f>G888/(1+C888)</f>
        <v>2.5</v>
      </c>
      <c r="P888" s="3">
        <f>H888/(1+D888)</f>
        <v>0.32</v>
      </c>
    </row>
    <row r="889" spans="1:16" x14ac:dyDescent="0.25">
      <c r="A889" s="1">
        <v>1000</v>
      </c>
      <c r="B889" s="1">
        <v>0.24975000000000003</v>
      </c>
      <c r="C889" s="6">
        <v>0.02</v>
      </c>
      <c r="D889" s="6">
        <v>0.1</v>
      </c>
      <c r="E889" s="1">
        <f>(2.75*2.75)*((1-B889)*(1-B889))</f>
        <v>4.2567426601562497</v>
      </c>
      <c r="F889" s="1">
        <f>1.5</f>
        <v>1.5</v>
      </c>
      <c r="G889" s="1">
        <f>2.5*(1+C889)</f>
        <v>2.5499999999999998</v>
      </c>
      <c r="H889" s="1">
        <f>0.32*(1+D889)</f>
        <v>0.35200000000000004</v>
      </c>
      <c r="I889" s="1">
        <f>(E889-F889-G889-H889)*(E889-F889-G889-H889)</f>
        <v>2.1099694778482728E-2</v>
      </c>
      <c r="J889" s="4">
        <f>1/I889</f>
        <v>47.394050506350958</v>
      </c>
      <c r="L889" s="3">
        <f>IF((E889-F889-G889-H889)&lt;0,-1,1)</f>
        <v>-1</v>
      </c>
      <c r="M889" s="3">
        <f>SQRT(E889/(1-B889)^2)</f>
        <v>2.75</v>
      </c>
      <c r="N889" s="3">
        <f>F889</f>
        <v>1.5</v>
      </c>
      <c r="O889" s="3">
        <f>G889/(1+C889)</f>
        <v>2.5</v>
      </c>
      <c r="P889" s="3">
        <f>H889/(1+D889)</f>
        <v>0.32</v>
      </c>
    </row>
    <row r="890" spans="1:16" x14ac:dyDescent="0.25">
      <c r="A890" s="1">
        <v>3000</v>
      </c>
      <c r="B890" s="1">
        <v>0.19997999999999999</v>
      </c>
      <c r="C890" s="6">
        <v>0.02</v>
      </c>
      <c r="D890" s="6">
        <v>0.1</v>
      </c>
      <c r="E890" s="1">
        <f>(2.75*2.75)*((1-B890)*(1-B890))</f>
        <v>4.8402420030249997</v>
      </c>
      <c r="F890" s="1">
        <f>1.5</f>
        <v>1.5</v>
      </c>
      <c r="G890" s="1">
        <f>2.5*(1+C890)</f>
        <v>2.5499999999999998</v>
      </c>
      <c r="H890" s="1">
        <f>0.32*(1+D890)</f>
        <v>0.35200000000000004</v>
      </c>
      <c r="I890" s="1">
        <f>(E890-F890-G890-H890)*(E890-F890-G890-H890)</f>
        <v>0.19205605321536401</v>
      </c>
      <c r="J890" s="2">
        <f>1/I890</f>
        <v>5.2068132363349147</v>
      </c>
      <c r="L890" s="3">
        <f>IF((E890-F890-G890-H890)&lt;0,-1,1)</f>
        <v>1</v>
      </c>
      <c r="M890" s="3">
        <f>SQRT(E890/(1-B890)^2)</f>
        <v>2.75</v>
      </c>
      <c r="N890" s="3">
        <f>F890</f>
        <v>1.5</v>
      </c>
      <c r="O890" s="3">
        <f>G890/(1+C890)</f>
        <v>2.5</v>
      </c>
      <c r="P890" s="3">
        <f>H890/(1+D890)</f>
        <v>0.32</v>
      </c>
    </row>
    <row r="891" spans="1:16" x14ac:dyDescent="0.25">
      <c r="A891" s="1">
        <v>3000</v>
      </c>
      <c r="B891" s="1">
        <v>0.19997999999999999</v>
      </c>
      <c r="C891" s="6">
        <v>0.02</v>
      </c>
      <c r="D891" s="6">
        <v>0.1</v>
      </c>
      <c r="E891" s="1">
        <f>(2.75*2.75)*((1-B891)*(1-B891))</f>
        <v>4.8402420030249997</v>
      </c>
      <c r="F891" s="1">
        <f>1.5</f>
        <v>1.5</v>
      </c>
      <c r="G891" s="1">
        <f>2.5*(1+C891)</f>
        <v>2.5499999999999998</v>
      </c>
      <c r="H891" s="1">
        <f>0.32*(1+D891)</f>
        <v>0.35200000000000004</v>
      </c>
      <c r="I891" s="1">
        <f>(E891-F891-G891-H891)*(E891-F891-G891-H891)</f>
        <v>0.19205605321536401</v>
      </c>
      <c r="J891" s="2">
        <f>1/I891</f>
        <v>5.2068132363349147</v>
      </c>
      <c r="L891" s="3">
        <f>IF((E891-F891-G891-H891)&lt;0,-1,1)</f>
        <v>1</v>
      </c>
      <c r="M891" s="3">
        <f>SQRT(E891/(1-B891)^2)</f>
        <v>2.75</v>
      </c>
      <c r="N891" s="3">
        <f>F891</f>
        <v>1.5</v>
      </c>
      <c r="O891" s="3">
        <f>G891/(1+C891)</f>
        <v>2.5</v>
      </c>
      <c r="P891" s="3">
        <f>H891/(1+D891)</f>
        <v>0.32</v>
      </c>
    </row>
    <row r="892" spans="1:16" x14ac:dyDescent="0.25">
      <c r="A892" s="1">
        <v>3000</v>
      </c>
      <c r="B892" s="1">
        <v>0.14998499999999998</v>
      </c>
      <c r="C892" s="6">
        <v>0.02</v>
      </c>
      <c r="D892" s="6">
        <v>0.1</v>
      </c>
      <c r="E892" s="1">
        <f>(2.75*2.75)*((1-B892)*(1-B892))</f>
        <v>5.4640990954515622</v>
      </c>
      <c r="F892" s="1">
        <f>1.5</f>
        <v>1.5</v>
      </c>
      <c r="G892" s="1">
        <f>2.5*(1+C892)</f>
        <v>2.5499999999999998</v>
      </c>
      <c r="H892" s="1">
        <f>0.32*(1+D892)</f>
        <v>0.35200000000000004</v>
      </c>
      <c r="I892" s="1">
        <f>(E892-F892-G892-H892)*(E892-F892-G892-H892)</f>
        <v>1.1280544885590269</v>
      </c>
      <c r="J892" s="2">
        <f>1/I892</f>
        <v>0.88648200077409089</v>
      </c>
      <c r="L892" s="3">
        <f>IF((E892-F892-G892-H892)&lt;0,-1,1)</f>
        <v>1</v>
      </c>
      <c r="M892" s="3">
        <f>SQRT(E892/(1-B892)^2)</f>
        <v>2.75</v>
      </c>
      <c r="N892" s="3">
        <f>F892</f>
        <v>1.5</v>
      </c>
      <c r="O892" s="3">
        <f>G892/(1+C892)</f>
        <v>2.5</v>
      </c>
      <c r="P892" s="3">
        <f>H892/(1+D892)</f>
        <v>0.32</v>
      </c>
    </row>
    <row r="893" spans="1:16" x14ac:dyDescent="0.25">
      <c r="A893" s="1">
        <v>3000</v>
      </c>
      <c r="B893" s="1">
        <v>0.19997999999999999</v>
      </c>
      <c r="C893" s="6">
        <v>0.02</v>
      </c>
      <c r="D893" s="6">
        <v>0.1</v>
      </c>
      <c r="E893" s="1">
        <f>(2.75*2.75)*((1-B893)*(1-B893))</f>
        <v>4.8402420030249997</v>
      </c>
      <c r="F893" s="1">
        <f>1.5</f>
        <v>1.5</v>
      </c>
      <c r="G893" s="1">
        <f>2.5*(1+C893)</f>
        <v>2.5499999999999998</v>
      </c>
      <c r="H893" s="1">
        <f>0.32*(1+D893)</f>
        <v>0.35200000000000004</v>
      </c>
      <c r="I893" s="1">
        <f>(E893-F893-G893-H893)*(E893-F893-G893-H893)</f>
        <v>0.19205605321536401</v>
      </c>
      <c r="J893" s="2">
        <f>1/I893</f>
        <v>5.2068132363349147</v>
      </c>
      <c r="L893" s="3">
        <f>IF((E893-F893-G893-H893)&lt;0,-1,1)</f>
        <v>1</v>
      </c>
      <c r="M893" s="3">
        <f>SQRT(E893/(1-B893)^2)</f>
        <v>2.75</v>
      </c>
      <c r="N893" s="3">
        <f>F893</f>
        <v>1.5</v>
      </c>
      <c r="O893" s="3">
        <f>G893/(1+C893)</f>
        <v>2.5</v>
      </c>
      <c r="P893" s="3">
        <f>H893/(1+D893)</f>
        <v>0.32</v>
      </c>
    </row>
    <row r="894" spans="1:16" x14ac:dyDescent="0.25">
      <c r="A894" s="1">
        <v>3000</v>
      </c>
      <c r="B894" s="1">
        <v>0.19997999999999999</v>
      </c>
      <c r="C894" s="6">
        <v>0.02</v>
      </c>
      <c r="D894" s="6">
        <v>0.1</v>
      </c>
      <c r="E894" s="1">
        <f>(2.75*2.75)*((1-B894)*(1-B894))</f>
        <v>4.8402420030249997</v>
      </c>
      <c r="F894" s="1">
        <f>1.5</f>
        <v>1.5</v>
      </c>
      <c r="G894" s="1">
        <f>2.5*(1+C894)</f>
        <v>2.5499999999999998</v>
      </c>
      <c r="H894" s="1">
        <f>0.32*(1+D894)</f>
        <v>0.35200000000000004</v>
      </c>
      <c r="I894" s="1">
        <f>(E894-F894-G894-H894)*(E894-F894-G894-H894)</f>
        <v>0.19205605321536401</v>
      </c>
      <c r="J894" s="2">
        <f>1/I894</f>
        <v>5.2068132363349147</v>
      </c>
      <c r="L894" s="3">
        <f>IF((E894-F894-G894-H894)&lt;0,-1,1)</f>
        <v>1</v>
      </c>
      <c r="M894" s="3">
        <f>SQRT(E894/(1-B894)^2)</f>
        <v>2.75</v>
      </c>
      <c r="N894" s="3">
        <f>F894</f>
        <v>1.5</v>
      </c>
      <c r="O894" s="3">
        <f>G894/(1+C894)</f>
        <v>2.5</v>
      </c>
      <c r="P894" s="3">
        <f>H894/(1+D894)</f>
        <v>0.32</v>
      </c>
    </row>
    <row r="895" spans="1:16" x14ac:dyDescent="0.25">
      <c r="A895" s="1">
        <v>3000</v>
      </c>
      <c r="B895" s="1">
        <v>0.19997999999999999</v>
      </c>
      <c r="C895" s="6">
        <v>0.02</v>
      </c>
      <c r="D895" s="6">
        <v>0.1</v>
      </c>
      <c r="E895" s="1">
        <f>(2.75*2.75)*((1-B895)*(1-B895))</f>
        <v>4.8402420030249997</v>
      </c>
      <c r="F895" s="1">
        <f>1.5</f>
        <v>1.5</v>
      </c>
      <c r="G895" s="1">
        <f>2.5*(1+C895)</f>
        <v>2.5499999999999998</v>
      </c>
      <c r="H895" s="1">
        <f>0.32*(1+D895)</f>
        <v>0.35200000000000004</v>
      </c>
      <c r="I895" s="1">
        <f>(E895-F895-G895-H895)*(E895-F895-G895-H895)</f>
        <v>0.19205605321536401</v>
      </c>
      <c r="J895" s="2">
        <f>1/I895</f>
        <v>5.2068132363349147</v>
      </c>
      <c r="L895" s="3">
        <f>IF((E895-F895-G895-H895)&lt;0,-1,1)</f>
        <v>1</v>
      </c>
      <c r="M895" s="3">
        <f>SQRT(E895/(1-B895)^2)</f>
        <v>2.75</v>
      </c>
      <c r="N895" s="3">
        <f>F895</f>
        <v>1.5</v>
      </c>
      <c r="O895" s="3">
        <f>G895/(1+C895)</f>
        <v>2.5</v>
      </c>
      <c r="P895" s="3">
        <f>H895/(1+D895)</f>
        <v>0.32</v>
      </c>
    </row>
    <row r="896" spans="1:16" x14ac:dyDescent="0.25">
      <c r="A896" s="1">
        <v>3000</v>
      </c>
      <c r="B896" s="1">
        <v>0.19997999999999999</v>
      </c>
      <c r="C896" s="6">
        <v>0.02</v>
      </c>
      <c r="D896" s="6">
        <v>0.1</v>
      </c>
      <c r="E896" s="1">
        <f>(2.75*2.75)*((1-B896)*(1-B896))</f>
        <v>4.8402420030249997</v>
      </c>
      <c r="F896" s="1">
        <f>1.5</f>
        <v>1.5</v>
      </c>
      <c r="G896" s="1">
        <f>2.5*(1+C896)</f>
        <v>2.5499999999999998</v>
      </c>
      <c r="H896" s="1">
        <f>0.32*(1+D896)</f>
        <v>0.35200000000000004</v>
      </c>
      <c r="I896" s="1">
        <f>(E896-F896-G896-H896)*(E896-F896-G896-H896)</f>
        <v>0.19205605321536401</v>
      </c>
      <c r="J896" s="2">
        <f>1/I896</f>
        <v>5.2068132363349147</v>
      </c>
      <c r="L896" s="3">
        <f>IF((E896-F896-G896-H896)&lt;0,-1,1)</f>
        <v>1</v>
      </c>
      <c r="M896" s="3">
        <f>SQRT(E896/(1-B896)^2)</f>
        <v>2.75</v>
      </c>
      <c r="N896" s="3">
        <f>F896</f>
        <v>1.5</v>
      </c>
      <c r="O896" s="3">
        <f>G896/(1+C896)</f>
        <v>2.5</v>
      </c>
      <c r="P896" s="3">
        <f>H896/(1+D896)</f>
        <v>0.32</v>
      </c>
    </row>
    <row r="897" spans="1:16" x14ac:dyDescent="0.25">
      <c r="A897" s="1">
        <v>3000</v>
      </c>
      <c r="B897" s="1">
        <v>0.24997499999999997</v>
      </c>
      <c r="C897" s="6">
        <v>0.02</v>
      </c>
      <c r="D897" s="6">
        <v>0.1</v>
      </c>
      <c r="E897" s="1">
        <f>(2.75*2.75)*((1-B897)*(1-B897))</f>
        <v>4.254189848476563</v>
      </c>
      <c r="F897" s="1">
        <f>1.5</f>
        <v>1.5</v>
      </c>
      <c r="G897" s="1">
        <f>2.5*(1+C897)</f>
        <v>2.5499999999999998</v>
      </c>
      <c r="H897" s="1">
        <f>0.32*(1+D897)</f>
        <v>0.35200000000000004</v>
      </c>
      <c r="I897" s="1">
        <f>(E897-F897-G897-H897)*(E897-F897-G897-H897)</f>
        <v>2.1847840893381362E-2</v>
      </c>
      <c r="J897" s="4">
        <f>1/I897</f>
        <v>45.771113259202764</v>
      </c>
      <c r="L897" s="3">
        <f>IF((E897-F897-G897-H897)&lt;0,-1,1)</f>
        <v>-1</v>
      </c>
      <c r="M897" s="3">
        <f>SQRT(E897/(1-B897)^2)</f>
        <v>2.75</v>
      </c>
      <c r="N897" s="3">
        <f>F897</f>
        <v>1.5</v>
      </c>
      <c r="O897" s="3">
        <f>G897/(1+C897)</f>
        <v>2.5</v>
      </c>
      <c r="P897" s="3">
        <f>H897/(1+D897)</f>
        <v>0.32</v>
      </c>
    </row>
    <row r="898" spans="1:16" x14ac:dyDescent="0.25">
      <c r="A898" s="1">
        <v>1E-3</v>
      </c>
      <c r="B898" s="1">
        <v>2.0000000000000001E-4</v>
      </c>
      <c r="C898" s="6">
        <v>0.04</v>
      </c>
      <c r="D898" s="6">
        <v>0.2</v>
      </c>
      <c r="E898" s="1">
        <f>(2.75*2.75)*((1-B898)*(1-B898))</f>
        <v>7.5594753025000001</v>
      </c>
      <c r="F898" s="1">
        <f>1.5</f>
        <v>1.5</v>
      </c>
      <c r="G898" s="1">
        <f>2.5*(1+C898)</f>
        <v>2.6</v>
      </c>
      <c r="H898" s="1">
        <f>0.32*(1+D898)</f>
        <v>0.38400000000000001</v>
      </c>
      <c r="I898" s="1">
        <f>(E898-F898-G898-H898)*(E898-F898-G898-H898)</f>
        <v>9.4585483362874676</v>
      </c>
      <c r="J898" s="2">
        <f>1/I898</f>
        <v>0.10572446896142897</v>
      </c>
      <c r="L898" s="3">
        <f>IF((E898-F898-G898-H898)&lt;0,-1,1)</f>
        <v>1</v>
      </c>
      <c r="M898" s="3">
        <f>SQRT(E898/(1-B898)^2)</f>
        <v>2.75</v>
      </c>
      <c r="N898" s="3">
        <f>F898</f>
        <v>1.5</v>
      </c>
      <c r="O898" s="3">
        <f>G898/(1+C898)</f>
        <v>2.5</v>
      </c>
      <c r="P898" s="3">
        <f>H898/(1+D898)</f>
        <v>0.32</v>
      </c>
    </row>
    <row r="899" spans="1:16" x14ac:dyDescent="0.25">
      <c r="A899" s="1">
        <v>1E-3</v>
      </c>
      <c r="B899" s="1">
        <v>2.0000000000000001E-4</v>
      </c>
      <c r="C899" s="6">
        <v>0.04</v>
      </c>
      <c r="D899" s="6">
        <v>0.2</v>
      </c>
      <c r="E899" s="1">
        <f>(2.75*2.75)*((1-B899)*(1-B899))</f>
        <v>7.5594753025000001</v>
      </c>
      <c r="F899" s="1">
        <f>1.5</f>
        <v>1.5</v>
      </c>
      <c r="G899" s="1">
        <f>2.5*(1+C899)</f>
        <v>2.6</v>
      </c>
      <c r="H899" s="1">
        <f>0.32*(1+D899)</f>
        <v>0.38400000000000001</v>
      </c>
      <c r="I899" s="1">
        <f>(E899-F899-G899-H899)*(E899-F899-G899-H899)</f>
        <v>9.4585483362874676</v>
      </c>
      <c r="J899" s="2">
        <f>1/I899</f>
        <v>0.10572446896142897</v>
      </c>
      <c r="L899" s="3">
        <f>IF((E899-F899-G899-H899)&lt;0,-1,1)</f>
        <v>1</v>
      </c>
      <c r="M899" s="3">
        <f>SQRT(E899/(1-B899)^2)</f>
        <v>2.75</v>
      </c>
      <c r="N899" s="3">
        <f>F899</f>
        <v>1.5</v>
      </c>
      <c r="O899" s="3">
        <f>G899/(1+C899)</f>
        <v>2.5</v>
      </c>
      <c r="P899" s="3">
        <f>H899/(1+D899)</f>
        <v>0.32</v>
      </c>
    </row>
    <row r="900" spans="1:16" x14ac:dyDescent="0.25">
      <c r="A900" s="1">
        <v>1E-3</v>
      </c>
      <c r="B900" s="1">
        <v>2.0000000000000001E-4</v>
      </c>
      <c r="C900" s="6">
        <v>0.04</v>
      </c>
      <c r="D900" s="6">
        <v>0.2</v>
      </c>
      <c r="E900" s="1">
        <f>(2.75*2.75)*((1-B900)*(1-B900))</f>
        <v>7.5594753025000001</v>
      </c>
      <c r="F900" s="1">
        <f>1.5</f>
        <v>1.5</v>
      </c>
      <c r="G900" s="1">
        <f>2.5*(1+C900)</f>
        <v>2.6</v>
      </c>
      <c r="H900" s="1">
        <f>0.32*(1+D900)</f>
        <v>0.38400000000000001</v>
      </c>
      <c r="I900" s="1">
        <f>(E900-F900-G900-H900)*(E900-F900-G900-H900)</f>
        <v>9.4585483362874676</v>
      </c>
      <c r="J900" s="2">
        <f>1/I900</f>
        <v>0.10572446896142897</v>
      </c>
      <c r="L900" s="3">
        <f>IF((E900-F900-G900-H900)&lt;0,-1,1)</f>
        <v>1</v>
      </c>
      <c r="M900" s="3">
        <f>SQRT(E900/(1-B900)^2)</f>
        <v>2.75</v>
      </c>
      <c r="N900" s="3">
        <f>F900</f>
        <v>1.5</v>
      </c>
      <c r="O900" s="3">
        <f>G900/(1+C900)</f>
        <v>2.5</v>
      </c>
      <c r="P900" s="3">
        <f>H900/(1+D900)</f>
        <v>0.32</v>
      </c>
    </row>
    <row r="901" spans="1:16" x14ac:dyDescent="0.25">
      <c r="A901" s="1">
        <v>1E-3</v>
      </c>
      <c r="B901" s="1">
        <v>2.0000000000000001E-4</v>
      </c>
      <c r="C901" s="6">
        <v>0.04</v>
      </c>
      <c r="D901" s="6">
        <v>0.2</v>
      </c>
      <c r="E901" s="1">
        <f>(2.75*2.75)*((1-B901)*(1-B901))</f>
        <v>7.5594753025000001</v>
      </c>
      <c r="F901" s="1">
        <f>1.5</f>
        <v>1.5</v>
      </c>
      <c r="G901" s="1">
        <f>2.5*(1+C901)</f>
        <v>2.6</v>
      </c>
      <c r="H901" s="1">
        <f>0.32*(1+D901)</f>
        <v>0.38400000000000001</v>
      </c>
      <c r="I901" s="1">
        <f>(E901-F901-G901-H901)*(E901-F901-G901-H901)</f>
        <v>9.4585483362874676</v>
      </c>
      <c r="J901" s="2">
        <f>1/I901</f>
        <v>0.10572446896142897</v>
      </c>
      <c r="L901" s="3">
        <f>IF((E901-F901-G901-H901)&lt;0,-1,1)</f>
        <v>1</v>
      </c>
      <c r="M901" s="3">
        <f>SQRT(E901/(1-B901)^2)</f>
        <v>2.75</v>
      </c>
      <c r="N901" s="3">
        <f>F901</f>
        <v>1.5</v>
      </c>
      <c r="O901" s="3">
        <f>G901/(1+C901)</f>
        <v>2.5</v>
      </c>
      <c r="P901" s="3">
        <f>H901/(1+D901)</f>
        <v>0.32</v>
      </c>
    </row>
    <row r="902" spans="1:16" x14ac:dyDescent="0.25">
      <c r="A902" s="1">
        <v>1E-3</v>
      </c>
      <c r="B902" s="1">
        <v>2.0000000000000001E-4</v>
      </c>
      <c r="C902" s="6">
        <v>0.04</v>
      </c>
      <c r="D902" s="6">
        <v>0.2</v>
      </c>
      <c r="E902" s="1">
        <f>(2.75*2.75)*((1-B902)*(1-B902))</f>
        <v>7.5594753025000001</v>
      </c>
      <c r="F902" s="1">
        <f>1.5</f>
        <v>1.5</v>
      </c>
      <c r="G902" s="1">
        <f>2.5*(1+C902)</f>
        <v>2.6</v>
      </c>
      <c r="H902" s="1">
        <f>0.32*(1+D902)</f>
        <v>0.38400000000000001</v>
      </c>
      <c r="I902" s="1">
        <f>(E902-F902-G902-H902)*(E902-F902-G902-H902)</f>
        <v>9.4585483362874676</v>
      </c>
      <c r="J902" s="2">
        <f>1/I902</f>
        <v>0.10572446896142897</v>
      </c>
      <c r="L902" s="3">
        <f>IF((E902-F902-G902-H902)&lt;0,-1,1)</f>
        <v>1</v>
      </c>
      <c r="M902" s="3">
        <f>SQRT(E902/(1-B902)^2)</f>
        <v>2.75</v>
      </c>
      <c r="N902" s="3">
        <f>F902</f>
        <v>1.5</v>
      </c>
      <c r="O902" s="3">
        <f>G902/(1+C902)</f>
        <v>2.5</v>
      </c>
      <c r="P902" s="3">
        <f>H902/(1+D902)</f>
        <v>0.32</v>
      </c>
    </row>
    <row r="903" spans="1:16" x14ac:dyDescent="0.25">
      <c r="A903" s="1">
        <v>1E-3</v>
      </c>
      <c r="B903" s="1">
        <v>2.0000000000000001E-4</v>
      </c>
      <c r="C903" s="6">
        <v>0.04</v>
      </c>
      <c r="D903" s="6">
        <v>0.2</v>
      </c>
      <c r="E903" s="1">
        <f>(2.75*2.75)*((1-B903)*(1-B903))</f>
        <v>7.5594753025000001</v>
      </c>
      <c r="F903" s="1">
        <f>1.5</f>
        <v>1.5</v>
      </c>
      <c r="G903" s="1">
        <f>2.5*(1+C903)</f>
        <v>2.6</v>
      </c>
      <c r="H903" s="1">
        <f>0.32*(1+D903)</f>
        <v>0.38400000000000001</v>
      </c>
      <c r="I903" s="1">
        <f>(E903-F903-G903-H903)*(E903-F903-G903-H903)</f>
        <v>9.4585483362874676</v>
      </c>
      <c r="J903" s="2">
        <f>1/I903</f>
        <v>0.10572446896142897</v>
      </c>
      <c r="L903" s="3">
        <f>IF((E903-F903-G903-H903)&lt;0,-1,1)</f>
        <v>1</v>
      </c>
      <c r="M903" s="3">
        <f>SQRT(E903/(1-B903)^2)</f>
        <v>2.75</v>
      </c>
      <c r="N903" s="3">
        <f>F903</f>
        <v>1.5</v>
      </c>
      <c r="O903" s="3">
        <f>G903/(1+C903)</f>
        <v>2.5</v>
      </c>
      <c r="P903" s="3">
        <f>H903/(1+D903)</f>
        <v>0.32</v>
      </c>
    </row>
    <row r="904" spans="1:16" x14ac:dyDescent="0.25">
      <c r="A904" s="1">
        <v>1E-3</v>
      </c>
      <c r="B904" s="1">
        <v>2.0000000000000001E-4</v>
      </c>
      <c r="C904" s="6">
        <v>0.04</v>
      </c>
      <c r="D904" s="6">
        <v>0.2</v>
      </c>
      <c r="E904" s="1">
        <f>(2.75*2.75)*((1-B904)*(1-B904))</f>
        <v>7.5594753025000001</v>
      </c>
      <c r="F904" s="1">
        <f>1.5</f>
        <v>1.5</v>
      </c>
      <c r="G904" s="1">
        <f>2.5*(1+C904)</f>
        <v>2.6</v>
      </c>
      <c r="H904" s="1">
        <f>0.32*(1+D904)</f>
        <v>0.38400000000000001</v>
      </c>
      <c r="I904" s="1">
        <f>(E904-F904-G904-H904)*(E904-F904-G904-H904)</f>
        <v>9.4585483362874676</v>
      </c>
      <c r="J904" s="2">
        <f>1/I904</f>
        <v>0.10572446896142897</v>
      </c>
      <c r="L904" s="3">
        <f>IF((E904-F904-G904-H904)&lt;0,-1,1)</f>
        <v>1</v>
      </c>
      <c r="M904" s="3">
        <f>SQRT(E904/(1-B904)^2)</f>
        <v>2.75</v>
      </c>
      <c r="N904" s="3">
        <f>F904</f>
        <v>1.5</v>
      </c>
      <c r="O904" s="3">
        <f>G904/(1+C904)</f>
        <v>2.5</v>
      </c>
      <c r="P904" s="3">
        <f>H904/(1+D904)</f>
        <v>0.32</v>
      </c>
    </row>
    <row r="905" spans="1:16" x14ac:dyDescent="0.25">
      <c r="A905" s="1">
        <v>1E-3</v>
      </c>
      <c r="B905" s="1">
        <v>2.0000000000000001E-4</v>
      </c>
      <c r="C905" s="6">
        <v>0.04</v>
      </c>
      <c r="D905" s="6">
        <v>0.2</v>
      </c>
      <c r="E905" s="1">
        <f>(2.75*2.75)*((1-B905)*(1-B905))</f>
        <v>7.5594753025000001</v>
      </c>
      <c r="F905" s="1">
        <f>1.5</f>
        <v>1.5</v>
      </c>
      <c r="G905" s="1">
        <f>2.5*(1+C905)</f>
        <v>2.6</v>
      </c>
      <c r="H905" s="1">
        <f>0.32*(1+D905)</f>
        <v>0.38400000000000001</v>
      </c>
      <c r="I905" s="1">
        <f>(E905-F905-G905-H905)*(E905-F905-G905-H905)</f>
        <v>9.4585483362874676</v>
      </c>
      <c r="J905" s="2">
        <f>1/I905</f>
        <v>0.10572446896142897</v>
      </c>
      <c r="L905" s="3">
        <f>IF((E905-F905-G905-H905)&lt;0,-1,1)</f>
        <v>1</v>
      </c>
      <c r="M905" s="3">
        <f>SQRT(E905/(1-B905)^2)</f>
        <v>2.75</v>
      </c>
      <c r="N905" s="3">
        <f>F905</f>
        <v>1.5</v>
      </c>
      <c r="O905" s="3">
        <f>G905/(1+C905)</f>
        <v>2.5</v>
      </c>
      <c r="P905" s="3">
        <f>H905/(1+D905)</f>
        <v>0.32</v>
      </c>
    </row>
    <row r="906" spans="1:16" x14ac:dyDescent="0.25">
      <c r="A906" s="1">
        <v>0.01</v>
      </c>
      <c r="B906" s="1">
        <v>2E-3</v>
      </c>
      <c r="C906" s="6">
        <v>0.04</v>
      </c>
      <c r="D906" s="6">
        <v>0.2</v>
      </c>
      <c r="E906" s="1">
        <f>(2.75*2.75)*((1-B906)*(1-B906))</f>
        <v>7.5322802500000003</v>
      </c>
      <c r="F906" s="1">
        <f>1.5</f>
        <v>1.5</v>
      </c>
      <c r="G906" s="1">
        <f>2.5*(1+C906)</f>
        <v>2.6</v>
      </c>
      <c r="H906" s="1">
        <f>0.32*(1+D906)</f>
        <v>0.38400000000000001</v>
      </c>
      <c r="I906" s="1">
        <f>(E906-F906-G906-H906)*(E906-F906-G906-H906)</f>
        <v>9.2920124825400645</v>
      </c>
      <c r="J906" s="2">
        <f>1/I906</f>
        <v>0.10761931302600231</v>
      </c>
      <c r="L906" s="3">
        <f>IF((E906-F906-G906-H906)&lt;0,-1,1)</f>
        <v>1</v>
      </c>
      <c r="M906" s="3">
        <f>SQRT(E906/(1-B906)^2)</f>
        <v>2.75</v>
      </c>
      <c r="N906" s="3">
        <f>F906</f>
        <v>1.5</v>
      </c>
      <c r="O906" s="3">
        <f>G906/(1+C906)</f>
        <v>2.5</v>
      </c>
      <c r="P906" s="3">
        <f>H906/(1+D906)</f>
        <v>0.32</v>
      </c>
    </row>
    <row r="907" spans="1:16" x14ac:dyDescent="0.25">
      <c r="A907" s="1">
        <v>0.01</v>
      </c>
      <c r="B907" s="1">
        <v>2E-3</v>
      </c>
      <c r="C907" s="6">
        <v>0.04</v>
      </c>
      <c r="D907" s="6">
        <v>0.2</v>
      </c>
      <c r="E907" s="1">
        <f>(2.75*2.75)*((1-B907)*(1-B907))</f>
        <v>7.5322802500000003</v>
      </c>
      <c r="F907" s="1">
        <f>1.5</f>
        <v>1.5</v>
      </c>
      <c r="G907" s="1">
        <f>2.5*(1+C907)</f>
        <v>2.6</v>
      </c>
      <c r="H907" s="1">
        <f>0.32*(1+D907)</f>
        <v>0.38400000000000001</v>
      </c>
      <c r="I907" s="1">
        <f>(E907-F907-G907-H907)*(E907-F907-G907-H907)</f>
        <v>9.2920124825400645</v>
      </c>
      <c r="J907" s="2">
        <f>1/I907</f>
        <v>0.10761931302600231</v>
      </c>
      <c r="L907" s="3">
        <f>IF((E907-F907-G907-H907)&lt;0,-1,1)</f>
        <v>1</v>
      </c>
      <c r="M907" s="3">
        <f>SQRT(E907/(1-B907)^2)</f>
        <v>2.75</v>
      </c>
      <c r="N907" s="3">
        <f>F907</f>
        <v>1.5</v>
      </c>
      <c r="O907" s="3">
        <f>G907/(1+C907)</f>
        <v>2.5</v>
      </c>
      <c r="P907" s="3">
        <f>H907/(1+D907)</f>
        <v>0.32</v>
      </c>
    </row>
    <row r="908" spans="1:16" x14ac:dyDescent="0.25">
      <c r="A908" s="1">
        <v>0.01</v>
      </c>
      <c r="B908" s="1">
        <v>2.5000000000000001E-3</v>
      </c>
      <c r="C908" s="6">
        <v>0.04</v>
      </c>
      <c r="D908" s="6">
        <v>0.2</v>
      </c>
      <c r="E908" s="1">
        <f>(2.75*2.75)*((1-B908)*(1-B908))</f>
        <v>7.5247347656250003</v>
      </c>
      <c r="F908" s="1">
        <f>1.5</f>
        <v>1.5</v>
      </c>
      <c r="G908" s="1">
        <f>2.5*(1+C908)</f>
        <v>2.6</v>
      </c>
      <c r="H908" s="1">
        <f>0.32*(1+D908)</f>
        <v>0.38400000000000001</v>
      </c>
      <c r="I908" s="1">
        <f>(E908-F908-G908-H908)*(E908-F908-G908-H908)</f>
        <v>9.2460679148805252</v>
      </c>
      <c r="J908" s="2">
        <f>1/I908</f>
        <v>0.10815408335803055</v>
      </c>
      <c r="L908" s="3">
        <f>IF((E908-F908-G908-H908)&lt;0,-1,1)</f>
        <v>1</v>
      </c>
      <c r="M908" s="3">
        <f>SQRT(E908/(1-B908)^2)</f>
        <v>2.75</v>
      </c>
      <c r="N908" s="3">
        <f>F908</f>
        <v>1.5</v>
      </c>
      <c r="O908" s="3">
        <f>G908/(1+C908)</f>
        <v>2.5</v>
      </c>
      <c r="P908" s="3">
        <f>H908/(1+D908)</f>
        <v>0.32</v>
      </c>
    </row>
    <row r="909" spans="1:16" x14ac:dyDescent="0.25">
      <c r="A909" s="1">
        <v>0.01</v>
      </c>
      <c r="B909" s="1">
        <v>1.5E-3</v>
      </c>
      <c r="C909" s="6">
        <v>0.04</v>
      </c>
      <c r="D909" s="6">
        <v>0.2</v>
      </c>
      <c r="E909" s="1">
        <f>(2.75*2.75)*((1-B909)*(1-B909))</f>
        <v>7.5398295156250006</v>
      </c>
      <c r="F909" s="1">
        <f>1.5</f>
        <v>1.5</v>
      </c>
      <c r="G909" s="1">
        <f>2.5*(1+C909)</f>
        <v>2.6</v>
      </c>
      <c r="H909" s="1">
        <f>0.32*(1+D909)</f>
        <v>0.38400000000000001</v>
      </c>
      <c r="I909" s="1">
        <f>(E909-F909-G909-H909)*(E909-F909-G909-H909)</f>
        <v>9.3380940285649263</v>
      </c>
      <c r="J909" s="2">
        <f>1/I909</f>
        <v>0.10708823416652612</v>
      </c>
      <c r="L909" s="3">
        <f>IF((E909-F909-G909-H909)&lt;0,-1,1)</f>
        <v>1</v>
      </c>
      <c r="M909" s="3">
        <f>SQRT(E909/(1-B909)^2)</f>
        <v>2.75</v>
      </c>
      <c r="N909" s="3">
        <f>F909</f>
        <v>1.5</v>
      </c>
      <c r="O909" s="3">
        <f>G909/(1+C909)</f>
        <v>2.5</v>
      </c>
      <c r="P909" s="3">
        <f>H909/(1+D909)</f>
        <v>0.32</v>
      </c>
    </row>
    <row r="910" spans="1:16" x14ac:dyDescent="0.25">
      <c r="A910" s="1">
        <v>0.01</v>
      </c>
      <c r="B910" s="1">
        <v>2E-3</v>
      </c>
      <c r="C910" s="6">
        <v>0.04</v>
      </c>
      <c r="D910" s="6">
        <v>0.2</v>
      </c>
      <c r="E910" s="1">
        <f>(2.75*2.75)*((1-B910)*(1-B910))</f>
        <v>7.5322802500000003</v>
      </c>
      <c r="F910" s="1">
        <f>1.5</f>
        <v>1.5</v>
      </c>
      <c r="G910" s="1">
        <f>2.5*(1+C910)</f>
        <v>2.6</v>
      </c>
      <c r="H910" s="1">
        <f>0.32*(1+D910)</f>
        <v>0.38400000000000001</v>
      </c>
      <c r="I910" s="1">
        <f>(E910-F910-G910-H910)*(E910-F910-G910-H910)</f>
        <v>9.2920124825400645</v>
      </c>
      <c r="J910" s="2">
        <f>1/I910</f>
        <v>0.10761931302600231</v>
      </c>
      <c r="L910" s="3">
        <f>IF((E910-F910-G910-H910)&lt;0,-1,1)</f>
        <v>1</v>
      </c>
      <c r="M910" s="3">
        <f>SQRT(E910/(1-B910)^2)</f>
        <v>2.75</v>
      </c>
      <c r="N910" s="3">
        <f>F910</f>
        <v>1.5</v>
      </c>
      <c r="O910" s="3">
        <f>G910/(1+C910)</f>
        <v>2.5</v>
      </c>
      <c r="P910" s="3">
        <f>H910/(1+D910)</f>
        <v>0.32</v>
      </c>
    </row>
    <row r="911" spans="1:16" x14ac:dyDescent="0.25">
      <c r="A911" s="1">
        <v>0.01</v>
      </c>
      <c r="B911" s="1">
        <v>2E-3</v>
      </c>
      <c r="C911" s="6">
        <v>0.04</v>
      </c>
      <c r="D911" s="6">
        <v>0.2</v>
      </c>
      <c r="E911" s="1">
        <f>(2.75*2.75)*((1-B911)*(1-B911))</f>
        <v>7.5322802500000003</v>
      </c>
      <c r="F911" s="1">
        <f>1.5</f>
        <v>1.5</v>
      </c>
      <c r="G911" s="1">
        <f>2.5*(1+C911)</f>
        <v>2.6</v>
      </c>
      <c r="H911" s="1">
        <f>0.32*(1+D911)</f>
        <v>0.38400000000000001</v>
      </c>
      <c r="I911" s="1">
        <f>(E911-F911-G911-H911)*(E911-F911-G911-H911)</f>
        <v>9.2920124825400645</v>
      </c>
      <c r="J911" s="2">
        <f>1/I911</f>
        <v>0.10761931302600231</v>
      </c>
      <c r="L911" s="3">
        <f>IF((E911-F911-G911-H911)&lt;0,-1,1)</f>
        <v>1</v>
      </c>
      <c r="M911" s="3">
        <f>SQRT(E911/(1-B911)^2)</f>
        <v>2.75</v>
      </c>
      <c r="N911" s="3">
        <f>F911</f>
        <v>1.5</v>
      </c>
      <c r="O911" s="3">
        <f>G911/(1+C911)</f>
        <v>2.5</v>
      </c>
      <c r="P911" s="3">
        <f>H911/(1+D911)</f>
        <v>0.32</v>
      </c>
    </row>
    <row r="912" spans="1:16" x14ac:dyDescent="0.25">
      <c r="A912" s="1">
        <v>0.01</v>
      </c>
      <c r="B912" s="1">
        <v>2E-3</v>
      </c>
      <c r="C912" s="6">
        <v>0.04</v>
      </c>
      <c r="D912" s="6">
        <v>0.2</v>
      </c>
      <c r="E912" s="1">
        <f>(2.75*2.75)*((1-B912)*(1-B912))</f>
        <v>7.5322802500000003</v>
      </c>
      <c r="F912" s="1">
        <f>1.5</f>
        <v>1.5</v>
      </c>
      <c r="G912" s="1">
        <f>2.5*(1+C912)</f>
        <v>2.6</v>
      </c>
      <c r="H912" s="1">
        <f>0.32*(1+D912)</f>
        <v>0.38400000000000001</v>
      </c>
      <c r="I912" s="1">
        <f>(E912-F912-G912-H912)*(E912-F912-G912-H912)</f>
        <v>9.2920124825400645</v>
      </c>
      <c r="J912" s="2">
        <f>1/I912</f>
        <v>0.10761931302600231</v>
      </c>
      <c r="L912" s="3">
        <f>IF((E912-F912-G912-H912)&lt;0,-1,1)</f>
        <v>1</v>
      </c>
      <c r="M912" s="3">
        <f>SQRT(E912/(1-B912)^2)</f>
        <v>2.75</v>
      </c>
      <c r="N912" s="3">
        <f>F912</f>
        <v>1.5</v>
      </c>
      <c r="O912" s="3">
        <f>G912/(1+C912)</f>
        <v>2.5</v>
      </c>
      <c r="P912" s="3">
        <f>H912/(1+D912)</f>
        <v>0.32</v>
      </c>
    </row>
    <row r="913" spans="1:16" x14ac:dyDescent="0.25">
      <c r="A913" s="1">
        <v>0.01</v>
      </c>
      <c r="B913" s="1">
        <v>2E-3</v>
      </c>
      <c r="C913" s="6">
        <v>0.04</v>
      </c>
      <c r="D913" s="6">
        <v>0.2</v>
      </c>
      <c r="E913" s="1">
        <f>(2.75*2.75)*((1-B913)*(1-B913))</f>
        <v>7.5322802500000003</v>
      </c>
      <c r="F913" s="1">
        <f>1.5</f>
        <v>1.5</v>
      </c>
      <c r="G913" s="1">
        <f>2.5*(1+C913)</f>
        <v>2.6</v>
      </c>
      <c r="H913" s="1">
        <f>0.32*(1+D913)</f>
        <v>0.38400000000000001</v>
      </c>
      <c r="I913" s="1">
        <f>(E913-F913-G913-H913)*(E913-F913-G913-H913)</f>
        <v>9.2920124825400645</v>
      </c>
      <c r="J913" s="2">
        <f>1/I913</f>
        <v>0.10761931302600231</v>
      </c>
      <c r="L913" s="3">
        <f>IF((E913-F913-G913-H913)&lt;0,-1,1)</f>
        <v>1</v>
      </c>
      <c r="M913" s="3">
        <f>SQRT(E913/(1-B913)^2)</f>
        <v>2.75</v>
      </c>
      <c r="N913" s="3">
        <f>F913</f>
        <v>1.5</v>
      </c>
      <c r="O913" s="3">
        <f>G913/(1+C913)</f>
        <v>2.5</v>
      </c>
      <c r="P913" s="3">
        <f>H913/(1+D913)</f>
        <v>0.32</v>
      </c>
    </row>
    <row r="914" spans="1:16" x14ac:dyDescent="0.25">
      <c r="A914" s="1">
        <v>0.03</v>
      </c>
      <c r="B914" s="1">
        <v>6.3000000000000003E-4</v>
      </c>
      <c r="C914" s="6">
        <v>0.04</v>
      </c>
      <c r="D914" s="6">
        <v>0.2</v>
      </c>
      <c r="E914" s="1">
        <f>(2.75*2.75)*((1-B914)*(1-B914))</f>
        <v>7.5529742515562495</v>
      </c>
      <c r="F914" s="1">
        <f>1.5</f>
        <v>1.5</v>
      </c>
      <c r="G914" s="1">
        <f>2.5*(1+C914)</f>
        <v>2.6</v>
      </c>
      <c r="H914" s="1">
        <f>0.32*(1+D914)</f>
        <v>0.38400000000000001</v>
      </c>
      <c r="I914" s="1">
        <f>(E914-F914-G914-H914)*(E914-F914-G914-H914)</f>
        <v>9.4186029567152421</v>
      </c>
      <c r="J914" s="2">
        <f>1/I914</f>
        <v>0.10617285860712745</v>
      </c>
      <c r="L914" s="3">
        <f>IF((E914-F914-G914-H914)&lt;0,-1,1)</f>
        <v>1</v>
      </c>
      <c r="M914" s="3">
        <f>SQRT(E914/(1-B914)^2)</f>
        <v>2.75</v>
      </c>
      <c r="N914" s="3">
        <f>F914</f>
        <v>1.5</v>
      </c>
      <c r="O914" s="3">
        <f>G914/(1+C914)</f>
        <v>2.5</v>
      </c>
      <c r="P914" s="3">
        <f>H914/(1+D914)</f>
        <v>0.32</v>
      </c>
    </row>
    <row r="915" spans="1:16" x14ac:dyDescent="0.25">
      <c r="A915" s="1">
        <v>0.03</v>
      </c>
      <c r="B915" s="1">
        <v>6.3000000000000003E-4</v>
      </c>
      <c r="C915" s="6">
        <v>0.04</v>
      </c>
      <c r="D915" s="6">
        <v>0.2</v>
      </c>
      <c r="E915" s="1">
        <f>(2.75*2.75)*((1-B915)*(1-B915))</f>
        <v>7.5529742515562495</v>
      </c>
      <c r="F915" s="1">
        <f>1.5</f>
        <v>1.5</v>
      </c>
      <c r="G915" s="1">
        <f>2.5*(1+C915)</f>
        <v>2.6</v>
      </c>
      <c r="H915" s="1">
        <f>0.32*(1+D915)</f>
        <v>0.38400000000000001</v>
      </c>
      <c r="I915" s="1">
        <f>(E915-F915-G915-H915)*(E915-F915-G915-H915)</f>
        <v>9.4186029567152421</v>
      </c>
      <c r="J915" s="2">
        <f>1/I915</f>
        <v>0.10617285860712745</v>
      </c>
      <c r="L915" s="3">
        <f>IF((E915-F915-G915-H915)&lt;0,-1,1)</f>
        <v>1</v>
      </c>
      <c r="M915" s="3">
        <f>SQRT(E915/(1-B915)^2)</f>
        <v>2.75</v>
      </c>
      <c r="N915" s="3">
        <f>F915</f>
        <v>1.5</v>
      </c>
      <c r="O915" s="3">
        <f>G915/(1+C915)</f>
        <v>2.5</v>
      </c>
      <c r="P915" s="3">
        <f>H915/(1+D915)</f>
        <v>0.32</v>
      </c>
    </row>
    <row r="916" spans="1:16" x14ac:dyDescent="0.25">
      <c r="A916" s="1">
        <v>0.03</v>
      </c>
      <c r="B916" s="1">
        <v>7.8750000000000011E-4</v>
      </c>
      <c r="C916" s="6">
        <v>0.04</v>
      </c>
      <c r="D916" s="6">
        <v>0.2</v>
      </c>
      <c r="E916" s="1">
        <f>(2.75*2.75)*((1-B916)*(1-B916))</f>
        <v>7.5505937524316398</v>
      </c>
      <c r="F916" s="1">
        <f>1.5</f>
        <v>1.5</v>
      </c>
      <c r="G916" s="1">
        <f>2.5*(1+C916)</f>
        <v>2.6</v>
      </c>
      <c r="H916" s="1">
        <f>0.32*(1+D916)</f>
        <v>0.38400000000000001</v>
      </c>
      <c r="I916" s="1">
        <f>(E916-F916-G916-H916)*(E916-F916-G916-H916)</f>
        <v>9.4039972424527658</v>
      </c>
      <c r="J916" s="2">
        <f>1/I916</f>
        <v>0.1063377598076771</v>
      </c>
      <c r="L916" s="3">
        <f>IF((E916-F916-G916-H916)&lt;0,-1,1)</f>
        <v>1</v>
      </c>
      <c r="M916" s="3">
        <f>SQRT(E916/(1-B916)^2)</f>
        <v>2.75</v>
      </c>
      <c r="N916" s="3">
        <f>F916</f>
        <v>1.5</v>
      </c>
      <c r="O916" s="3">
        <f>G916/(1+C916)</f>
        <v>2.5</v>
      </c>
      <c r="P916" s="3">
        <f>H916/(1+D916)</f>
        <v>0.32</v>
      </c>
    </row>
    <row r="917" spans="1:16" x14ac:dyDescent="0.25">
      <c r="A917" s="1">
        <v>0.03</v>
      </c>
      <c r="B917" s="1">
        <v>4.7250000000000005E-4</v>
      </c>
      <c r="C917" s="6">
        <v>0.04</v>
      </c>
      <c r="D917" s="6">
        <v>0.2</v>
      </c>
      <c r="E917" s="1">
        <f>(2.75*2.75)*((1-B917)*(1-B917))</f>
        <v>7.5553551258753915</v>
      </c>
      <c r="F917" s="1">
        <f>1.5</f>
        <v>1.5</v>
      </c>
      <c r="G917" s="1">
        <f>2.5*(1+C917)</f>
        <v>2.6</v>
      </c>
      <c r="H917" s="1">
        <f>0.32*(1+D917)</f>
        <v>0.38400000000000001</v>
      </c>
      <c r="I917" s="1">
        <f>(E917-F917-G917-H917)*(E917-F917-G917-H917)</f>
        <v>9.4332223092410423</v>
      </c>
      <c r="J917" s="2">
        <f>1/I917</f>
        <v>0.10600831478553968</v>
      </c>
      <c r="L917" s="3">
        <f>IF((E917-F917-G917-H917)&lt;0,-1,1)</f>
        <v>1</v>
      </c>
      <c r="M917" s="3">
        <f>SQRT(E917/(1-B917)^2)</f>
        <v>2.75</v>
      </c>
      <c r="N917" s="3">
        <f>F917</f>
        <v>1.5</v>
      </c>
      <c r="O917" s="3">
        <f>G917/(1+C917)</f>
        <v>2.5</v>
      </c>
      <c r="P917" s="3">
        <f>H917/(1+D917)</f>
        <v>0.32</v>
      </c>
    </row>
    <row r="918" spans="1:16" x14ac:dyDescent="0.25">
      <c r="A918" s="1">
        <v>0.03</v>
      </c>
      <c r="B918" s="1">
        <v>6.3000000000000003E-4</v>
      </c>
      <c r="C918" s="6">
        <v>0.04</v>
      </c>
      <c r="D918" s="6">
        <v>0.2</v>
      </c>
      <c r="E918" s="1">
        <f>(2.75*2.75)*((1-B918)*(1-B918))</f>
        <v>7.5529742515562495</v>
      </c>
      <c r="F918" s="1">
        <f>1.5</f>
        <v>1.5</v>
      </c>
      <c r="G918" s="1">
        <f>2.5*(1+C918)</f>
        <v>2.6</v>
      </c>
      <c r="H918" s="1">
        <f>0.32*(1+D918)</f>
        <v>0.38400000000000001</v>
      </c>
      <c r="I918" s="1">
        <f>(E918-F918-G918-H918)*(E918-F918-G918-H918)</f>
        <v>9.4186029567152421</v>
      </c>
      <c r="J918" s="2">
        <f>1/I918</f>
        <v>0.10617285860712745</v>
      </c>
      <c r="L918" s="3">
        <f>IF((E918-F918-G918-H918)&lt;0,-1,1)</f>
        <v>1</v>
      </c>
      <c r="M918" s="3">
        <f>SQRT(E918/(1-B918)^2)</f>
        <v>2.75</v>
      </c>
      <c r="N918" s="3">
        <f>F918</f>
        <v>1.5</v>
      </c>
      <c r="O918" s="3">
        <f>G918/(1+C918)</f>
        <v>2.5</v>
      </c>
      <c r="P918" s="3">
        <f>H918/(1+D918)</f>
        <v>0.32</v>
      </c>
    </row>
    <row r="919" spans="1:16" x14ac:dyDescent="0.25">
      <c r="A919" s="1">
        <v>0.03</v>
      </c>
      <c r="B919" s="1">
        <v>6.3000000000000003E-4</v>
      </c>
      <c r="C919" s="6">
        <v>0.04</v>
      </c>
      <c r="D919" s="6">
        <v>0.2</v>
      </c>
      <c r="E919" s="1">
        <f>(2.75*2.75)*((1-B919)*(1-B919))</f>
        <v>7.5529742515562495</v>
      </c>
      <c r="F919" s="1">
        <f>1.5</f>
        <v>1.5</v>
      </c>
      <c r="G919" s="1">
        <f>2.5*(1+C919)</f>
        <v>2.6</v>
      </c>
      <c r="H919" s="1">
        <f>0.32*(1+D919)</f>
        <v>0.38400000000000001</v>
      </c>
      <c r="I919" s="1">
        <f>(E919-F919-G919-H919)*(E919-F919-G919-H919)</f>
        <v>9.4186029567152421</v>
      </c>
      <c r="J919" s="2">
        <f>1/I919</f>
        <v>0.10617285860712745</v>
      </c>
      <c r="L919" s="3">
        <f>IF((E919-F919-G919-H919)&lt;0,-1,1)</f>
        <v>1</v>
      </c>
      <c r="M919" s="3">
        <f>SQRT(E919/(1-B919)^2)</f>
        <v>2.75</v>
      </c>
      <c r="N919" s="3">
        <f>F919</f>
        <v>1.5</v>
      </c>
      <c r="O919" s="3">
        <f>G919/(1+C919)</f>
        <v>2.5</v>
      </c>
      <c r="P919" s="3">
        <f>H919/(1+D919)</f>
        <v>0.32</v>
      </c>
    </row>
    <row r="920" spans="1:16" x14ac:dyDescent="0.25">
      <c r="A920" s="1">
        <v>0.03</v>
      </c>
      <c r="B920" s="1">
        <v>6.3000000000000003E-4</v>
      </c>
      <c r="C920" s="6">
        <v>0.04</v>
      </c>
      <c r="D920" s="6">
        <v>0.2</v>
      </c>
      <c r="E920" s="1">
        <f>(2.75*2.75)*((1-B920)*(1-B920))</f>
        <v>7.5529742515562495</v>
      </c>
      <c r="F920" s="1">
        <f>1.5</f>
        <v>1.5</v>
      </c>
      <c r="G920" s="1">
        <f>2.5*(1+C920)</f>
        <v>2.6</v>
      </c>
      <c r="H920" s="1">
        <f>0.32*(1+D920)</f>
        <v>0.38400000000000001</v>
      </c>
      <c r="I920" s="1">
        <f>(E920-F920-G920-H920)*(E920-F920-G920-H920)</f>
        <v>9.4186029567152421</v>
      </c>
      <c r="J920" s="2">
        <f>1/I920</f>
        <v>0.10617285860712745</v>
      </c>
      <c r="L920" s="3">
        <f>IF((E920-F920-G920-H920)&lt;0,-1,1)</f>
        <v>1</v>
      </c>
      <c r="M920" s="3">
        <f>SQRT(E920/(1-B920)^2)</f>
        <v>2.75</v>
      </c>
      <c r="N920" s="3">
        <f>F920</f>
        <v>1.5</v>
      </c>
      <c r="O920" s="3">
        <f>G920/(1+C920)</f>
        <v>2.5</v>
      </c>
      <c r="P920" s="3">
        <f>H920/(1+D920)</f>
        <v>0.32</v>
      </c>
    </row>
    <row r="921" spans="1:16" x14ac:dyDescent="0.25">
      <c r="A921" s="1">
        <v>0.03</v>
      </c>
      <c r="B921" s="1">
        <v>6.3000000000000003E-4</v>
      </c>
      <c r="C921" s="6">
        <v>0.04</v>
      </c>
      <c r="D921" s="6">
        <v>0.2</v>
      </c>
      <c r="E921" s="1">
        <f>(2.75*2.75)*((1-B921)*(1-B921))</f>
        <v>7.5529742515562495</v>
      </c>
      <c r="F921" s="1">
        <f>1.5</f>
        <v>1.5</v>
      </c>
      <c r="G921" s="1">
        <f>2.5*(1+C921)</f>
        <v>2.6</v>
      </c>
      <c r="H921" s="1">
        <f>0.32*(1+D921)</f>
        <v>0.38400000000000001</v>
      </c>
      <c r="I921" s="1">
        <f>(E921-F921-G921-H921)*(E921-F921-G921-H921)</f>
        <v>9.4186029567152421</v>
      </c>
      <c r="J921" s="2">
        <f>1/I921</f>
        <v>0.10617285860712745</v>
      </c>
      <c r="L921" s="3">
        <f>IF((E921-F921-G921-H921)&lt;0,-1,1)</f>
        <v>1</v>
      </c>
      <c r="M921" s="3">
        <f>SQRT(E921/(1-B921)^2)</f>
        <v>2.75</v>
      </c>
      <c r="N921" s="3">
        <f>F921</f>
        <v>1.5</v>
      </c>
      <c r="O921" s="3">
        <f>G921/(1+C921)</f>
        <v>2.5</v>
      </c>
      <c r="P921" s="3">
        <f>H921/(1+D921)</f>
        <v>0.32</v>
      </c>
    </row>
    <row r="922" spans="1:16" x14ac:dyDescent="0.25">
      <c r="A922" s="1">
        <v>0.03</v>
      </c>
      <c r="B922" s="1">
        <v>6.0000000000000001E-3</v>
      </c>
      <c r="C922" s="6">
        <v>0.04</v>
      </c>
      <c r="D922" s="6">
        <v>0.2</v>
      </c>
      <c r="E922" s="1">
        <f>(2.75*2.75)*((1-B922)*(1-B922))</f>
        <v>7.4720222500000002</v>
      </c>
      <c r="F922" s="1">
        <f>1.5</f>
        <v>1.5</v>
      </c>
      <c r="G922" s="1">
        <f>2.5*(1+C922)</f>
        <v>2.6</v>
      </c>
      <c r="H922" s="1">
        <f>0.32*(1+D922)</f>
        <v>0.38400000000000001</v>
      </c>
      <c r="I922" s="1">
        <f>(E922-F922-G922-H922)*(E922-F922-G922-H922)</f>
        <v>8.9282769664950639</v>
      </c>
      <c r="J922" s="2">
        <f>1/I922</f>
        <v>0.11200369385410831</v>
      </c>
      <c r="L922" s="3">
        <f>IF((E922-F922-G922-H922)&lt;0,-1,1)</f>
        <v>1</v>
      </c>
      <c r="M922" s="3">
        <f>SQRT(E922/(1-B922)^2)</f>
        <v>2.75</v>
      </c>
      <c r="N922" s="3">
        <f>F922</f>
        <v>1.5</v>
      </c>
      <c r="O922" s="3">
        <f>G922/(1+C922)</f>
        <v>2.5</v>
      </c>
      <c r="P922" s="3">
        <f>H922/(1+D922)</f>
        <v>0.32</v>
      </c>
    </row>
    <row r="923" spans="1:16" x14ac:dyDescent="0.25">
      <c r="A923" s="1">
        <v>0.03</v>
      </c>
      <c r="B923" s="1">
        <v>6.0000000000000001E-3</v>
      </c>
      <c r="C923" s="6">
        <v>0.04</v>
      </c>
      <c r="D923" s="6">
        <v>0.2</v>
      </c>
      <c r="E923" s="1">
        <f>(2.75*2.75)*((1-B923)*(1-B923))</f>
        <v>7.4720222500000002</v>
      </c>
      <c r="F923" s="1">
        <f>1.5</f>
        <v>1.5</v>
      </c>
      <c r="G923" s="1">
        <f>2.5*(1+C923)</f>
        <v>2.6</v>
      </c>
      <c r="H923" s="1">
        <f>0.32*(1+D923)</f>
        <v>0.38400000000000001</v>
      </c>
      <c r="I923" s="1">
        <f>(E923-F923-G923-H923)*(E923-F923-G923-H923)</f>
        <v>8.9282769664950639</v>
      </c>
      <c r="J923" s="2">
        <f>1/I923</f>
        <v>0.11200369385410831</v>
      </c>
      <c r="L923" s="3">
        <f>IF((E923-F923-G923-H923)&lt;0,-1,1)</f>
        <v>1</v>
      </c>
      <c r="M923" s="3">
        <f>SQRT(E923/(1-B923)^2)</f>
        <v>2.75</v>
      </c>
      <c r="N923" s="3">
        <f>F923</f>
        <v>1.5</v>
      </c>
      <c r="O923" s="3">
        <f>G923/(1+C923)</f>
        <v>2.5</v>
      </c>
      <c r="P923" s="3">
        <f>H923/(1+D923)</f>
        <v>0.32</v>
      </c>
    </row>
    <row r="924" spans="1:16" x14ac:dyDescent="0.25">
      <c r="A924" s="1">
        <v>0.03</v>
      </c>
      <c r="B924" s="1">
        <v>7.5000000000000015E-3</v>
      </c>
      <c r="C924" s="6">
        <v>0.04</v>
      </c>
      <c r="D924" s="6">
        <v>0.2</v>
      </c>
      <c r="E924" s="1">
        <f>(2.75*2.75)*((1-B924)*(1-B924))</f>
        <v>7.4494878906250008</v>
      </c>
      <c r="F924" s="1">
        <f>1.5</f>
        <v>1.5</v>
      </c>
      <c r="G924" s="1">
        <f>2.5*(1+C924)</f>
        <v>2.6</v>
      </c>
      <c r="H924" s="1">
        <f>0.32*(1+D924)</f>
        <v>0.38400000000000001</v>
      </c>
      <c r="I924" s="1">
        <f>(E924-F924-G924-H924)*(E924-F924-G924-H924)</f>
        <v>8.7941184294435164</v>
      </c>
      <c r="J924" s="2">
        <f>1/I924</f>
        <v>0.11371236446531219</v>
      </c>
      <c r="L924" s="3">
        <f>IF((E924-F924-G924-H924)&lt;0,-1,1)</f>
        <v>1</v>
      </c>
      <c r="M924" s="3">
        <f>SQRT(E924/(1-B924)^2)</f>
        <v>2.75</v>
      </c>
      <c r="N924" s="3">
        <f>F924</f>
        <v>1.5</v>
      </c>
      <c r="O924" s="3">
        <f>G924/(1+C924)</f>
        <v>2.5</v>
      </c>
      <c r="P924" s="3">
        <f>H924/(1+D924)</f>
        <v>0.32</v>
      </c>
    </row>
    <row r="925" spans="1:16" x14ac:dyDescent="0.25">
      <c r="A925" s="1">
        <v>0.03</v>
      </c>
      <c r="B925" s="1">
        <v>4.5000000000000005E-3</v>
      </c>
      <c r="C925" s="6">
        <v>0.04</v>
      </c>
      <c r="D925" s="6">
        <v>0.2</v>
      </c>
      <c r="E925" s="1">
        <f>(2.75*2.75)*((1-B925)*(1-B925))</f>
        <v>7.4945906406250016</v>
      </c>
      <c r="F925" s="1">
        <f>1.5</f>
        <v>1.5</v>
      </c>
      <c r="G925" s="1">
        <f>2.5*(1+C925)</f>
        <v>2.6</v>
      </c>
      <c r="H925" s="1">
        <f>0.32*(1+D925)</f>
        <v>0.38400000000000001</v>
      </c>
      <c r="I925" s="1">
        <f>(E925-F925-G925-H925)*(E925-F925-G925-H925)</f>
        <v>9.0636560054188582</v>
      </c>
      <c r="J925" s="2">
        <f>1/I925</f>
        <v>0.11033075388145062</v>
      </c>
      <c r="L925" s="3">
        <f>IF((E925-F925-G925-H925)&lt;0,-1,1)</f>
        <v>1</v>
      </c>
      <c r="M925" s="3">
        <f>SQRT(E925/(1-B925)^2)</f>
        <v>2.75</v>
      </c>
      <c r="N925" s="3">
        <f>F925</f>
        <v>1.5</v>
      </c>
      <c r="O925" s="3">
        <f>G925/(1+C925)</f>
        <v>2.5</v>
      </c>
      <c r="P925" s="3">
        <f>H925/(1+D925)</f>
        <v>0.32</v>
      </c>
    </row>
    <row r="926" spans="1:16" x14ac:dyDescent="0.25">
      <c r="A926" s="1">
        <v>0.03</v>
      </c>
      <c r="B926" s="1">
        <v>6.0000000000000001E-3</v>
      </c>
      <c r="C926" s="6">
        <v>0.04</v>
      </c>
      <c r="D926" s="6">
        <v>0.2</v>
      </c>
      <c r="E926" s="1">
        <f>(2.75*2.75)*((1-B926)*(1-B926))</f>
        <v>7.4720222500000002</v>
      </c>
      <c r="F926" s="1">
        <f>1.5</f>
        <v>1.5</v>
      </c>
      <c r="G926" s="1">
        <f>2.5*(1+C926)</f>
        <v>2.6</v>
      </c>
      <c r="H926" s="1">
        <f>0.32*(1+D926)</f>
        <v>0.38400000000000001</v>
      </c>
      <c r="I926" s="1">
        <f>(E926-F926-G926-H926)*(E926-F926-G926-H926)</f>
        <v>8.9282769664950639</v>
      </c>
      <c r="J926" s="2">
        <f>1/I926</f>
        <v>0.11200369385410831</v>
      </c>
      <c r="L926" s="3">
        <f>IF((E926-F926-G926-H926)&lt;0,-1,1)</f>
        <v>1</v>
      </c>
      <c r="M926" s="3">
        <f>SQRT(E926/(1-B926)^2)</f>
        <v>2.75</v>
      </c>
      <c r="N926" s="3">
        <f>F926</f>
        <v>1.5</v>
      </c>
      <c r="O926" s="3">
        <f>G926/(1+C926)</f>
        <v>2.5</v>
      </c>
      <c r="P926" s="3">
        <f>H926/(1+D926)</f>
        <v>0.32</v>
      </c>
    </row>
    <row r="927" spans="1:16" x14ac:dyDescent="0.25">
      <c r="A927" s="1">
        <v>0.03</v>
      </c>
      <c r="B927" s="1">
        <v>6.0000000000000001E-3</v>
      </c>
      <c r="C927" s="6">
        <v>0.04</v>
      </c>
      <c r="D927" s="6">
        <v>0.2</v>
      </c>
      <c r="E927" s="1">
        <f>(2.75*2.75)*((1-B927)*(1-B927))</f>
        <v>7.4720222500000002</v>
      </c>
      <c r="F927" s="1">
        <f>1.5</f>
        <v>1.5</v>
      </c>
      <c r="G927" s="1">
        <f>2.5*(1+C927)</f>
        <v>2.6</v>
      </c>
      <c r="H927" s="1">
        <f>0.32*(1+D927)</f>
        <v>0.38400000000000001</v>
      </c>
      <c r="I927" s="1">
        <f>(E927-F927-G927-H927)*(E927-F927-G927-H927)</f>
        <v>8.9282769664950639</v>
      </c>
      <c r="J927" s="2">
        <f>1/I927</f>
        <v>0.11200369385410831</v>
      </c>
      <c r="L927" s="3">
        <f>IF((E927-F927-G927-H927)&lt;0,-1,1)</f>
        <v>1</v>
      </c>
      <c r="M927" s="3">
        <f>SQRT(E927/(1-B927)^2)</f>
        <v>2.75</v>
      </c>
      <c r="N927" s="3">
        <f>F927</f>
        <v>1.5</v>
      </c>
      <c r="O927" s="3">
        <f>G927/(1+C927)</f>
        <v>2.5</v>
      </c>
      <c r="P927" s="3">
        <f>H927/(1+D927)</f>
        <v>0.32</v>
      </c>
    </row>
    <row r="928" spans="1:16" x14ac:dyDescent="0.25">
      <c r="A928" s="1">
        <v>0.03</v>
      </c>
      <c r="B928" s="1">
        <v>6.0000000000000001E-3</v>
      </c>
      <c r="C928" s="6">
        <v>0.04</v>
      </c>
      <c r="D928" s="6">
        <v>0.2</v>
      </c>
      <c r="E928" s="1">
        <f>(2.75*2.75)*((1-B928)*(1-B928))</f>
        <v>7.4720222500000002</v>
      </c>
      <c r="F928" s="1">
        <f>1.5</f>
        <v>1.5</v>
      </c>
      <c r="G928" s="1">
        <f>2.5*(1+C928)</f>
        <v>2.6</v>
      </c>
      <c r="H928" s="1">
        <f>0.32*(1+D928)</f>
        <v>0.38400000000000001</v>
      </c>
      <c r="I928" s="1">
        <f>(E928-F928-G928-H928)*(E928-F928-G928-H928)</f>
        <v>8.9282769664950639</v>
      </c>
      <c r="J928" s="2">
        <f>1/I928</f>
        <v>0.11200369385410831</v>
      </c>
      <c r="L928" s="3">
        <f>IF((E928-F928-G928-H928)&lt;0,-1,1)</f>
        <v>1</v>
      </c>
      <c r="M928" s="3">
        <f>SQRT(E928/(1-B928)^2)</f>
        <v>2.75</v>
      </c>
      <c r="N928" s="3">
        <f>F928</f>
        <v>1.5</v>
      </c>
      <c r="O928" s="3">
        <f>G928/(1+C928)</f>
        <v>2.5</v>
      </c>
      <c r="P928" s="3">
        <f>H928/(1+D928)</f>
        <v>0.32</v>
      </c>
    </row>
    <row r="929" spans="1:16" x14ac:dyDescent="0.25">
      <c r="A929" s="1">
        <v>0.03</v>
      </c>
      <c r="B929" s="1">
        <v>6.0000000000000001E-3</v>
      </c>
      <c r="C929" s="6">
        <v>0.04</v>
      </c>
      <c r="D929" s="6">
        <v>0.2</v>
      </c>
      <c r="E929" s="1">
        <f>(2.75*2.75)*((1-B929)*(1-B929))</f>
        <v>7.4720222500000002</v>
      </c>
      <c r="F929" s="1">
        <f>1.5</f>
        <v>1.5</v>
      </c>
      <c r="G929" s="1">
        <f>2.5*(1+C929)</f>
        <v>2.6</v>
      </c>
      <c r="H929" s="1">
        <f>0.32*(1+D929)</f>
        <v>0.38400000000000001</v>
      </c>
      <c r="I929" s="1">
        <f>(E929-F929-G929-H929)*(E929-F929-G929-H929)</f>
        <v>8.9282769664950639</v>
      </c>
      <c r="J929" s="2">
        <f>1/I929</f>
        <v>0.11200369385410831</v>
      </c>
      <c r="L929" s="3">
        <f>IF((E929-F929-G929-H929)&lt;0,-1,1)</f>
        <v>1</v>
      </c>
      <c r="M929" s="3">
        <f>SQRT(E929/(1-B929)^2)</f>
        <v>2.75</v>
      </c>
      <c r="N929" s="3">
        <f>F929</f>
        <v>1.5</v>
      </c>
      <c r="O929" s="3">
        <f>G929/(1+C929)</f>
        <v>2.5</v>
      </c>
      <c r="P929" s="3">
        <f>H929/(1+D929)</f>
        <v>0.32</v>
      </c>
    </row>
    <row r="930" spans="1:16" x14ac:dyDescent="0.25">
      <c r="A930" s="1">
        <v>0.1</v>
      </c>
      <c r="B930" s="1">
        <v>1.7999999999999999E-2</v>
      </c>
      <c r="C930" s="6">
        <v>0.04</v>
      </c>
      <c r="D930" s="6">
        <v>0.2</v>
      </c>
      <c r="E930" s="1">
        <f>(2.75*2.75)*((1-B930)*(1-B930))</f>
        <v>7.2927002499999993</v>
      </c>
      <c r="F930" s="1">
        <f>1.5</f>
        <v>1.5</v>
      </c>
      <c r="G930" s="1">
        <f>2.5*(1+C930)</f>
        <v>2.6</v>
      </c>
      <c r="H930" s="1">
        <f>0.32*(1+D930)</f>
        <v>0.38400000000000001</v>
      </c>
      <c r="I930" s="1">
        <f>(E930-F930-G930-H930)*(E930-F930-G930-H930)</f>
        <v>7.8887970943500587</v>
      </c>
      <c r="J930" s="2">
        <f>1/I930</f>
        <v>0.12676203837416455</v>
      </c>
      <c r="L930" s="3">
        <f>IF((E930-F930-G930-H930)&lt;0,-1,1)</f>
        <v>1</v>
      </c>
      <c r="M930" s="3">
        <f>SQRT(E930/(1-B930)^2)</f>
        <v>2.75</v>
      </c>
      <c r="N930" s="3">
        <f>F930</f>
        <v>1.5</v>
      </c>
      <c r="O930" s="3">
        <f>G930/(1+C930)</f>
        <v>2.5</v>
      </c>
      <c r="P930" s="3">
        <f>H930/(1+D930)</f>
        <v>0.32</v>
      </c>
    </row>
    <row r="931" spans="1:16" x14ac:dyDescent="0.25">
      <c r="A931" s="1">
        <v>0.1</v>
      </c>
      <c r="B931" s="1">
        <v>1.7999999999999999E-2</v>
      </c>
      <c r="C931" s="6">
        <v>0.04</v>
      </c>
      <c r="D931" s="6">
        <v>0.2</v>
      </c>
      <c r="E931" s="1">
        <f>(2.75*2.75)*((1-B931)*(1-B931))</f>
        <v>7.2927002499999993</v>
      </c>
      <c r="F931" s="1">
        <f>1.5</f>
        <v>1.5</v>
      </c>
      <c r="G931" s="1">
        <f>2.5*(1+C931)</f>
        <v>2.6</v>
      </c>
      <c r="H931" s="1">
        <f>0.32*(1+D931)</f>
        <v>0.38400000000000001</v>
      </c>
      <c r="I931" s="1">
        <f>(E931-F931-G931-H931)*(E931-F931-G931-H931)</f>
        <v>7.8887970943500587</v>
      </c>
      <c r="J931" s="2">
        <f>1/I931</f>
        <v>0.12676203837416455</v>
      </c>
      <c r="L931" s="3">
        <f>IF((E931-F931-G931-H931)&lt;0,-1,1)</f>
        <v>1</v>
      </c>
      <c r="M931" s="3">
        <f>SQRT(E931/(1-B931)^2)</f>
        <v>2.75</v>
      </c>
      <c r="N931" s="3">
        <f>F931</f>
        <v>1.5</v>
      </c>
      <c r="O931" s="3">
        <f>G931/(1+C931)</f>
        <v>2.5</v>
      </c>
      <c r="P931" s="3">
        <f>H931/(1+D931)</f>
        <v>0.32</v>
      </c>
    </row>
    <row r="932" spans="1:16" x14ac:dyDescent="0.25">
      <c r="A932" s="1">
        <v>0.1</v>
      </c>
      <c r="B932" s="1">
        <v>2.2499999999999999E-2</v>
      </c>
      <c r="C932" s="6">
        <v>0.04</v>
      </c>
      <c r="D932" s="6">
        <v>0.2</v>
      </c>
      <c r="E932" s="1">
        <f>(2.75*2.75)*((1-B932)*(1-B932))</f>
        <v>7.2260160156250013</v>
      </c>
      <c r="F932" s="1">
        <f>1.5</f>
        <v>1.5</v>
      </c>
      <c r="G932" s="1">
        <f>2.5*(1+C932)</f>
        <v>2.6</v>
      </c>
      <c r="H932" s="1">
        <f>0.32*(1+D932)</f>
        <v>0.38400000000000001</v>
      </c>
      <c r="I932" s="1">
        <f>(E932-F932-G932-H932)*(E932-F932-G932-H932)</f>
        <v>7.518651829944007</v>
      </c>
      <c r="J932" s="2">
        <f>1/I932</f>
        <v>0.13300256782969658</v>
      </c>
      <c r="L932" s="3">
        <f>IF((E932-F932-G932-H932)&lt;0,-1,1)</f>
        <v>1</v>
      </c>
      <c r="M932" s="3">
        <f>SQRT(E932/(1-B932)^2)</f>
        <v>2.75</v>
      </c>
      <c r="N932" s="3">
        <f>F932</f>
        <v>1.5</v>
      </c>
      <c r="O932" s="3">
        <f>G932/(1+C932)</f>
        <v>2.5</v>
      </c>
      <c r="P932" s="3">
        <f>H932/(1+D932)</f>
        <v>0.32</v>
      </c>
    </row>
    <row r="933" spans="1:16" x14ac:dyDescent="0.25">
      <c r="A933" s="1">
        <v>0.1</v>
      </c>
      <c r="B933" s="1">
        <v>1.3499999999999998E-2</v>
      </c>
      <c r="C933" s="6">
        <v>0.04</v>
      </c>
      <c r="D933" s="6">
        <v>0.2</v>
      </c>
      <c r="E933" s="1">
        <f>(2.75*2.75)*((1-B933)*(1-B933))</f>
        <v>7.3596907656250012</v>
      </c>
      <c r="F933" s="1">
        <f>1.5</f>
        <v>1.5</v>
      </c>
      <c r="G933" s="1">
        <f>2.5*(1+C933)</f>
        <v>2.6</v>
      </c>
      <c r="H933" s="1">
        <f>0.32*(1+D933)</f>
        <v>0.38400000000000001</v>
      </c>
      <c r="I933" s="1">
        <f>(E933-F933-G933-H933)*(E933-F933-G933-H933)</f>
        <v>8.2695973795009063</v>
      </c>
      <c r="J933" s="2">
        <f>1/I933</f>
        <v>0.12092487144281658</v>
      </c>
      <c r="L933" s="3">
        <f>IF((E933-F933-G933-H933)&lt;0,-1,1)</f>
        <v>1</v>
      </c>
      <c r="M933" s="3">
        <f>SQRT(E933/(1-B933)^2)</f>
        <v>2.75</v>
      </c>
      <c r="N933" s="3">
        <f>F933</f>
        <v>1.5</v>
      </c>
      <c r="O933" s="3">
        <f>G933/(1+C933)</f>
        <v>2.5</v>
      </c>
      <c r="P933" s="3">
        <f>H933/(1+D933)</f>
        <v>0.32</v>
      </c>
    </row>
    <row r="934" spans="1:16" x14ac:dyDescent="0.25">
      <c r="A934" s="1">
        <v>0.1</v>
      </c>
      <c r="B934" s="1">
        <v>1.7999999999999999E-2</v>
      </c>
      <c r="C934" s="6">
        <v>0.04</v>
      </c>
      <c r="D934" s="6">
        <v>0.2</v>
      </c>
      <c r="E934" s="1">
        <f>(2.75*2.75)*((1-B934)*(1-B934))</f>
        <v>7.2927002499999993</v>
      </c>
      <c r="F934" s="1">
        <f>1.5</f>
        <v>1.5</v>
      </c>
      <c r="G934" s="1">
        <f>2.5*(1+C934)</f>
        <v>2.6</v>
      </c>
      <c r="H934" s="1">
        <f>0.32*(1+D934)</f>
        <v>0.38400000000000001</v>
      </c>
      <c r="I934" s="1">
        <f>(E934-F934-G934-H934)*(E934-F934-G934-H934)</f>
        <v>7.8887970943500587</v>
      </c>
      <c r="J934" s="2">
        <f>1/I934</f>
        <v>0.12676203837416455</v>
      </c>
      <c r="L934" s="3">
        <f>IF((E934-F934-G934-H934)&lt;0,-1,1)</f>
        <v>1</v>
      </c>
      <c r="M934" s="3">
        <f>SQRT(E934/(1-B934)^2)</f>
        <v>2.75</v>
      </c>
      <c r="N934" s="3">
        <f>F934</f>
        <v>1.5</v>
      </c>
      <c r="O934" s="3">
        <f>G934/(1+C934)</f>
        <v>2.5</v>
      </c>
      <c r="P934" s="3">
        <f>H934/(1+D934)</f>
        <v>0.32</v>
      </c>
    </row>
    <row r="935" spans="1:16" x14ac:dyDescent="0.25">
      <c r="A935" s="1">
        <v>0.1</v>
      </c>
      <c r="B935" s="1">
        <v>1.7999999999999999E-2</v>
      </c>
      <c r="C935" s="6">
        <v>0.04</v>
      </c>
      <c r="D935" s="6">
        <v>0.2</v>
      </c>
      <c r="E935" s="1">
        <f>(2.75*2.75)*((1-B935)*(1-B935))</f>
        <v>7.2927002499999993</v>
      </c>
      <c r="F935" s="1">
        <f>1.5</f>
        <v>1.5</v>
      </c>
      <c r="G935" s="1">
        <f>2.5*(1+C935)</f>
        <v>2.6</v>
      </c>
      <c r="H935" s="1">
        <f>0.32*(1+D935)</f>
        <v>0.38400000000000001</v>
      </c>
      <c r="I935" s="1">
        <f>(E935-F935-G935-H935)*(E935-F935-G935-H935)</f>
        <v>7.8887970943500587</v>
      </c>
      <c r="J935" s="2">
        <f>1/I935</f>
        <v>0.12676203837416455</v>
      </c>
      <c r="L935" s="3">
        <f>IF((E935-F935-G935-H935)&lt;0,-1,1)</f>
        <v>1</v>
      </c>
      <c r="M935" s="3">
        <f>SQRT(E935/(1-B935)^2)</f>
        <v>2.75</v>
      </c>
      <c r="N935" s="3">
        <f>F935</f>
        <v>1.5</v>
      </c>
      <c r="O935" s="3">
        <f>G935/(1+C935)</f>
        <v>2.5</v>
      </c>
      <c r="P935" s="3">
        <f>H935/(1+D935)</f>
        <v>0.32</v>
      </c>
    </row>
    <row r="936" spans="1:16" x14ac:dyDescent="0.25">
      <c r="A936" s="1">
        <v>0.1</v>
      </c>
      <c r="B936" s="1">
        <v>1.7999999999999999E-2</v>
      </c>
      <c r="C936" s="6">
        <v>0.04</v>
      </c>
      <c r="D936" s="6">
        <v>0.2</v>
      </c>
      <c r="E936" s="1">
        <f>(2.75*2.75)*((1-B936)*(1-B936))</f>
        <v>7.2927002499999993</v>
      </c>
      <c r="F936" s="1">
        <f>1.5</f>
        <v>1.5</v>
      </c>
      <c r="G936" s="1">
        <f>2.5*(1+C936)</f>
        <v>2.6</v>
      </c>
      <c r="H936" s="1">
        <f>0.32*(1+D936)</f>
        <v>0.38400000000000001</v>
      </c>
      <c r="I936" s="1">
        <f>(E936-F936-G936-H936)*(E936-F936-G936-H936)</f>
        <v>7.8887970943500587</v>
      </c>
      <c r="J936" s="2">
        <f>1/I936</f>
        <v>0.12676203837416455</v>
      </c>
      <c r="L936" s="3">
        <f>IF((E936-F936-G936-H936)&lt;0,-1,1)</f>
        <v>1</v>
      </c>
      <c r="M936" s="3">
        <f>SQRT(E936/(1-B936)^2)</f>
        <v>2.75</v>
      </c>
      <c r="N936" s="3">
        <f>F936</f>
        <v>1.5</v>
      </c>
      <c r="O936" s="3">
        <f>G936/(1+C936)</f>
        <v>2.5</v>
      </c>
      <c r="P936" s="3">
        <f>H936/(1+D936)</f>
        <v>0.32</v>
      </c>
    </row>
    <row r="937" spans="1:16" x14ac:dyDescent="0.25">
      <c r="A937" s="1">
        <v>0.1</v>
      </c>
      <c r="B937" s="1">
        <v>1.7999999999999999E-2</v>
      </c>
      <c r="C937" s="6">
        <v>0.04</v>
      </c>
      <c r="D937" s="6">
        <v>0.2</v>
      </c>
      <c r="E937" s="1">
        <f>(2.75*2.75)*((1-B937)*(1-B937))</f>
        <v>7.2927002499999993</v>
      </c>
      <c r="F937" s="1">
        <f>1.5</f>
        <v>1.5</v>
      </c>
      <c r="G937" s="1">
        <f>2.5*(1+C937)</f>
        <v>2.6</v>
      </c>
      <c r="H937" s="1">
        <f>0.32*(1+D937)</f>
        <v>0.38400000000000001</v>
      </c>
      <c r="I937" s="1">
        <f>(E937-F937-G937-H937)*(E937-F937-G937-H937)</f>
        <v>7.8887970943500587</v>
      </c>
      <c r="J937" s="2">
        <f>1/I937</f>
        <v>0.12676203837416455</v>
      </c>
      <c r="L937" s="3">
        <f>IF((E937-F937-G937-H937)&lt;0,-1,1)</f>
        <v>1</v>
      </c>
      <c r="M937" s="3">
        <f>SQRT(E937/(1-B937)^2)</f>
        <v>2.75</v>
      </c>
      <c r="N937" s="3">
        <f>F937</f>
        <v>1.5</v>
      </c>
      <c r="O937" s="3">
        <f>G937/(1+C937)</f>
        <v>2.5</v>
      </c>
      <c r="P937" s="3">
        <f>H937/(1+D937)</f>
        <v>0.32</v>
      </c>
    </row>
    <row r="938" spans="1:16" x14ac:dyDescent="0.25">
      <c r="A938" s="1">
        <v>0.3</v>
      </c>
      <c r="B938" s="1">
        <v>4.8000000000000001E-2</v>
      </c>
      <c r="C938" s="6">
        <v>0.04</v>
      </c>
      <c r="D938" s="6">
        <v>0.2</v>
      </c>
      <c r="E938" s="1">
        <f>(2.75*2.75)*((1-B938)*(1-B938))</f>
        <v>6.8539239999999992</v>
      </c>
      <c r="F938" s="1">
        <f>1.5</f>
        <v>1.5</v>
      </c>
      <c r="G938" s="1">
        <f>2.5*(1+C938)</f>
        <v>2.6</v>
      </c>
      <c r="H938" s="1">
        <f>0.32*(1+D938)</f>
        <v>0.38400000000000001</v>
      </c>
      <c r="I938" s="1">
        <f>(E938-F938-G938-H938)*(E938-F938-G938-H938)</f>
        <v>5.6165397657759968</v>
      </c>
      <c r="J938" s="2">
        <f>1/I938</f>
        <v>0.17804556572241009</v>
      </c>
      <c r="L938" s="3">
        <f>IF((E938-F938-G938-H938)&lt;0,-1,1)</f>
        <v>1</v>
      </c>
      <c r="M938" s="3">
        <f>SQRT(E938/(1-B938)^2)</f>
        <v>2.75</v>
      </c>
      <c r="N938" s="3">
        <f>F938</f>
        <v>1.5</v>
      </c>
      <c r="O938" s="3">
        <f>G938/(1+C938)</f>
        <v>2.5</v>
      </c>
      <c r="P938" s="3">
        <f>H938/(1+D938)</f>
        <v>0.32</v>
      </c>
    </row>
    <row r="939" spans="1:16" x14ac:dyDescent="0.25">
      <c r="A939" s="1">
        <v>0.3</v>
      </c>
      <c r="B939" s="1">
        <v>4.8000000000000001E-2</v>
      </c>
      <c r="C939" s="6">
        <v>0.04</v>
      </c>
      <c r="D939" s="6">
        <v>0.2</v>
      </c>
      <c r="E939" s="1">
        <f>(2.75*2.75)*((1-B939)*(1-B939))</f>
        <v>6.8539239999999992</v>
      </c>
      <c r="F939" s="1">
        <f>1.5</f>
        <v>1.5</v>
      </c>
      <c r="G939" s="1">
        <f>2.5*(1+C939)</f>
        <v>2.6</v>
      </c>
      <c r="H939" s="1">
        <f>0.32*(1+D939)</f>
        <v>0.38400000000000001</v>
      </c>
      <c r="I939" s="1">
        <f>(E939-F939-G939-H939)*(E939-F939-G939-H939)</f>
        <v>5.6165397657759968</v>
      </c>
      <c r="J939" s="2">
        <f>1/I939</f>
        <v>0.17804556572241009</v>
      </c>
      <c r="L939" s="3">
        <f>IF((E939-F939-G939-H939)&lt;0,-1,1)</f>
        <v>1</v>
      </c>
      <c r="M939" s="3">
        <f>SQRT(E939/(1-B939)^2)</f>
        <v>2.75</v>
      </c>
      <c r="N939" s="3">
        <f>F939</f>
        <v>1.5</v>
      </c>
      <c r="O939" s="3">
        <f>G939/(1+C939)</f>
        <v>2.5</v>
      </c>
      <c r="P939" s="3">
        <f>H939/(1+D939)</f>
        <v>0.32</v>
      </c>
    </row>
    <row r="940" spans="1:16" x14ac:dyDescent="0.25">
      <c r="A940" s="1">
        <v>0.3</v>
      </c>
      <c r="B940" s="1">
        <v>6.0000000000000012E-2</v>
      </c>
      <c r="C940" s="6">
        <v>0.04</v>
      </c>
      <c r="D940" s="6">
        <v>0.2</v>
      </c>
      <c r="E940" s="1">
        <f>(2.75*2.75)*((1-B940)*(1-B940))</f>
        <v>6.6822249999999999</v>
      </c>
      <c r="F940" s="1">
        <f>1.5</f>
        <v>1.5</v>
      </c>
      <c r="G940" s="1">
        <f>2.5*(1+C940)</f>
        <v>2.6</v>
      </c>
      <c r="H940" s="1">
        <f>0.32*(1+D940)</f>
        <v>0.38400000000000001</v>
      </c>
      <c r="I940" s="1">
        <f>(E940-F940-G940-H940)*(E940-F940-G940-H940)</f>
        <v>4.8321931506249998</v>
      </c>
      <c r="J940" s="2">
        <f>1/I940</f>
        <v>0.20694537011018677</v>
      </c>
      <c r="L940" s="3">
        <f>IF((E940-F940-G940-H940)&lt;0,-1,1)</f>
        <v>1</v>
      </c>
      <c r="M940" s="3">
        <f>SQRT(E940/(1-B940)^2)</f>
        <v>2.75</v>
      </c>
      <c r="N940" s="3">
        <f>F940</f>
        <v>1.5</v>
      </c>
      <c r="O940" s="3">
        <f>G940/(1+C940)</f>
        <v>2.5</v>
      </c>
      <c r="P940" s="3">
        <f>H940/(1+D940)</f>
        <v>0.32</v>
      </c>
    </row>
    <row r="941" spans="1:16" x14ac:dyDescent="0.25">
      <c r="A941" s="1">
        <v>0.3</v>
      </c>
      <c r="B941" s="1">
        <v>3.6000000000000004E-2</v>
      </c>
      <c r="C941" s="6">
        <v>0.04</v>
      </c>
      <c r="D941" s="6">
        <v>0.2</v>
      </c>
      <c r="E941" s="1">
        <f>(2.75*2.75)*((1-B941)*(1-B941))</f>
        <v>7.0278009999999993</v>
      </c>
      <c r="F941" s="1">
        <f>1.5</f>
        <v>1.5</v>
      </c>
      <c r="G941" s="1">
        <f>2.5*(1+C941)</f>
        <v>2.6</v>
      </c>
      <c r="H941" s="1">
        <f>0.32*(1+D941)</f>
        <v>0.38400000000000001</v>
      </c>
      <c r="I941" s="1">
        <f>(E941-F941-G941-H941)*(E941-F941-G941-H941)</f>
        <v>6.4709235276009966</v>
      </c>
      <c r="J941" s="2">
        <f>1/I941</f>
        <v>0.15453744673918837</v>
      </c>
      <c r="L941" s="3">
        <f>IF((E941-F941-G941-H941)&lt;0,-1,1)</f>
        <v>1</v>
      </c>
      <c r="M941" s="3">
        <f>SQRT(E941/(1-B941)^2)</f>
        <v>2.75</v>
      </c>
      <c r="N941" s="3">
        <f>F941</f>
        <v>1.5</v>
      </c>
      <c r="O941" s="3">
        <f>G941/(1+C941)</f>
        <v>2.5</v>
      </c>
      <c r="P941" s="3">
        <f>H941/(1+D941)</f>
        <v>0.32</v>
      </c>
    </row>
    <row r="942" spans="1:16" x14ac:dyDescent="0.25">
      <c r="A942" s="1">
        <v>0.3</v>
      </c>
      <c r="B942" s="1">
        <v>4.8000000000000001E-2</v>
      </c>
      <c r="C942" s="6">
        <v>0.04</v>
      </c>
      <c r="D942" s="6">
        <v>0.2</v>
      </c>
      <c r="E942" s="1">
        <f>(2.75*2.75)*((1-B942)*(1-B942))</f>
        <v>6.8539239999999992</v>
      </c>
      <c r="F942" s="1">
        <f>1.5</f>
        <v>1.5</v>
      </c>
      <c r="G942" s="1">
        <f>2.5*(1+C942)</f>
        <v>2.6</v>
      </c>
      <c r="H942" s="1">
        <f>0.32*(1+D942)</f>
        <v>0.38400000000000001</v>
      </c>
      <c r="I942" s="1">
        <f>(E942-F942-G942-H942)*(E942-F942-G942-H942)</f>
        <v>5.6165397657759968</v>
      </c>
      <c r="J942" s="2">
        <f>1/I942</f>
        <v>0.17804556572241009</v>
      </c>
      <c r="L942" s="3">
        <f>IF((E942-F942-G942-H942)&lt;0,-1,1)</f>
        <v>1</v>
      </c>
      <c r="M942" s="3">
        <f>SQRT(E942/(1-B942)^2)</f>
        <v>2.75</v>
      </c>
      <c r="N942" s="3">
        <f>F942</f>
        <v>1.5</v>
      </c>
      <c r="O942" s="3">
        <f>G942/(1+C942)</f>
        <v>2.5</v>
      </c>
      <c r="P942" s="3">
        <f>H942/(1+D942)</f>
        <v>0.32</v>
      </c>
    </row>
    <row r="943" spans="1:16" x14ac:dyDescent="0.25">
      <c r="A943" s="1">
        <v>0.3</v>
      </c>
      <c r="B943" s="1">
        <v>4.8000000000000001E-2</v>
      </c>
      <c r="C943" s="6">
        <v>0.04</v>
      </c>
      <c r="D943" s="6">
        <v>0.2</v>
      </c>
      <c r="E943" s="1">
        <f>(2.75*2.75)*((1-B943)*(1-B943))</f>
        <v>6.8539239999999992</v>
      </c>
      <c r="F943" s="1">
        <f>1.5</f>
        <v>1.5</v>
      </c>
      <c r="G943" s="1">
        <f>2.5*(1+C943)</f>
        <v>2.6</v>
      </c>
      <c r="H943" s="1">
        <f>0.32*(1+D943)</f>
        <v>0.38400000000000001</v>
      </c>
      <c r="I943" s="1">
        <f>(E943-F943-G943-H943)*(E943-F943-G943-H943)</f>
        <v>5.6165397657759968</v>
      </c>
      <c r="J943" s="2">
        <f>1/I943</f>
        <v>0.17804556572241009</v>
      </c>
      <c r="L943" s="3">
        <f>IF((E943-F943-G943-H943)&lt;0,-1,1)</f>
        <v>1</v>
      </c>
      <c r="M943" s="3">
        <f>SQRT(E943/(1-B943)^2)</f>
        <v>2.75</v>
      </c>
      <c r="N943" s="3">
        <f>F943</f>
        <v>1.5</v>
      </c>
      <c r="O943" s="3">
        <f>G943/(1+C943)</f>
        <v>2.5</v>
      </c>
      <c r="P943" s="3">
        <f>H943/(1+D943)</f>
        <v>0.32</v>
      </c>
    </row>
    <row r="944" spans="1:16" x14ac:dyDescent="0.25">
      <c r="A944" s="1">
        <v>0.3</v>
      </c>
      <c r="B944" s="1">
        <v>4.8000000000000001E-2</v>
      </c>
      <c r="C944" s="6">
        <v>0.04</v>
      </c>
      <c r="D944" s="6">
        <v>0.2</v>
      </c>
      <c r="E944" s="1">
        <f>(2.75*2.75)*((1-B944)*(1-B944))</f>
        <v>6.8539239999999992</v>
      </c>
      <c r="F944" s="1">
        <f>1.5</f>
        <v>1.5</v>
      </c>
      <c r="G944" s="1">
        <f>2.5*(1+C944)</f>
        <v>2.6</v>
      </c>
      <c r="H944" s="1">
        <f>0.32*(1+D944)</f>
        <v>0.38400000000000001</v>
      </c>
      <c r="I944" s="1">
        <f>(E944-F944-G944-H944)*(E944-F944-G944-H944)</f>
        <v>5.6165397657759968</v>
      </c>
      <c r="J944" s="2">
        <f>1/I944</f>
        <v>0.17804556572241009</v>
      </c>
      <c r="L944" s="3">
        <f>IF((E944-F944-G944-H944)&lt;0,-1,1)</f>
        <v>1</v>
      </c>
      <c r="M944" s="3">
        <f>SQRT(E944/(1-B944)^2)</f>
        <v>2.75</v>
      </c>
      <c r="N944" s="3">
        <f>F944</f>
        <v>1.5</v>
      </c>
      <c r="O944" s="3">
        <f>G944/(1+C944)</f>
        <v>2.5</v>
      </c>
      <c r="P944" s="3">
        <f>H944/(1+D944)</f>
        <v>0.32</v>
      </c>
    </row>
    <row r="945" spans="1:16" x14ac:dyDescent="0.25">
      <c r="A945" s="1">
        <v>0.3</v>
      </c>
      <c r="B945" s="1">
        <v>4.8000000000000001E-2</v>
      </c>
      <c r="C945" s="6">
        <v>0.04</v>
      </c>
      <c r="D945" s="6">
        <v>0.2</v>
      </c>
      <c r="E945" s="1">
        <f>(2.75*2.75)*((1-B945)*(1-B945))</f>
        <v>6.8539239999999992</v>
      </c>
      <c r="F945" s="1">
        <f>1.5</f>
        <v>1.5</v>
      </c>
      <c r="G945" s="1">
        <f>2.5*(1+C945)</f>
        <v>2.6</v>
      </c>
      <c r="H945" s="1">
        <f>0.32*(1+D945)</f>
        <v>0.38400000000000001</v>
      </c>
      <c r="I945" s="1">
        <f>(E945-F945-G945-H945)*(E945-F945-G945-H945)</f>
        <v>5.6165397657759968</v>
      </c>
      <c r="J945" s="2">
        <f>1/I945</f>
        <v>0.17804556572241009</v>
      </c>
      <c r="L945" s="3">
        <f>IF((E945-F945-G945-H945)&lt;0,-1,1)</f>
        <v>1</v>
      </c>
      <c r="M945" s="3">
        <f>SQRT(E945/(1-B945)^2)</f>
        <v>2.75</v>
      </c>
      <c r="N945" s="3">
        <f>F945</f>
        <v>1.5</v>
      </c>
      <c r="O945" s="3">
        <f>G945/(1+C945)</f>
        <v>2.5</v>
      </c>
      <c r="P945" s="3">
        <f>H945/(1+D945)</f>
        <v>0.32</v>
      </c>
    </row>
    <row r="946" spans="1:16" x14ac:dyDescent="0.25">
      <c r="A946" s="1">
        <v>1</v>
      </c>
      <c r="B946" s="1">
        <v>0.1</v>
      </c>
      <c r="C946" s="6">
        <v>0.04</v>
      </c>
      <c r="D946" s="6">
        <v>0.2</v>
      </c>
      <c r="E946" s="1">
        <f>(2.75*2.75)*((1-B946)*(1-B946))</f>
        <v>6.1256250000000003</v>
      </c>
      <c r="F946" s="1">
        <f>1.5</f>
        <v>1.5</v>
      </c>
      <c r="G946" s="1">
        <f>2.5*(1+C946)</f>
        <v>2.6</v>
      </c>
      <c r="H946" s="1">
        <f>0.32*(1+D946)</f>
        <v>0.38400000000000001</v>
      </c>
      <c r="I946" s="1">
        <f>(E946-F946-G946-H946)*(E946-F946-G946-H946)</f>
        <v>2.6949326406250012</v>
      </c>
      <c r="J946" s="2">
        <f>1/I946</f>
        <v>0.37106678843300617</v>
      </c>
      <c r="L946" s="3">
        <f>IF((E946-F946-G946-H946)&lt;0,-1,1)</f>
        <v>1</v>
      </c>
      <c r="M946" s="3">
        <f>SQRT(E946/(1-B946)^2)</f>
        <v>2.75</v>
      </c>
      <c r="N946" s="3">
        <f>F946</f>
        <v>1.5</v>
      </c>
      <c r="O946" s="3">
        <f>G946/(1+C946)</f>
        <v>2.5</v>
      </c>
      <c r="P946" s="3">
        <f>H946/(1+D946)</f>
        <v>0.32</v>
      </c>
    </row>
    <row r="947" spans="1:16" x14ac:dyDescent="0.25">
      <c r="A947" s="1">
        <v>1</v>
      </c>
      <c r="B947" s="1">
        <v>0.1</v>
      </c>
      <c r="C947" s="6">
        <v>0.04</v>
      </c>
      <c r="D947" s="6">
        <v>0.2</v>
      </c>
      <c r="E947" s="1">
        <f>(2.75*2.75)*((1-B947)*(1-B947))</f>
        <v>6.1256250000000003</v>
      </c>
      <c r="F947" s="1">
        <f>1.5</f>
        <v>1.5</v>
      </c>
      <c r="G947" s="1">
        <f>2.5*(1+C947)</f>
        <v>2.6</v>
      </c>
      <c r="H947" s="1">
        <f>0.32*(1+D947)</f>
        <v>0.38400000000000001</v>
      </c>
      <c r="I947" s="1">
        <f>(E947-F947-G947-H947)*(E947-F947-G947-H947)</f>
        <v>2.6949326406250012</v>
      </c>
      <c r="J947" s="2">
        <f>1/I947</f>
        <v>0.37106678843300617</v>
      </c>
      <c r="L947" s="3">
        <f>IF((E947-F947-G947-H947)&lt;0,-1,1)</f>
        <v>1</v>
      </c>
      <c r="M947" s="3">
        <f>SQRT(E947/(1-B947)^2)</f>
        <v>2.75</v>
      </c>
      <c r="N947" s="3">
        <f>F947</f>
        <v>1.5</v>
      </c>
      <c r="O947" s="3">
        <f>G947/(1+C947)</f>
        <v>2.5</v>
      </c>
      <c r="P947" s="3">
        <f>H947/(1+D947)</f>
        <v>0.32</v>
      </c>
    </row>
    <row r="948" spans="1:16" x14ac:dyDescent="0.25">
      <c r="A948" s="1">
        <v>1</v>
      </c>
      <c r="B948" s="1">
        <v>0.12500000000000003</v>
      </c>
      <c r="C948" s="6">
        <v>0.04</v>
      </c>
      <c r="D948" s="6">
        <v>0.2</v>
      </c>
      <c r="E948" s="1">
        <f>(2.75*2.75)*((1-B948)*(1-B948))</f>
        <v>5.7900390625</v>
      </c>
      <c r="F948" s="1">
        <f>1.5</f>
        <v>1.5</v>
      </c>
      <c r="G948" s="1">
        <f>2.5*(1+C948)</f>
        <v>2.6</v>
      </c>
      <c r="H948" s="1">
        <f>0.32*(1+D948)</f>
        <v>0.38400000000000001</v>
      </c>
      <c r="I948" s="1">
        <f>(E948-F948-G948-H948)*(E948-F948-G948-H948)</f>
        <v>1.7057380327758789</v>
      </c>
      <c r="J948" s="2">
        <f>1/I948</f>
        <v>0.58625649471661423</v>
      </c>
      <c r="L948" s="3">
        <f>IF((E948-F948-G948-H948)&lt;0,-1,1)</f>
        <v>1</v>
      </c>
      <c r="M948" s="3">
        <f>SQRT(E948/(1-B948)^2)</f>
        <v>2.75</v>
      </c>
      <c r="N948" s="3">
        <f>F948</f>
        <v>1.5</v>
      </c>
      <c r="O948" s="3">
        <f>G948/(1+C948)</f>
        <v>2.5</v>
      </c>
      <c r="P948" s="3">
        <f>H948/(1+D948)</f>
        <v>0.32</v>
      </c>
    </row>
    <row r="949" spans="1:16" x14ac:dyDescent="0.25">
      <c r="A949" s="1">
        <v>1</v>
      </c>
      <c r="B949" s="1">
        <v>7.5000000000000011E-2</v>
      </c>
      <c r="C949" s="6">
        <v>0.04</v>
      </c>
      <c r="D949" s="6">
        <v>0.2</v>
      </c>
      <c r="E949" s="1">
        <f>(2.75*2.75)*((1-B949)*(1-B949))</f>
        <v>6.4706640625000009</v>
      </c>
      <c r="F949" s="1">
        <f>1.5</f>
        <v>1.5</v>
      </c>
      <c r="G949" s="1">
        <f>2.5*(1+C949)</f>
        <v>2.6</v>
      </c>
      <c r="H949" s="1">
        <f>0.32*(1+D949)</f>
        <v>0.38400000000000001</v>
      </c>
      <c r="I949" s="1">
        <f>(E949-F949-G949-H949)*(E949-F949-G949-H949)</f>
        <v>3.9468340972290075</v>
      </c>
      <c r="J949" s="2">
        <f>1/I949</f>
        <v>0.25336762969137211</v>
      </c>
      <c r="L949" s="3">
        <f>IF((E949-F949-G949-H949)&lt;0,-1,1)</f>
        <v>1</v>
      </c>
      <c r="M949" s="3">
        <f>SQRT(E949/(1-B949)^2)</f>
        <v>2.75</v>
      </c>
      <c r="N949" s="3">
        <f>F949</f>
        <v>1.5</v>
      </c>
      <c r="O949" s="3">
        <f>G949/(1+C949)</f>
        <v>2.5</v>
      </c>
      <c r="P949" s="3">
        <f>H949/(1+D949)</f>
        <v>0.32</v>
      </c>
    </row>
    <row r="950" spans="1:16" x14ac:dyDescent="0.25">
      <c r="A950" s="1">
        <v>1</v>
      </c>
      <c r="B950" s="1">
        <v>0.1</v>
      </c>
      <c r="C950" s="6">
        <v>0.04</v>
      </c>
      <c r="D950" s="6">
        <v>0.2</v>
      </c>
      <c r="E950" s="1">
        <f>(2.75*2.75)*((1-B950)*(1-B950))</f>
        <v>6.1256250000000003</v>
      </c>
      <c r="F950" s="1">
        <f>1.5</f>
        <v>1.5</v>
      </c>
      <c r="G950" s="1">
        <f>2.5*(1+C950)</f>
        <v>2.6</v>
      </c>
      <c r="H950" s="1">
        <f>0.32*(1+D950)</f>
        <v>0.38400000000000001</v>
      </c>
      <c r="I950" s="1">
        <f>(E950-F950-G950-H950)*(E950-F950-G950-H950)</f>
        <v>2.6949326406250012</v>
      </c>
      <c r="J950" s="2">
        <f>1/I950</f>
        <v>0.37106678843300617</v>
      </c>
      <c r="L950" s="3">
        <f>IF((E950-F950-G950-H950)&lt;0,-1,1)</f>
        <v>1</v>
      </c>
      <c r="M950" s="3">
        <f>SQRT(E950/(1-B950)^2)</f>
        <v>2.75</v>
      </c>
      <c r="N950" s="3">
        <f>F950</f>
        <v>1.5</v>
      </c>
      <c r="O950" s="3">
        <f>G950/(1+C950)</f>
        <v>2.5</v>
      </c>
      <c r="P950" s="3">
        <f>H950/(1+D950)</f>
        <v>0.32</v>
      </c>
    </row>
    <row r="951" spans="1:16" x14ac:dyDescent="0.25">
      <c r="A951" s="1">
        <v>1</v>
      </c>
      <c r="B951" s="1">
        <v>0.1</v>
      </c>
      <c r="C951" s="6">
        <v>0.04</v>
      </c>
      <c r="D951" s="6">
        <v>0.2</v>
      </c>
      <c r="E951" s="1">
        <f>(2.75*2.75)*((1-B951)*(1-B951))</f>
        <v>6.1256250000000003</v>
      </c>
      <c r="F951" s="1">
        <f>1.5</f>
        <v>1.5</v>
      </c>
      <c r="G951" s="1">
        <f>2.5*(1+C951)</f>
        <v>2.6</v>
      </c>
      <c r="H951" s="1">
        <f>0.32*(1+D951)</f>
        <v>0.38400000000000001</v>
      </c>
      <c r="I951" s="1">
        <f>(E951-F951-G951-H951)*(E951-F951-G951-H951)</f>
        <v>2.6949326406250012</v>
      </c>
      <c r="J951" s="2">
        <f>1/I951</f>
        <v>0.37106678843300617</v>
      </c>
      <c r="L951" s="3">
        <f>IF((E951-F951-G951-H951)&lt;0,-1,1)</f>
        <v>1</v>
      </c>
      <c r="M951" s="3">
        <f>SQRT(E951/(1-B951)^2)</f>
        <v>2.75</v>
      </c>
      <c r="N951" s="3">
        <f>F951</f>
        <v>1.5</v>
      </c>
      <c r="O951" s="3">
        <f>G951/(1+C951)</f>
        <v>2.5</v>
      </c>
      <c r="P951" s="3">
        <f>H951/(1+D951)</f>
        <v>0.32</v>
      </c>
    </row>
    <row r="952" spans="1:16" x14ac:dyDescent="0.25">
      <c r="A952" s="1">
        <v>1</v>
      </c>
      <c r="B952" s="1">
        <v>0.1</v>
      </c>
      <c r="C952" s="6">
        <v>0.04</v>
      </c>
      <c r="D952" s="6">
        <v>0.2</v>
      </c>
      <c r="E952" s="1">
        <f>(2.75*2.75)*((1-B952)*(1-B952))</f>
        <v>6.1256250000000003</v>
      </c>
      <c r="F952" s="1">
        <f>1.5</f>
        <v>1.5</v>
      </c>
      <c r="G952" s="1">
        <f>2.5*(1+C952)</f>
        <v>2.6</v>
      </c>
      <c r="H952" s="1">
        <f>0.32*(1+D952)</f>
        <v>0.38400000000000001</v>
      </c>
      <c r="I952" s="1">
        <f>(E952-F952-G952-H952)*(E952-F952-G952-H952)</f>
        <v>2.6949326406250012</v>
      </c>
      <c r="J952" s="2">
        <f>1/I952</f>
        <v>0.37106678843300617</v>
      </c>
      <c r="L952" s="3">
        <f>IF((E952-F952-G952-H952)&lt;0,-1,1)</f>
        <v>1</v>
      </c>
      <c r="M952" s="3">
        <f>SQRT(E952/(1-B952)^2)</f>
        <v>2.75</v>
      </c>
      <c r="N952" s="3">
        <f>F952</f>
        <v>1.5</v>
      </c>
      <c r="O952" s="3">
        <f>G952/(1+C952)</f>
        <v>2.5</v>
      </c>
      <c r="P952" s="3">
        <f>H952/(1+D952)</f>
        <v>0.32</v>
      </c>
    </row>
    <row r="953" spans="1:16" x14ac:dyDescent="0.25">
      <c r="A953" s="1">
        <v>1</v>
      </c>
      <c r="B953" s="1">
        <v>0.1</v>
      </c>
      <c r="C953" s="6">
        <v>0.04</v>
      </c>
      <c r="D953" s="6">
        <v>0.2</v>
      </c>
      <c r="E953" s="1">
        <f>(2.75*2.75)*((1-B953)*(1-B953))</f>
        <v>6.1256250000000003</v>
      </c>
      <c r="F953" s="1">
        <f>1.5</f>
        <v>1.5</v>
      </c>
      <c r="G953" s="1">
        <f>2.5*(1+C953)</f>
        <v>2.6</v>
      </c>
      <c r="H953" s="1">
        <f>0.32*(1+D953)</f>
        <v>0.38400000000000001</v>
      </c>
      <c r="I953" s="1">
        <f>(E953-F953-G953-H953)*(E953-F953-G953-H953)</f>
        <v>2.6949326406250012</v>
      </c>
      <c r="J953" s="2">
        <f>1/I953</f>
        <v>0.37106678843300617</v>
      </c>
      <c r="L953" s="3">
        <f>IF((E953-F953-G953-H953)&lt;0,-1,1)</f>
        <v>1</v>
      </c>
      <c r="M953" s="3">
        <f>SQRT(E953/(1-B953)^2)</f>
        <v>2.75</v>
      </c>
      <c r="N953" s="3">
        <f>F953</f>
        <v>1.5</v>
      </c>
      <c r="O953" s="3">
        <f>G953/(1+C953)</f>
        <v>2.5</v>
      </c>
      <c r="P953" s="3">
        <f>H953/(1+D953)</f>
        <v>0.32</v>
      </c>
    </row>
    <row r="954" spans="1:16" x14ac:dyDescent="0.25">
      <c r="A954" s="1">
        <v>3</v>
      </c>
      <c r="B954" s="1">
        <v>0.152</v>
      </c>
      <c r="C954" s="6">
        <v>0.04</v>
      </c>
      <c r="D954" s="6">
        <v>0.2</v>
      </c>
      <c r="E954" s="1">
        <f>(2.75*2.75)*((1-B954)*(1-B954))</f>
        <v>5.4382239999999999</v>
      </c>
      <c r="F954" s="1">
        <f>1.5</f>
        <v>1.5</v>
      </c>
      <c r="G954" s="1">
        <f>2.5*(1+C954)</f>
        <v>2.6</v>
      </c>
      <c r="H954" s="1">
        <f>0.32*(1+D954)</f>
        <v>0.38400000000000001</v>
      </c>
      <c r="I954" s="1">
        <f>(E954-F954-G954-H954)*(E954-F954-G954-H954)</f>
        <v>0.9105434421759997</v>
      </c>
      <c r="J954" s="2">
        <f>1/I954</f>
        <v>1.0982452387007684</v>
      </c>
      <c r="L954" s="3">
        <f>IF((E954-F954-G954-H954)&lt;0,-1,1)</f>
        <v>1</v>
      </c>
      <c r="M954" s="3">
        <f>SQRT(E954/(1-B954)^2)</f>
        <v>2.75</v>
      </c>
      <c r="N954" s="3">
        <f>F954</f>
        <v>1.5</v>
      </c>
      <c r="O954" s="3">
        <f>G954/(1+C954)</f>
        <v>2.5</v>
      </c>
      <c r="P954" s="3">
        <f>H954/(1+D954)</f>
        <v>0.32</v>
      </c>
    </row>
    <row r="955" spans="1:16" x14ac:dyDescent="0.25">
      <c r="A955" s="1">
        <v>3</v>
      </c>
      <c r="B955" s="1">
        <v>0.152</v>
      </c>
      <c r="C955" s="6">
        <v>0.04</v>
      </c>
      <c r="D955" s="6">
        <v>0.2</v>
      </c>
      <c r="E955" s="1">
        <f>(2.75*2.75)*((1-B955)*(1-B955))</f>
        <v>5.4382239999999999</v>
      </c>
      <c r="F955" s="1">
        <f>1.5</f>
        <v>1.5</v>
      </c>
      <c r="G955" s="1">
        <f>2.5*(1+C955)</f>
        <v>2.6</v>
      </c>
      <c r="H955" s="1">
        <f>0.32*(1+D955)</f>
        <v>0.38400000000000001</v>
      </c>
      <c r="I955" s="1">
        <f>(E955-F955-G955-H955)*(E955-F955-G955-H955)</f>
        <v>0.9105434421759997</v>
      </c>
      <c r="J955" s="2">
        <f>1/I955</f>
        <v>1.0982452387007684</v>
      </c>
      <c r="L955" s="3">
        <f>IF((E955-F955-G955-H955)&lt;0,-1,1)</f>
        <v>1</v>
      </c>
      <c r="M955" s="3">
        <f>SQRT(E955/(1-B955)^2)</f>
        <v>2.75</v>
      </c>
      <c r="N955" s="3">
        <f>F955</f>
        <v>1.5</v>
      </c>
      <c r="O955" s="3">
        <f>G955/(1+C955)</f>
        <v>2.5</v>
      </c>
      <c r="P955" s="3">
        <f>H955/(1+D955)</f>
        <v>0.32</v>
      </c>
    </row>
    <row r="956" spans="1:16" x14ac:dyDescent="0.25">
      <c r="A956" s="1">
        <v>3</v>
      </c>
      <c r="B956" s="1">
        <v>0.18999999999999997</v>
      </c>
      <c r="C956" s="6">
        <v>0.04</v>
      </c>
      <c r="D956" s="6">
        <v>0.2</v>
      </c>
      <c r="E956" s="1">
        <f>(2.75*2.75)*((1-B956)*(1-B956))</f>
        <v>4.9617562500000005</v>
      </c>
      <c r="F956" s="1">
        <f>1.5</f>
        <v>1.5</v>
      </c>
      <c r="G956" s="1">
        <f>2.5*(1+C956)</f>
        <v>2.6</v>
      </c>
      <c r="H956" s="1">
        <f>0.32*(1+D956)</f>
        <v>0.38400000000000001</v>
      </c>
      <c r="I956" s="1">
        <f>(E956-F956-G956-H956)*(E956-F956-G956-H956)</f>
        <v>0.22825103441406291</v>
      </c>
      <c r="J956" s="2">
        <f>1/I956</f>
        <v>4.3811411526220381</v>
      </c>
      <c r="L956" s="3">
        <f>IF((E956-F956-G956-H956)&lt;0,-1,1)</f>
        <v>1</v>
      </c>
      <c r="M956" s="3">
        <f>SQRT(E956/(1-B956)^2)</f>
        <v>2.75</v>
      </c>
      <c r="N956" s="3">
        <f>F956</f>
        <v>1.5</v>
      </c>
      <c r="O956" s="3">
        <f>G956/(1+C956)</f>
        <v>2.5</v>
      </c>
      <c r="P956" s="3">
        <f>H956/(1+D956)</f>
        <v>0.32</v>
      </c>
    </row>
    <row r="957" spans="1:16" x14ac:dyDescent="0.25">
      <c r="A957" s="1">
        <v>3</v>
      </c>
      <c r="B957" s="1">
        <v>0.11399999999999999</v>
      </c>
      <c r="C957" s="6">
        <v>0.04</v>
      </c>
      <c r="D957" s="6">
        <v>0.2</v>
      </c>
      <c r="E957" s="1">
        <f>(2.75*2.75)*((1-B957)*(1-B957))</f>
        <v>5.93653225</v>
      </c>
      <c r="F957" s="1">
        <f>1.5</f>
        <v>1.5</v>
      </c>
      <c r="G957" s="1">
        <f>2.5*(1+C957)</f>
        <v>2.6</v>
      </c>
      <c r="H957" s="1">
        <f>0.32*(1+D957)</f>
        <v>0.38400000000000001</v>
      </c>
      <c r="I957" s="1">
        <f>(E957-F957-G957-H957)*(E957-F957-G957-H957)</f>
        <v>2.1098499372900625</v>
      </c>
      <c r="J957" s="2">
        <f>1/I957</f>
        <v>0.47396735773749954</v>
      </c>
      <c r="L957" s="3">
        <f>IF((E957-F957-G957-H957)&lt;0,-1,1)</f>
        <v>1</v>
      </c>
      <c r="M957" s="3">
        <f>SQRT(E957/(1-B957)^2)</f>
        <v>2.75</v>
      </c>
      <c r="N957" s="3">
        <f>F957</f>
        <v>1.5</v>
      </c>
      <c r="O957" s="3">
        <f>G957/(1+C957)</f>
        <v>2.5</v>
      </c>
      <c r="P957" s="3">
        <f>H957/(1+D957)</f>
        <v>0.32</v>
      </c>
    </row>
    <row r="958" spans="1:16" x14ac:dyDescent="0.25">
      <c r="A958" s="1">
        <v>3</v>
      </c>
      <c r="B958" s="1">
        <v>0.152</v>
      </c>
      <c r="C958" s="6">
        <v>0.04</v>
      </c>
      <c r="D958" s="6">
        <v>0.2</v>
      </c>
      <c r="E958" s="1">
        <f>(2.75*2.75)*((1-B958)*(1-B958))</f>
        <v>5.4382239999999999</v>
      </c>
      <c r="F958" s="1">
        <f>1.5</f>
        <v>1.5</v>
      </c>
      <c r="G958" s="1">
        <f>2.5*(1+C958)</f>
        <v>2.6</v>
      </c>
      <c r="H958" s="1">
        <f>0.32*(1+D958)</f>
        <v>0.38400000000000001</v>
      </c>
      <c r="I958" s="1">
        <f>(E958-F958-G958-H958)*(E958-F958-G958-H958)</f>
        <v>0.9105434421759997</v>
      </c>
      <c r="J958" s="2">
        <f>1/I958</f>
        <v>1.0982452387007684</v>
      </c>
      <c r="L958" s="3">
        <f>IF((E958-F958-G958-H958)&lt;0,-1,1)</f>
        <v>1</v>
      </c>
      <c r="M958" s="3">
        <f>SQRT(E958/(1-B958)^2)</f>
        <v>2.75</v>
      </c>
      <c r="N958" s="3">
        <f>F958</f>
        <v>1.5</v>
      </c>
      <c r="O958" s="3">
        <f>G958/(1+C958)</f>
        <v>2.5</v>
      </c>
      <c r="P958" s="3">
        <f>H958/(1+D958)</f>
        <v>0.32</v>
      </c>
    </row>
    <row r="959" spans="1:16" x14ac:dyDescent="0.25">
      <c r="A959" s="1">
        <v>3</v>
      </c>
      <c r="B959" s="1">
        <v>0.152</v>
      </c>
      <c r="C959" s="6">
        <v>0.04</v>
      </c>
      <c r="D959" s="6">
        <v>0.2</v>
      </c>
      <c r="E959" s="1">
        <f>(2.75*2.75)*((1-B959)*(1-B959))</f>
        <v>5.4382239999999999</v>
      </c>
      <c r="F959" s="1">
        <f>1.5</f>
        <v>1.5</v>
      </c>
      <c r="G959" s="1">
        <f>2.5*(1+C959)</f>
        <v>2.6</v>
      </c>
      <c r="H959" s="1">
        <f>0.32*(1+D959)</f>
        <v>0.38400000000000001</v>
      </c>
      <c r="I959" s="1">
        <f>(E959-F959-G959-H959)*(E959-F959-G959-H959)</f>
        <v>0.9105434421759997</v>
      </c>
      <c r="J959" s="2">
        <f>1/I959</f>
        <v>1.0982452387007684</v>
      </c>
      <c r="L959" s="3">
        <f>IF((E959-F959-G959-H959)&lt;0,-1,1)</f>
        <v>1</v>
      </c>
      <c r="M959" s="3">
        <f>SQRT(E959/(1-B959)^2)</f>
        <v>2.75</v>
      </c>
      <c r="N959" s="3">
        <f>F959</f>
        <v>1.5</v>
      </c>
      <c r="O959" s="3">
        <f>G959/(1+C959)</f>
        <v>2.5</v>
      </c>
      <c r="P959" s="3">
        <f>H959/(1+D959)</f>
        <v>0.32</v>
      </c>
    </row>
    <row r="960" spans="1:16" x14ac:dyDescent="0.25">
      <c r="A960" s="1">
        <v>3</v>
      </c>
      <c r="B960" s="1">
        <v>0.152</v>
      </c>
      <c r="C960" s="6">
        <v>0.04</v>
      </c>
      <c r="D960" s="6">
        <v>0.2</v>
      </c>
      <c r="E960" s="1">
        <f>(2.75*2.75)*((1-B960)*(1-B960))</f>
        <v>5.4382239999999999</v>
      </c>
      <c r="F960" s="1">
        <f>1.5</f>
        <v>1.5</v>
      </c>
      <c r="G960" s="1">
        <f>2.5*(1+C960)</f>
        <v>2.6</v>
      </c>
      <c r="H960" s="1">
        <f>0.32*(1+D960)</f>
        <v>0.38400000000000001</v>
      </c>
      <c r="I960" s="1">
        <f>(E960-F960-G960-H960)*(E960-F960-G960-H960)</f>
        <v>0.9105434421759997</v>
      </c>
      <c r="J960" s="2">
        <f>1/I960</f>
        <v>1.0982452387007684</v>
      </c>
      <c r="L960" s="3">
        <f>IF((E960-F960-G960-H960)&lt;0,-1,1)</f>
        <v>1</v>
      </c>
      <c r="M960" s="3">
        <f>SQRT(E960/(1-B960)^2)</f>
        <v>2.75</v>
      </c>
      <c r="N960" s="3">
        <f>F960</f>
        <v>1.5</v>
      </c>
      <c r="O960" s="3">
        <f>G960/(1+C960)</f>
        <v>2.5</v>
      </c>
      <c r="P960" s="3">
        <f>H960/(1+D960)</f>
        <v>0.32</v>
      </c>
    </row>
    <row r="961" spans="1:16" x14ac:dyDescent="0.25">
      <c r="A961" s="1">
        <v>3</v>
      </c>
      <c r="B961" s="1">
        <v>0.152</v>
      </c>
      <c r="C961" s="6">
        <v>0.04</v>
      </c>
      <c r="D961" s="6">
        <v>0.2</v>
      </c>
      <c r="E961" s="1">
        <f>(2.75*2.75)*((1-B961)*(1-B961))</f>
        <v>5.4382239999999999</v>
      </c>
      <c r="F961" s="1">
        <f>1.5</f>
        <v>1.5</v>
      </c>
      <c r="G961" s="1">
        <f>2.5*(1+C961)</f>
        <v>2.6</v>
      </c>
      <c r="H961" s="1">
        <f>0.32*(1+D961)</f>
        <v>0.38400000000000001</v>
      </c>
      <c r="I961" s="1">
        <f>(E961-F961-G961-H961)*(E961-F961-G961-H961)</f>
        <v>0.9105434421759997</v>
      </c>
      <c r="J961" s="2">
        <f>1/I961</f>
        <v>1.0982452387007684</v>
      </c>
      <c r="L961" s="3">
        <f>IF((E961-F961-G961-H961)&lt;0,-1,1)</f>
        <v>1</v>
      </c>
      <c r="M961" s="3">
        <f>SQRT(E961/(1-B961)^2)</f>
        <v>2.75</v>
      </c>
      <c r="N961" s="3">
        <f>F961</f>
        <v>1.5</v>
      </c>
      <c r="O961" s="3">
        <f>G961/(1+C961)</f>
        <v>2.5</v>
      </c>
      <c r="P961" s="3">
        <f>H961/(1+D961)</f>
        <v>0.32</v>
      </c>
    </row>
    <row r="962" spans="1:16" x14ac:dyDescent="0.25">
      <c r="A962" s="1">
        <v>10</v>
      </c>
      <c r="B962" s="1">
        <v>0.182</v>
      </c>
      <c r="C962" s="6">
        <v>0.04</v>
      </c>
      <c r="D962" s="6">
        <v>0.2</v>
      </c>
      <c r="E962" s="1">
        <f>(2.75*2.75)*((1-B962)*(1-B962))</f>
        <v>5.0602502500000002</v>
      </c>
      <c r="F962" s="1">
        <f>1.5</f>
        <v>1.5</v>
      </c>
      <c r="G962" s="1">
        <f>2.5*(1+C962)</f>
        <v>2.6</v>
      </c>
      <c r="H962" s="1">
        <f>0.32*(1+D962)</f>
        <v>0.38400000000000001</v>
      </c>
      <c r="I962" s="1">
        <f>(E962-F962-G962-H962)*(E962-F962-G962-H962)</f>
        <v>0.33206435062506257</v>
      </c>
      <c r="J962" s="2">
        <f>1/I962</f>
        <v>3.0114644890896787</v>
      </c>
      <c r="L962" s="3">
        <f>IF((E962-F962-G962-H962)&lt;0,-1,1)</f>
        <v>1</v>
      </c>
      <c r="M962" s="3">
        <f>SQRT(E962/(1-B962)^2)</f>
        <v>2.75</v>
      </c>
      <c r="N962" s="3">
        <f>F962</f>
        <v>1.5</v>
      </c>
      <c r="O962" s="3">
        <f>G962/(1+C962)</f>
        <v>2.5</v>
      </c>
      <c r="P962" s="3">
        <f>H962/(1+D962)</f>
        <v>0.32</v>
      </c>
    </row>
    <row r="963" spans="1:16" x14ac:dyDescent="0.25">
      <c r="A963" s="1">
        <v>10</v>
      </c>
      <c r="B963" s="1">
        <v>0.182</v>
      </c>
      <c r="C963" s="6">
        <v>0.04</v>
      </c>
      <c r="D963" s="6">
        <v>0.2</v>
      </c>
      <c r="E963" s="1">
        <f>(2.75*2.75)*((1-B963)*(1-B963))</f>
        <v>5.0602502500000002</v>
      </c>
      <c r="F963" s="1">
        <f>1.5</f>
        <v>1.5</v>
      </c>
      <c r="G963" s="1">
        <f>2.5*(1+C963)</f>
        <v>2.6</v>
      </c>
      <c r="H963" s="1">
        <f>0.32*(1+D963)</f>
        <v>0.38400000000000001</v>
      </c>
      <c r="I963" s="1">
        <f>(E963-F963-G963-H963)*(E963-F963-G963-H963)</f>
        <v>0.33206435062506257</v>
      </c>
      <c r="J963" s="2">
        <f>1/I963</f>
        <v>3.0114644890896787</v>
      </c>
      <c r="L963" s="3">
        <f>IF((E963-F963-G963-H963)&lt;0,-1,1)</f>
        <v>1</v>
      </c>
      <c r="M963" s="3">
        <f>SQRT(E963/(1-B963)^2)</f>
        <v>2.75</v>
      </c>
      <c r="N963" s="3">
        <f>F963</f>
        <v>1.5</v>
      </c>
      <c r="O963" s="3">
        <f>G963/(1+C963)</f>
        <v>2.5</v>
      </c>
      <c r="P963" s="3">
        <f>H963/(1+D963)</f>
        <v>0.32</v>
      </c>
    </row>
    <row r="964" spans="1:16" x14ac:dyDescent="0.25">
      <c r="A964" s="1">
        <v>10</v>
      </c>
      <c r="B964" s="1">
        <v>0.22750000000000001</v>
      </c>
      <c r="C964" s="6">
        <v>0.04</v>
      </c>
      <c r="D964" s="6">
        <v>0.2</v>
      </c>
      <c r="E964" s="1">
        <f>(2.75*2.75)*((1-B964)*(1-B964))</f>
        <v>4.5129691406249997</v>
      </c>
      <c r="F964" s="1">
        <f>1.5</f>
        <v>1.5</v>
      </c>
      <c r="G964" s="1">
        <f>2.5*(1+C964)</f>
        <v>2.6</v>
      </c>
      <c r="H964" s="1">
        <f>0.32*(1+D964)</f>
        <v>0.38400000000000001</v>
      </c>
      <c r="I964" s="1">
        <f>(E964-F964-G964-H964)*(E964-F964-G964-H964)</f>
        <v>8.3921110855099965E-4</v>
      </c>
      <c r="J964" s="2">
        <f>1/I964</f>
        <v>1191.5952849177866</v>
      </c>
      <c r="L964" s="3">
        <f>IF((E964-F964-G964-H964)&lt;0,-1,1)</f>
        <v>1</v>
      </c>
      <c r="M964" s="3">
        <f>SQRT(E964/(1-B964)^2)</f>
        <v>2.75</v>
      </c>
      <c r="N964" s="3">
        <f>F964</f>
        <v>1.5</v>
      </c>
      <c r="O964" s="3">
        <f>G964/(1+C964)</f>
        <v>2.5</v>
      </c>
      <c r="P964" s="3">
        <f>H964/(1+D964)</f>
        <v>0.32</v>
      </c>
    </row>
    <row r="965" spans="1:16" x14ac:dyDescent="0.25">
      <c r="A965" s="1">
        <v>10</v>
      </c>
      <c r="B965" s="1">
        <v>0.13650000000000001</v>
      </c>
      <c r="C965" s="6">
        <v>0.04</v>
      </c>
      <c r="D965" s="6">
        <v>0.2</v>
      </c>
      <c r="E965" s="1">
        <f>(2.75*2.75)*((1-B965)*(1-B965))</f>
        <v>5.6388438906249991</v>
      </c>
      <c r="F965" s="1">
        <f>1.5</f>
        <v>1.5</v>
      </c>
      <c r="G965" s="1">
        <f>2.5*(1+C965)</f>
        <v>2.6</v>
      </c>
      <c r="H965" s="1">
        <f>0.32*(1+D965)</f>
        <v>0.38400000000000001</v>
      </c>
      <c r="I965" s="1">
        <f>(E965-F965-G965-H965)*(E965-F965-G965-H965)</f>
        <v>1.3336644117138849</v>
      </c>
      <c r="J965" s="2">
        <f>1/I965</f>
        <v>0.74981381464239971</v>
      </c>
      <c r="L965" s="3">
        <f>IF((E965-F965-G965-H965)&lt;0,-1,1)</f>
        <v>1</v>
      </c>
      <c r="M965" s="3">
        <f>SQRT(E965/(1-B965)^2)</f>
        <v>2.75</v>
      </c>
      <c r="N965" s="3">
        <f>F965</f>
        <v>1.5</v>
      </c>
      <c r="O965" s="3">
        <f>G965/(1+C965)</f>
        <v>2.5</v>
      </c>
      <c r="P965" s="3">
        <f>H965/(1+D965)</f>
        <v>0.32</v>
      </c>
    </row>
    <row r="966" spans="1:16" x14ac:dyDescent="0.25">
      <c r="A966" s="1">
        <v>10</v>
      </c>
      <c r="B966" s="1">
        <v>0.182</v>
      </c>
      <c r="C966" s="6">
        <v>0.04</v>
      </c>
      <c r="D966" s="6">
        <v>0.2</v>
      </c>
      <c r="E966" s="1">
        <f>(2.75*2.75)*((1-B966)*(1-B966))</f>
        <v>5.0602502500000002</v>
      </c>
      <c r="F966" s="1">
        <f>1.5</f>
        <v>1.5</v>
      </c>
      <c r="G966" s="1">
        <f>2.5*(1+C966)</f>
        <v>2.6</v>
      </c>
      <c r="H966" s="1">
        <f>0.32*(1+D966)</f>
        <v>0.38400000000000001</v>
      </c>
      <c r="I966" s="1">
        <f>(E966-F966-G966-H966)*(E966-F966-G966-H966)</f>
        <v>0.33206435062506257</v>
      </c>
      <c r="J966" s="2">
        <f>1/I966</f>
        <v>3.0114644890896787</v>
      </c>
      <c r="L966" s="3">
        <f>IF((E966-F966-G966-H966)&lt;0,-1,1)</f>
        <v>1</v>
      </c>
      <c r="M966" s="3">
        <f>SQRT(E966/(1-B966)^2)</f>
        <v>2.75</v>
      </c>
      <c r="N966" s="3">
        <f>F966</f>
        <v>1.5</v>
      </c>
      <c r="O966" s="3">
        <f>G966/(1+C966)</f>
        <v>2.5</v>
      </c>
      <c r="P966" s="3">
        <f>H966/(1+D966)</f>
        <v>0.32</v>
      </c>
    </row>
    <row r="967" spans="1:16" x14ac:dyDescent="0.25">
      <c r="A967" s="1">
        <v>10</v>
      </c>
      <c r="B967" s="1">
        <v>0.182</v>
      </c>
      <c r="C967" s="6">
        <v>0.04</v>
      </c>
      <c r="D967" s="6">
        <v>0.2</v>
      </c>
      <c r="E967" s="1">
        <f>(2.75*2.75)*((1-B967)*(1-B967))</f>
        <v>5.0602502500000002</v>
      </c>
      <c r="F967" s="1">
        <f>1.5</f>
        <v>1.5</v>
      </c>
      <c r="G967" s="1">
        <f>2.5*(1+C967)</f>
        <v>2.6</v>
      </c>
      <c r="H967" s="1">
        <f>0.32*(1+D967)</f>
        <v>0.38400000000000001</v>
      </c>
      <c r="I967" s="1">
        <f>(E967-F967-G967-H967)*(E967-F967-G967-H967)</f>
        <v>0.33206435062506257</v>
      </c>
      <c r="J967" s="2">
        <f>1/I967</f>
        <v>3.0114644890896787</v>
      </c>
      <c r="L967" s="3">
        <f>IF((E967-F967-G967-H967)&lt;0,-1,1)</f>
        <v>1</v>
      </c>
      <c r="M967" s="3">
        <f>SQRT(E967/(1-B967)^2)</f>
        <v>2.75</v>
      </c>
      <c r="N967" s="3">
        <f>F967</f>
        <v>1.5</v>
      </c>
      <c r="O967" s="3">
        <f>G967/(1+C967)</f>
        <v>2.5</v>
      </c>
      <c r="P967" s="3">
        <f>H967/(1+D967)</f>
        <v>0.32</v>
      </c>
    </row>
    <row r="968" spans="1:16" x14ac:dyDescent="0.25">
      <c r="A968" s="1">
        <v>10</v>
      </c>
      <c r="B968" s="1">
        <v>0.182</v>
      </c>
      <c r="C968" s="6">
        <v>0.04</v>
      </c>
      <c r="D968" s="6">
        <v>0.2</v>
      </c>
      <c r="E968" s="1">
        <f>(2.75*2.75)*((1-B968)*(1-B968))</f>
        <v>5.0602502500000002</v>
      </c>
      <c r="F968" s="1">
        <f>1.5</f>
        <v>1.5</v>
      </c>
      <c r="G968" s="1">
        <f>2.5*(1+C968)</f>
        <v>2.6</v>
      </c>
      <c r="H968" s="1">
        <f>0.32*(1+D968)</f>
        <v>0.38400000000000001</v>
      </c>
      <c r="I968" s="1">
        <f>(E968-F968-G968-H968)*(E968-F968-G968-H968)</f>
        <v>0.33206435062506257</v>
      </c>
      <c r="J968" s="2">
        <f>1/I968</f>
        <v>3.0114644890896787</v>
      </c>
      <c r="L968" s="3">
        <f>IF((E968-F968-G968-H968)&lt;0,-1,1)</f>
        <v>1</v>
      </c>
      <c r="M968" s="3">
        <f>SQRT(E968/(1-B968)^2)</f>
        <v>2.75</v>
      </c>
      <c r="N968" s="3">
        <f>F968</f>
        <v>1.5</v>
      </c>
      <c r="O968" s="3">
        <f>G968/(1+C968)</f>
        <v>2.5</v>
      </c>
      <c r="P968" s="3">
        <f>H968/(1+D968)</f>
        <v>0.32</v>
      </c>
    </row>
    <row r="969" spans="1:16" x14ac:dyDescent="0.25">
      <c r="A969" s="1">
        <v>10</v>
      </c>
      <c r="B969" s="1">
        <v>0.182</v>
      </c>
      <c r="C969" s="6">
        <v>0.04</v>
      </c>
      <c r="D969" s="6">
        <v>0.2</v>
      </c>
      <c r="E969" s="1">
        <f>(2.75*2.75)*((1-B969)*(1-B969))</f>
        <v>5.0602502500000002</v>
      </c>
      <c r="F969" s="1">
        <f>1.5</f>
        <v>1.5</v>
      </c>
      <c r="G969" s="1">
        <f>2.5*(1+C969)</f>
        <v>2.6</v>
      </c>
      <c r="H969" s="1">
        <f>0.32*(1+D969)</f>
        <v>0.38400000000000001</v>
      </c>
      <c r="I969" s="1">
        <f>(E969-F969-G969-H969)*(E969-F969-G969-H969)</f>
        <v>0.33206435062506257</v>
      </c>
      <c r="J969" s="2">
        <f>1/I969</f>
        <v>3.0114644890896787</v>
      </c>
      <c r="L969" s="3">
        <f>IF((E969-F969-G969-H969)&lt;0,-1,1)</f>
        <v>1</v>
      </c>
      <c r="M969" s="3">
        <f>SQRT(E969/(1-B969)^2)</f>
        <v>2.75</v>
      </c>
      <c r="N969" s="3">
        <f>F969</f>
        <v>1.5</v>
      </c>
      <c r="O969" s="3">
        <f>G969/(1+C969)</f>
        <v>2.5</v>
      </c>
      <c r="P969" s="3">
        <f>H969/(1+D969)</f>
        <v>0.32</v>
      </c>
    </row>
    <row r="970" spans="1:16" x14ac:dyDescent="0.25">
      <c r="A970" s="1">
        <v>30</v>
      </c>
      <c r="B970" s="1">
        <v>0.19400000000000001</v>
      </c>
      <c r="C970" s="6">
        <v>0.04</v>
      </c>
      <c r="D970" s="6">
        <v>0.2</v>
      </c>
      <c r="E970" s="1">
        <f>(2.75*2.75)*((1-B970)*(1-B970))</f>
        <v>4.9128722500000004</v>
      </c>
      <c r="F970" s="1">
        <f>1.5</f>
        <v>1.5</v>
      </c>
      <c r="G970" s="1">
        <f>2.5*(1+C970)</f>
        <v>2.6</v>
      </c>
      <c r="H970" s="1">
        <f>0.32*(1+D970)</f>
        <v>0.38400000000000001</v>
      </c>
      <c r="I970" s="1">
        <f>(E970-F970-G970-H970)*(E970-F970-G970-H970)</f>
        <v>0.18393140682006276</v>
      </c>
      <c r="J970" s="2">
        <f>1/I970</f>
        <v>5.4368093915482554</v>
      </c>
      <c r="L970" s="3">
        <f>IF((E970-F970-G970-H970)&lt;0,-1,1)</f>
        <v>1</v>
      </c>
      <c r="M970" s="3">
        <f>SQRT(E970/(1-B970)^2)</f>
        <v>2.75</v>
      </c>
      <c r="N970" s="3">
        <f>F970</f>
        <v>1.5</v>
      </c>
      <c r="O970" s="3">
        <f>G970/(1+C970)</f>
        <v>2.5</v>
      </c>
      <c r="P970" s="3">
        <f>H970/(1+D970)</f>
        <v>0.32</v>
      </c>
    </row>
    <row r="971" spans="1:16" x14ac:dyDescent="0.25">
      <c r="A971" s="1">
        <v>30</v>
      </c>
      <c r="B971" s="1">
        <v>0.19400000000000001</v>
      </c>
      <c r="C971" s="6">
        <v>0.04</v>
      </c>
      <c r="D971" s="6">
        <v>0.2</v>
      </c>
      <c r="E971" s="1">
        <f>(2.75*2.75)*((1-B971)*(1-B971))</f>
        <v>4.9128722500000004</v>
      </c>
      <c r="F971" s="1">
        <f>1.5</f>
        <v>1.5</v>
      </c>
      <c r="G971" s="1">
        <f>2.5*(1+C971)</f>
        <v>2.6</v>
      </c>
      <c r="H971" s="1">
        <f>0.32*(1+D971)</f>
        <v>0.38400000000000001</v>
      </c>
      <c r="I971" s="1">
        <f>(E971-F971-G971-H971)*(E971-F971-G971-H971)</f>
        <v>0.18393140682006276</v>
      </c>
      <c r="J971" s="2">
        <f>1/I971</f>
        <v>5.4368093915482554</v>
      </c>
      <c r="L971" s="3">
        <f>IF((E971-F971-G971-H971)&lt;0,-1,1)</f>
        <v>1</v>
      </c>
      <c r="M971" s="3">
        <f>SQRT(E971/(1-B971)^2)</f>
        <v>2.75</v>
      </c>
      <c r="N971" s="3">
        <f>F971</f>
        <v>1.5</v>
      </c>
      <c r="O971" s="3">
        <f>G971/(1+C971)</f>
        <v>2.5</v>
      </c>
      <c r="P971" s="3">
        <f>H971/(1+D971)</f>
        <v>0.32</v>
      </c>
    </row>
    <row r="972" spans="1:16" x14ac:dyDescent="0.25">
      <c r="A972" s="1">
        <v>30</v>
      </c>
      <c r="B972" s="1">
        <v>0.14550000000000002</v>
      </c>
      <c r="C972" s="6">
        <v>0.04</v>
      </c>
      <c r="D972" s="6">
        <v>0.2</v>
      </c>
      <c r="E972" s="1">
        <f>(2.75*2.75)*((1-B972)*(1-B972))</f>
        <v>5.521912515625</v>
      </c>
      <c r="F972" s="1">
        <f>1.5</f>
        <v>1.5</v>
      </c>
      <c r="G972" s="1">
        <f>2.5*(1+C972)</f>
        <v>2.6</v>
      </c>
      <c r="H972" s="1">
        <f>0.32*(1+D972)</f>
        <v>0.38400000000000001</v>
      </c>
      <c r="I972" s="1">
        <f>(E972-F972-G972-H972)*(E972-F972-G972-H972)</f>
        <v>1.0772623900910159</v>
      </c>
      <c r="J972" s="2">
        <f>1/I972</f>
        <v>0.92827894967679314</v>
      </c>
      <c r="L972" s="3">
        <f>IF((E972-F972-G972-H972)&lt;0,-1,1)</f>
        <v>1</v>
      </c>
      <c r="M972" s="3">
        <f>SQRT(E972/(1-B972)^2)</f>
        <v>2.75</v>
      </c>
      <c r="N972" s="3">
        <f>F972</f>
        <v>1.5</v>
      </c>
      <c r="O972" s="3">
        <f>G972/(1+C972)</f>
        <v>2.5</v>
      </c>
      <c r="P972" s="3">
        <f>H972/(1+D972)</f>
        <v>0.32</v>
      </c>
    </row>
    <row r="973" spans="1:16" x14ac:dyDescent="0.25">
      <c r="A973" s="1">
        <v>30</v>
      </c>
      <c r="B973" s="1">
        <v>0.19400000000000001</v>
      </c>
      <c r="C973" s="6">
        <v>0.04</v>
      </c>
      <c r="D973" s="6">
        <v>0.2</v>
      </c>
      <c r="E973" s="1">
        <f>(2.75*2.75)*((1-B973)*(1-B973))</f>
        <v>4.9128722500000004</v>
      </c>
      <c r="F973" s="1">
        <f>1.5</f>
        <v>1.5</v>
      </c>
      <c r="G973" s="1">
        <f>2.5*(1+C973)</f>
        <v>2.6</v>
      </c>
      <c r="H973" s="1">
        <f>0.32*(1+D973)</f>
        <v>0.38400000000000001</v>
      </c>
      <c r="I973" s="1">
        <f>(E973-F973-G973-H973)*(E973-F973-G973-H973)</f>
        <v>0.18393140682006276</v>
      </c>
      <c r="J973" s="2">
        <f>1/I973</f>
        <v>5.4368093915482554</v>
      </c>
      <c r="L973" s="3">
        <f>IF((E973-F973-G973-H973)&lt;0,-1,1)</f>
        <v>1</v>
      </c>
      <c r="M973" s="3">
        <f>SQRT(E973/(1-B973)^2)</f>
        <v>2.75</v>
      </c>
      <c r="N973" s="3">
        <f>F973</f>
        <v>1.5</v>
      </c>
      <c r="O973" s="3">
        <f>G973/(1+C973)</f>
        <v>2.5</v>
      </c>
      <c r="P973" s="3">
        <f>H973/(1+D973)</f>
        <v>0.32</v>
      </c>
    </row>
    <row r="974" spans="1:16" x14ac:dyDescent="0.25">
      <c r="A974" s="1">
        <v>30</v>
      </c>
      <c r="B974" s="1">
        <v>0.19400000000000001</v>
      </c>
      <c r="C974" s="6">
        <v>0.04</v>
      </c>
      <c r="D974" s="6">
        <v>0.2</v>
      </c>
      <c r="E974" s="1">
        <f>(2.75*2.75)*((1-B974)*(1-B974))</f>
        <v>4.9128722500000004</v>
      </c>
      <c r="F974" s="1">
        <f>1.5</f>
        <v>1.5</v>
      </c>
      <c r="G974" s="1">
        <f>2.5*(1+C974)</f>
        <v>2.6</v>
      </c>
      <c r="H974" s="1">
        <f>0.32*(1+D974)</f>
        <v>0.38400000000000001</v>
      </c>
      <c r="I974" s="1">
        <f>(E974-F974-G974-H974)*(E974-F974-G974-H974)</f>
        <v>0.18393140682006276</v>
      </c>
      <c r="J974" s="2">
        <f>1/I974</f>
        <v>5.4368093915482554</v>
      </c>
      <c r="L974" s="3">
        <f>IF((E974-F974-G974-H974)&lt;0,-1,1)</f>
        <v>1</v>
      </c>
      <c r="M974" s="3">
        <f>SQRT(E974/(1-B974)^2)</f>
        <v>2.75</v>
      </c>
      <c r="N974" s="3">
        <f>F974</f>
        <v>1.5</v>
      </c>
      <c r="O974" s="3">
        <f>G974/(1+C974)</f>
        <v>2.5</v>
      </c>
      <c r="P974" s="3">
        <f>H974/(1+D974)</f>
        <v>0.32</v>
      </c>
    </row>
    <row r="975" spans="1:16" x14ac:dyDescent="0.25">
      <c r="A975" s="1">
        <v>30</v>
      </c>
      <c r="B975" s="1">
        <v>0.19400000000000001</v>
      </c>
      <c r="C975" s="6">
        <v>0.04</v>
      </c>
      <c r="D975" s="6">
        <v>0.2</v>
      </c>
      <c r="E975" s="1">
        <f>(2.75*2.75)*((1-B975)*(1-B975))</f>
        <v>4.9128722500000004</v>
      </c>
      <c r="F975" s="1">
        <f>1.5</f>
        <v>1.5</v>
      </c>
      <c r="G975" s="1">
        <f>2.5*(1+C975)</f>
        <v>2.6</v>
      </c>
      <c r="H975" s="1">
        <f>0.32*(1+D975)</f>
        <v>0.38400000000000001</v>
      </c>
      <c r="I975" s="1">
        <f>(E975-F975-G975-H975)*(E975-F975-G975-H975)</f>
        <v>0.18393140682006276</v>
      </c>
      <c r="J975" s="2">
        <f>1/I975</f>
        <v>5.4368093915482554</v>
      </c>
      <c r="L975" s="3">
        <f>IF((E975-F975-G975-H975)&lt;0,-1,1)</f>
        <v>1</v>
      </c>
      <c r="M975" s="3">
        <f>SQRT(E975/(1-B975)^2)</f>
        <v>2.75</v>
      </c>
      <c r="N975" s="3">
        <f>F975</f>
        <v>1.5</v>
      </c>
      <c r="O975" s="3">
        <f>G975/(1+C975)</f>
        <v>2.5</v>
      </c>
      <c r="P975" s="3">
        <f>H975/(1+D975)</f>
        <v>0.32</v>
      </c>
    </row>
    <row r="976" spans="1:16" x14ac:dyDescent="0.25">
      <c r="A976" s="1">
        <v>30</v>
      </c>
      <c r="B976" s="1">
        <v>0.19400000000000001</v>
      </c>
      <c r="C976" s="6">
        <v>0.04</v>
      </c>
      <c r="D976" s="6">
        <v>0.2</v>
      </c>
      <c r="E976" s="1">
        <f>(2.75*2.75)*((1-B976)*(1-B976))</f>
        <v>4.9128722500000004</v>
      </c>
      <c r="F976" s="1">
        <f>1.5</f>
        <v>1.5</v>
      </c>
      <c r="G976" s="1">
        <f>2.5*(1+C976)</f>
        <v>2.6</v>
      </c>
      <c r="H976" s="1">
        <f>0.32*(1+D976)</f>
        <v>0.38400000000000001</v>
      </c>
      <c r="I976" s="1">
        <f>(E976-F976-G976-H976)*(E976-F976-G976-H976)</f>
        <v>0.18393140682006276</v>
      </c>
      <c r="J976" s="2">
        <f>1/I976</f>
        <v>5.4368093915482554</v>
      </c>
      <c r="L976" s="3">
        <f>IF((E976-F976-G976-H976)&lt;0,-1,1)</f>
        <v>1</v>
      </c>
      <c r="M976" s="3">
        <f>SQRT(E976/(1-B976)^2)</f>
        <v>2.75</v>
      </c>
      <c r="N976" s="3">
        <f>F976</f>
        <v>1.5</v>
      </c>
      <c r="O976" s="3">
        <f>G976/(1+C976)</f>
        <v>2.5</v>
      </c>
      <c r="P976" s="3">
        <f>H976/(1+D976)</f>
        <v>0.32</v>
      </c>
    </row>
    <row r="977" spans="1:16" x14ac:dyDescent="0.25">
      <c r="A977" s="1">
        <v>30</v>
      </c>
      <c r="B977" s="1">
        <v>0.24250000000000005</v>
      </c>
      <c r="C977" s="6">
        <v>0.04</v>
      </c>
      <c r="D977" s="6">
        <v>0.2</v>
      </c>
      <c r="E977" s="1">
        <f>(2.75*2.75)*((1-B977)*(1-B977))</f>
        <v>4.3394097656249997</v>
      </c>
      <c r="F977" s="1">
        <f>1.5</f>
        <v>1.5</v>
      </c>
      <c r="G977" s="1">
        <f>2.5*(1+C977)</f>
        <v>2.6</v>
      </c>
      <c r="H977" s="1">
        <f>0.32*(1+D977)</f>
        <v>0.38400000000000001</v>
      </c>
      <c r="I977" s="1">
        <f>(E977-F977-G977-H977)*(E977-F977-G977-H977)</f>
        <v>2.0906335876617547E-2</v>
      </c>
      <c r="J977" s="4">
        <f>1/I977</f>
        <v>47.832389468038663</v>
      </c>
      <c r="L977" s="3">
        <f>IF((E977-F977-G977-H977)&lt;0,-1,1)</f>
        <v>-1</v>
      </c>
      <c r="M977" s="3">
        <f>SQRT(E977/(1-B977)^2)</f>
        <v>2.75</v>
      </c>
      <c r="N977" s="3">
        <f>F977</f>
        <v>1.5</v>
      </c>
      <c r="O977" s="3">
        <f>G977/(1+C977)</f>
        <v>2.5</v>
      </c>
      <c r="P977" s="3">
        <f>H977/(1+D977)</f>
        <v>0.32</v>
      </c>
    </row>
    <row r="978" spans="1:16" x14ac:dyDescent="0.25">
      <c r="A978" s="1">
        <v>100</v>
      </c>
      <c r="B978" s="1">
        <v>0.19800000000000001</v>
      </c>
      <c r="C978" s="6">
        <v>0.04</v>
      </c>
      <c r="D978" s="6">
        <v>0.2</v>
      </c>
      <c r="E978" s="1">
        <f>(2.75*2.75)*((1-B978)*(1-B978))</f>
        <v>4.8642302500000012</v>
      </c>
      <c r="F978" s="1">
        <f>1.5</f>
        <v>1.5</v>
      </c>
      <c r="G978" s="1">
        <f>2.5*(1+C978)</f>
        <v>2.6</v>
      </c>
      <c r="H978" s="1">
        <f>0.32*(1+D978)</f>
        <v>0.38400000000000001</v>
      </c>
      <c r="I978" s="1">
        <f>(E978-F978-G978-H978)*(E978-F978-G978-H978)</f>
        <v>0.14457504301506333</v>
      </c>
      <c r="J978" s="2">
        <f>1/I978</f>
        <v>6.9168231192973577</v>
      </c>
      <c r="L978" s="3">
        <f>IF((E978-F978-G978-H978)&lt;0,-1,1)</f>
        <v>1</v>
      </c>
      <c r="M978" s="3">
        <f>SQRT(E978/(1-B978)^2)</f>
        <v>2.75</v>
      </c>
      <c r="N978" s="3">
        <f>F978</f>
        <v>1.5</v>
      </c>
      <c r="O978" s="3">
        <f>G978/(1+C978)</f>
        <v>2.5</v>
      </c>
      <c r="P978" s="3">
        <f>H978/(1+D978)</f>
        <v>0.32</v>
      </c>
    </row>
    <row r="979" spans="1:16" x14ac:dyDescent="0.25">
      <c r="A979" s="1">
        <v>100</v>
      </c>
      <c r="B979" s="1">
        <v>0.19800000000000001</v>
      </c>
      <c r="C979" s="6">
        <v>0.04</v>
      </c>
      <c r="D979" s="6">
        <v>0.2</v>
      </c>
      <c r="E979" s="1">
        <f>(2.75*2.75)*((1-B979)*(1-B979))</f>
        <v>4.8642302500000012</v>
      </c>
      <c r="F979" s="1">
        <f>1.5</f>
        <v>1.5</v>
      </c>
      <c r="G979" s="1">
        <f>2.5*(1+C979)</f>
        <v>2.6</v>
      </c>
      <c r="H979" s="1">
        <f>0.32*(1+D979)</f>
        <v>0.38400000000000001</v>
      </c>
      <c r="I979" s="1">
        <f>(E979-F979-G979-H979)*(E979-F979-G979-H979)</f>
        <v>0.14457504301506333</v>
      </c>
      <c r="J979" s="2">
        <f>1/I979</f>
        <v>6.9168231192973577</v>
      </c>
      <c r="L979" s="3">
        <f>IF((E979-F979-G979-H979)&lt;0,-1,1)</f>
        <v>1</v>
      </c>
      <c r="M979" s="3">
        <f>SQRT(E979/(1-B979)^2)</f>
        <v>2.75</v>
      </c>
      <c r="N979" s="3">
        <f>F979</f>
        <v>1.5</v>
      </c>
      <c r="O979" s="3">
        <f>G979/(1+C979)</f>
        <v>2.5</v>
      </c>
      <c r="P979" s="3">
        <f>H979/(1+D979)</f>
        <v>0.32</v>
      </c>
    </row>
    <row r="980" spans="1:16" x14ac:dyDescent="0.25">
      <c r="A980" s="1">
        <v>100</v>
      </c>
      <c r="B980" s="1">
        <v>0.14850000000000002</v>
      </c>
      <c r="C980" s="6">
        <v>0.04</v>
      </c>
      <c r="D980" s="6">
        <v>0.2</v>
      </c>
      <c r="E980" s="1">
        <f>(2.75*2.75)*((1-B980)*(1-B980))</f>
        <v>5.4832076406249985</v>
      </c>
      <c r="F980" s="1">
        <f>1.5</f>
        <v>1.5</v>
      </c>
      <c r="G980" s="1">
        <f>2.5*(1+C980)</f>
        <v>2.6</v>
      </c>
      <c r="H980" s="1">
        <f>0.32*(1+D980)</f>
        <v>0.38400000000000001</v>
      </c>
      <c r="I980" s="1">
        <f>(E980-F980-G980-H980)*(E980-F980-G980-H980)</f>
        <v>0.99841590908337607</v>
      </c>
      <c r="J980" s="2">
        <f>1/I980</f>
        <v>1.0015866042419919</v>
      </c>
      <c r="L980" s="3">
        <f>IF((E980-F980-G980-H980)&lt;0,-1,1)</f>
        <v>1</v>
      </c>
      <c r="M980" s="3">
        <f>SQRT(E980/(1-B980)^2)</f>
        <v>2.75</v>
      </c>
      <c r="N980" s="3">
        <f>F980</f>
        <v>1.5</v>
      </c>
      <c r="O980" s="3">
        <f>G980/(1+C980)</f>
        <v>2.5</v>
      </c>
      <c r="P980" s="3">
        <f>H980/(1+D980)</f>
        <v>0.32</v>
      </c>
    </row>
    <row r="981" spans="1:16" x14ac:dyDescent="0.25">
      <c r="A981" s="1">
        <v>100</v>
      </c>
      <c r="B981" s="1">
        <v>0.19800000000000001</v>
      </c>
      <c r="C981" s="6">
        <v>0.04</v>
      </c>
      <c r="D981" s="6">
        <v>0.2</v>
      </c>
      <c r="E981" s="1">
        <f>(2.75*2.75)*((1-B981)*(1-B981))</f>
        <v>4.8642302500000012</v>
      </c>
      <c r="F981" s="1">
        <f>1.5</f>
        <v>1.5</v>
      </c>
      <c r="G981" s="1">
        <f>2.5*(1+C981)</f>
        <v>2.6</v>
      </c>
      <c r="H981" s="1">
        <f>0.32*(1+D981)</f>
        <v>0.38400000000000001</v>
      </c>
      <c r="I981" s="1">
        <f>(E981-F981-G981-H981)*(E981-F981-G981-H981)</f>
        <v>0.14457504301506333</v>
      </c>
      <c r="J981" s="2">
        <f>1/I981</f>
        <v>6.9168231192973577</v>
      </c>
      <c r="L981" s="3">
        <f>IF((E981-F981-G981-H981)&lt;0,-1,1)</f>
        <v>1</v>
      </c>
      <c r="M981" s="3">
        <f>SQRT(E981/(1-B981)^2)</f>
        <v>2.75</v>
      </c>
      <c r="N981" s="3">
        <f>F981</f>
        <v>1.5</v>
      </c>
      <c r="O981" s="3">
        <f>G981/(1+C981)</f>
        <v>2.5</v>
      </c>
      <c r="P981" s="3">
        <f>H981/(1+D981)</f>
        <v>0.32</v>
      </c>
    </row>
    <row r="982" spans="1:16" x14ac:dyDescent="0.25">
      <c r="A982" s="1">
        <v>100</v>
      </c>
      <c r="B982" s="1">
        <v>0.19800000000000001</v>
      </c>
      <c r="C982" s="6">
        <v>0.04</v>
      </c>
      <c r="D982" s="6">
        <v>0.2</v>
      </c>
      <c r="E982" s="1">
        <f>(2.75*2.75)*((1-B982)*(1-B982))</f>
        <v>4.8642302500000012</v>
      </c>
      <c r="F982" s="1">
        <f>1.5</f>
        <v>1.5</v>
      </c>
      <c r="G982" s="1">
        <f>2.5*(1+C982)</f>
        <v>2.6</v>
      </c>
      <c r="H982" s="1">
        <f>0.32*(1+D982)</f>
        <v>0.38400000000000001</v>
      </c>
      <c r="I982" s="1">
        <f>(E982-F982-G982-H982)*(E982-F982-G982-H982)</f>
        <v>0.14457504301506333</v>
      </c>
      <c r="J982" s="2">
        <f>1/I982</f>
        <v>6.9168231192973577</v>
      </c>
      <c r="L982" s="3">
        <f>IF((E982-F982-G982-H982)&lt;0,-1,1)</f>
        <v>1</v>
      </c>
      <c r="M982" s="3">
        <f>SQRT(E982/(1-B982)^2)</f>
        <v>2.75</v>
      </c>
      <c r="N982" s="3">
        <f>F982</f>
        <v>1.5</v>
      </c>
      <c r="O982" s="3">
        <f>G982/(1+C982)</f>
        <v>2.5</v>
      </c>
      <c r="P982" s="3">
        <f>H982/(1+D982)</f>
        <v>0.32</v>
      </c>
    </row>
    <row r="983" spans="1:16" x14ac:dyDescent="0.25">
      <c r="A983" s="1">
        <v>100</v>
      </c>
      <c r="B983" s="1">
        <v>0.19800000000000001</v>
      </c>
      <c r="C983" s="6">
        <v>0.04</v>
      </c>
      <c r="D983" s="6">
        <v>0.2</v>
      </c>
      <c r="E983" s="1">
        <f>(2.75*2.75)*((1-B983)*(1-B983))</f>
        <v>4.8642302500000012</v>
      </c>
      <c r="F983" s="1">
        <f>1.5</f>
        <v>1.5</v>
      </c>
      <c r="G983" s="1">
        <f>2.5*(1+C983)</f>
        <v>2.6</v>
      </c>
      <c r="H983" s="1">
        <f>0.32*(1+D983)</f>
        <v>0.38400000000000001</v>
      </c>
      <c r="I983" s="1">
        <f>(E983-F983-G983-H983)*(E983-F983-G983-H983)</f>
        <v>0.14457504301506333</v>
      </c>
      <c r="J983" s="2">
        <f>1/I983</f>
        <v>6.9168231192973577</v>
      </c>
      <c r="L983" s="3">
        <f>IF((E983-F983-G983-H983)&lt;0,-1,1)</f>
        <v>1</v>
      </c>
      <c r="M983" s="3">
        <f>SQRT(E983/(1-B983)^2)</f>
        <v>2.75</v>
      </c>
      <c r="N983" s="3">
        <f>F983</f>
        <v>1.5</v>
      </c>
      <c r="O983" s="3">
        <f>G983/(1+C983)</f>
        <v>2.5</v>
      </c>
      <c r="P983" s="3">
        <f>H983/(1+D983)</f>
        <v>0.32</v>
      </c>
    </row>
    <row r="984" spans="1:16" x14ac:dyDescent="0.25">
      <c r="A984" s="1">
        <v>100</v>
      </c>
      <c r="B984" s="1">
        <v>0.19800000000000001</v>
      </c>
      <c r="C984" s="6">
        <v>0.04</v>
      </c>
      <c r="D984" s="6">
        <v>0.2</v>
      </c>
      <c r="E984" s="1">
        <f>(2.75*2.75)*((1-B984)*(1-B984))</f>
        <v>4.8642302500000012</v>
      </c>
      <c r="F984" s="1">
        <f>1.5</f>
        <v>1.5</v>
      </c>
      <c r="G984" s="1">
        <f>2.5*(1+C984)</f>
        <v>2.6</v>
      </c>
      <c r="H984" s="1">
        <f>0.32*(1+D984)</f>
        <v>0.38400000000000001</v>
      </c>
      <c r="I984" s="1">
        <f>(E984-F984-G984-H984)*(E984-F984-G984-H984)</f>
        <v>0.14457504301506333</v>
      </c>
      <c r="J984" s="2">
        <f>1/I984</f>
        <v>6.9168231192973577</v>
      </c>
      <c r="L984" s="3">
        <f>IF((E984-F984-G984-H984)&lt;0,-1,1)</f>
        <v>1</v>
      </c>
      <c r="M984" s="3">
        <f>SQRT(E984/(1-B984)^2)</f>
        <v>2.75</v>
      </c>
      <c r="N984" s="3">
        <f>F984</f>
        <v>1.5</v>
      </c>
      <c r="O984" s="3">
        <f>G984/(1+C984)</f>
        <v>2.5</v>
      </c>
      <c r="P984" s="3">
        <f>H984/(1+D984)</f>
        <v>0.32</v>
      </c>
    </row>
    <row r="985" spans="1:16" x14ac:dyDescent="0.25">
      <c r="A985" s="1">
        <v>100</v>
      </c>
      <c r="B985" s="1">
        <v>0.24750000000000003</v>
      </c>
      <c r="C985" s="6">
        <v>0.04</v>
      </c>
      <c r="D985" s="6">
        <v>0.2</v>
      </c>
      <c r="E985" s="1">
        <f>(2.75*2.75)*((1-B985)*(1-B985))</f>
        <v>4.2823128906249996</v>
      </c>
      <c r="F985" s="1">
        <f>1.5</f>
        <v>1.5</v>
      </c>
      <c r="G985" s="1">
        <f>2.5*(1+C985)</f>
        <v>2.6</v>
      </c>
      <c r="H985" s="1">
        <f>0.32*(1+D985)</f>
        <v>0.38400000000000001</v>
      </c>
      <c r="I985" s="1">
        <f>(E985-F985-G985-H985)*(E985-F985-G985-H985)</f>
        <v>4.0677690088043394E-2</v>
      </c>
      <c r="J985" s="4">
        <f>1/I985</f>
        <v>24.583500140632008</v>
      </c>
      <c r="L985" s="3">
        <f>IF((E985-F985-G985-H985)&lt;0,-1,1)</f>
        <v>-1</v>
      </c>
      <c r="M985" s="3">
        <f>SQRT(E985/(1-B985)^2)</f>
        <v>2.75</v>
      </c>
      <c r="N985" s="3">
        <f>F985</f>
        <v>1.5</v>
      </c>
      <c r="O985" s="3">
        <f>G985/(1+C985)</f>
        <v>2.5</v>
      </c>
      <c r="P985" s="3">
        <f>H985/(1+D985)</f>
        <v>0.32</v>
      </c>
    </row>
    <row r="986" spans="1:16" x14ac:dyDescent="0.25">
      <c r="A986" s="1">
        <v>300</v>
      </c>
      <c r="B986" s="1">
        <v>0.1993</v>
      </c>
      <c r="C986" s="6">
        <v>0.04</v>
      </c>
      <c r="D986" s="6">
        <v>0.2</v>
      </c>
      <c r="E986" s="1">
        <f>(2.75*2.75)*((1-B986)*(1-B986))</f>
        <v>4.8484737056249996</v>
      </c>
      <c r="F986" s="1">
        <f>1.5</f>
        <v>1.5</v>
      </c>
      <c r="G986" s="1">
        <f>2.5*(1+C986)</f>
        <v>2.6</v>
      </c>
      <c r="H986" s="1">
        <f>0.32*(1+D986)</f>
        <v>0.38400000000000001</v>
      </c>
      <c r="I986" s="1">
        <f>(E986-F986-G986-H986)*(E986-F986-G986-H986)</f>
        <v>0.13284108209201878</v>
      </c>
      <c r="J986" s="2">
        <f>1/I986</f>
        <v>7.5277917361987594</v>
      </c>
      <c r="L986" s="3">
        <f>IF((E986-F986-G986-H986)&lt;0,-1,1)</f>
        <v>1</v>
      </c>
      <c r="M986" s="3">
        <f>SQRT(E986/(1-B986)^2)</f>
        <v>2.75</v>
      </c>
      <c r="N986" s="3">
        <f>F986</f>
        <v>1.5</v>
      </c>
      <c r="O986" s="3">
        <f>G986/(1+C986)</f>
        <v>2.5</v>
      </c>
      <c r="P986" s="3">
        <f>H986/(1+D986)</f>
        <v>0.32</v>
      </c>
    </row>
    <row r="987" spans="1:16" x14ac:dyDescent="0.25">
      <c r="A987" s="1">
        <v>300</v>
      </c>
      <c r="B987" s="1">
        <v>0.1993</v>
      </c>
      <c r="C987" s="6">
        <v>0.04</v>
      </c>
      <c r="D987" s="6">
        <v>0.2</v>
      </c>
      <c r="E987" s="1">
        <f>(2.75*2.75)*((1-B987)*(1-B987))</f>
        <v>4.8484737056249996</v>
      </c>
      <c r="F987" s="1">
        <f>1.5</f>
        <v>1.5</v>
      </c>
      <c r="G987" s="1">
        <f>2.5*(1+C987)</f>
        <v>2.6</v>
      </c>
      <c r="H987" s="1">
        <f>0.32*(1+D987)</f>
        <v>0.38400000000000001</v>
      </c>
      <c r="I987" s="1">
        <f>(E987-F987-G987-H987)*(E987-F987-G987-H987)</f>
        <v>0.13284108209201878</v>
      </c>
      <c r="J987" s="2">
        <f>1/I987</f>
        <v>7.5277917361987594</v>
      </c>
      <c r="L987" s="3">
        <f>IF((E987-F987-G987-H987)&lt;0,-1,1)</f>
        <v>1</v>
      </c>
      <c r="M987" s="3">
        <f>SQRT(E987/(1-B987)^2)</f>
        <v>2.75</v>
      </c>
      <c r="N987" s="3">
        <f>F987</f>
        <v>1.5</v>
      </c>
      <c r="O987" s="3">
        <f>G987/(1+C987)</f>
        <v>2.5</v>
      </c>
      <c r="P987" s="3">
        <f>H987/(1+D987)</f>
        <v>0.32</v>
      </c>
    </row>
    <row r="988" spans="1:16" x14ac:dyDescent="0.25">
      <c r="A988" s="1">
        <v>300</v>
      </c>
      <c r="B988" s="1">
        <v>0.149475</v>
      </c>
      <c r="C988" s="6">
        <v>0.04</v>
      </c>
      <c r="D988" s="6">
        <v>0.2</v>
      </c>
      <c r="E988" s="1">
        <f>(2.75*2.75)*((1-B988)*(1-B988))</f>
        <v>5.4706578656640623</v>
      </c>
      <c r="F988" s="1">
        <f>1.5</f>
        <v>1.5</v>
      </c>
      <c r="G988" s="1">
        <f>2.5*(1+C988)</f>
        <v>2.6</v>
      </c>
      <c r="H988" s="1">
        <f>0.32*(1+D988)</f>
        <v>0.38400000000000001</v>
      </c>
      <c r="I988" s="1">
        <f>(E988-F988-G988-H988)*(E988-F988-G988-H988)</f>
        <v>0.97349374387676268</v>
      </c>
      <c r="J988" s="2">
        <f>1/I988</f>
        <v>1.0272279676063258</v>
      </c>
      <c r="L988" s="3">
        <f>IF((E988-F988-G988-H988)&lt;0,-1,1)</f>
        <v>1</v>
      </c>
      <c r="M988" s="3">
        <f>SQRT(E988/(1-B988)^2)</f>
        <v>2.75</v>
      </c>
      <c r="N988" s="3">
        <f>F988</f>
        <v>1.5</v>
      </c>
      <c r="O988" s="3">
        <f>G988/(1+C988)</f>
        <v>2.5</v>
      </c>
      <c r="P988" s="3">
        <f>H988/(1+D988)</f>
        <v>0.32</v>
      </c>
    </row>
    <row r="989" spans="1:16" x14ac:dyDescent="0.25">
      <c r="A989" s="1">
        <v>300</v>
      </c>
      <c r="B989" s="1">
        <v>0.1993</v>
      </c>
      <c r="C989" s="6">
        <v>0.04</v>
      </c>
      <c r="D989" s="6">
        <v>0.2</v>
      </c>
      <c r="E989" s="1">
        <f>(2.75*2.75)*((1-B989)*(1-B989))</f>
        <v>4.8484737056249996</v>
      </c>
      <c r="F989" s="1">
        <f>1.5</f>
        <v>1.5</v>
      </c>
      <c r="G989" s="1">
        <f>2.5*(1+C989)</f>
        <v>2.6</v>
      </c>
      <c r="H989" s="1">
        <f>0.32*(1+D989)</f>
        <v>0.38400000000000001</v>
      </c>
      <c r="I989" s="1">
        <f>(E989-F989-G989-H989)*(E989-F989-G989-H989)</f>
        <v>0.13284108209201878</v>
      </c>
      <c r="J989" s="2">
        <f>1/I989</f>
        <v>7.5277917361987594</v>
      </c>
      <c r="L989" s="3">
        <f>IF((E989-F989-G989-H989)&lt;0,-1,1)</f>
        <v>1</v>
      </c>
      <c r="M989" s="3">
        <f>SQRT(E989/(1-B989)^2)</f>
        <v>2.75</v>
      </c>
      <c r="N989" s="3">
        <f>F989</f>
        <v>1.5</v>
      </c>
      <c r="O989" s="3">
        <f>G989/(1+C989)</f>
        <v>2.5</v>
      </c>
      <c r="P989" s="3">
        <f>H989/(1+D989)</f>
        <v>0.32</v>
      </c>
    </row>
    <row r="990" spans="1:16" x14ac:dyDescent="0.25">
      <c r="A990" s="1">
        <v>300</v>
      </c>
      <c r="B990" s="1">
        <v>0.1993</v>
      </c>
      <c r="C990" s="6">
        <v>0.04</v>
      </c>
      <c r="D990" s="6">
        <v>0.2</v>
      </c>
      <c r="E990" s="1">
        <f>(2.75*2.75)*((1-B990)*(1-B990))</f>
        <v>4.8484737056249996</v>
      </c>
      <c r="F990" s="1">
        <f>1.5</f>
        <v>1.5</v>
      </c>
      <c r="G990" s="1">
        <f>2.5*(1+C990)</f>
        <v>2.6</v>
      </c>
      <c r="H990" s="1">
        <f>0.32*(1+D990)</f>
        <v>0.38400000000000001</v>
      </c>
      <c r="I990" s="1">
        <f>(E990-F990-G990-H990)*(E990-F990-G990-H990)</f>
        <v>0.13284108209201878</v>
      </c>
      <c r="J990" s="2">
        <f>1/I990</f>
        <v>7.5277917361987594</v>
      </c>
      <c r="L990" s="3">
        <f>IF((E990-F990-G990-H990)&lt;0,-1,1)</f>
        <v>1</v>
      </c>
      <c r="M990" s="3">
        <f>SQRT(E990/(1-B990)^2)</f>
        <v>2.75</v>
      </c>
      <c r="N990" s="3">
        <f>F990</f>
        <v>1.5</v>
      </c>
      <c r="O990" s="3">
        <f>G990/(1+C990)</f>
        <v>2.5</v>
      </c>
      <c r="P990" s="3">
        <f>H990/(1+D990)</f>
        <v>0.32</v>
      </c>
    </row>
    <row r="991" spans="1:16" x14ac:dyDescent="0.25">
      <c r="A991" s="1">
        <v>300</v>
      </c>
      <c r="B991" s="1">
        <v>0.1993</v>
      </c>
      <c r="C991" s="6">
        <v>0.04</v>
      </c>
      <c r="D991" s="6">
        <v>0.2</v>
      </c>
      <c r="E991" s="1">
        <f>(2.75*2.75)*((1-B991)*(1-B991))</f>
        <v>4.8484737056249996</v>
      </c>
      <c r="F991" s="1">
        <f>1.5</f>
        <v>1.5</v>
      </c>
      <c r="G991" s="1">
        <f>2.5*(1+C991)</f>
        <v>2.6</v>
      </c>
      <c r="H991" s="1">
        <f>0.32*(1+D991)</f>
        <v>0.38400000000000001</v>
      </c>
      <c r="I991" s="1">
        <f>(E991-F991-G991-H991)*(E991-F991-G991-H991)</f>
        <v>0.13284108209201878</v>
      </c>
      <c r="J991" s="2">
        <f>1/I991</f>
        <v>7.5277917361987594</v>
      </c>
      <c r="L991" s="3">
        <f>IF((E991-F991-G991-H991)&lt;0,-1,1)</f>
        <v>1</v>
      </c>
      <c r="M991" s="3">
        <f>SQRT(E991/(1-B991)^2)</f>
        <v>2.75</v>
      </c>
      <c r="N991" s="3">
        <f>F991</f>
        <v>1.5</v>
      </c>
      <c r="O991" s="3">
        <f>G991/(1+C991)</f>
        <v>2.5</v>
      </c>
      <c r="P991" s="3">
        <f>H991/(1+D991)</f>
        <v>0.32</v>
      </c>
    </row>
    <row r="992" spans="1:16" x14ac:dyDescent="0.25">
      <c r="A992" s="1">
        <v>300</v>
      </c>
      <c r="B992" s="1">
        <v>0.1993</v>
      </c>
      <c r="C992" s="6">
        <v>0.04</v>
      </c>
      <c r="D992" s="6">
        <v>0.2</v>
      </c>
      <c r="E992" s="1">
        <f>(2.75*2.75)*((1-B992)*(1-B992))</f>
        <v>4.8484737056249996</v>
      </c>
      <c r="F992" s="1">
        <f>1.5</f>
        <v>1.5</v>
      </c>
      <c r="G992" s="1">
        <f>2.5*(1+C992)</f>
        <v>2.6</v>
      </c>
      <c r="H992" s="1">
        <f>0.32*(1+D992)</f>
        <v>0.38400000000000001</v>
      </c>
      <c r="I992" s="1">
        <f>(E992-F992-G992-H992)*(E992-F992-G992-H992)</f>
        <v>0.13284108209201878</v>
      </c>
      <c r="J992" s="2">
        <f>1/I992</f>
        <v>7.5277917361987594</v>
      </c>
      <c r="L992" s="3">
        <f>IF((E992-F992-G992-H992)&lt;0,-1,1)</f>
        <v>1</v>
      </c>
      <c r="M992" s="3">
        <f>SQRT(E992/(1-B992)^2)</f>
        <v>2.75</v>
      </c>
      <c r="N992" s="3">
        <f>F992</f>
        <v>1.5</v>
      </c>
      <c r="O992" s="3">
        <f>G992/(1+C992)</f>
        <v>2.5</v>
      </c>
      <c r="P992" s="3">
        <f>H992/(1+D992)</f>
        <v>0.32</v>
      </c>
    </row>
    <row r="993" spans="1:16" x14ac:dyDescent="0.25">
      <c r="A993" s="1">
        <v>300</v>
      </c>
      <c r="B993" s="1">
        <v>0.24912499999999999</v>
      </c>
      <c r="C993" s="6">
        <v>0.04</v>
      </c>
      <c r="D993" s="6">
        <v>0.2</v>
      </c>
      <c r="E993" s="1">
        <f>(2.75*2.75)*((1-B993)*(1-B993))</f>
        <v>4.2638378212890613</v>
      </c>
      <c r="F993" s="1">
        <f>1.5</f>
        <v>1.5</v>
      </c>
      <c r="G993" s="1">
        <f>2.5*(1+C993)</f>
        <v>2.6</v>
      </c>
      <c r="H993" s="1">
        <f>0.32*(1+D993)</f>
        <v>0.38400000000000001</v>
      </c>
      <c r="I993" s="1">
        <f>(E993-F993-G993-H993)*(E993-F993-G993-H993)</f>
        <v>4.8471384934747348E-2</v>
      </c>
      <c r="J993" s="4">
        <f>1/I993</f>
        <v>20.630728858814532</v>
      </c>
      <c r="L993" s="3">
        <f>IF((E993-F993-G993-H993)&lt;0,-1,1)</f>
        <v>-1</v>
      </c>
      <c r="M993" s="3">
        <f>SQRT(E993/(1-B993)^2)</f>
        <v>2.75</v>
      </c>
      <c r="N993" s="3">
        <f>F993</f>
        <v>1.5</v>
      </c>
      <c r="O993" s="3">
        <f>G993/(1+C993)</f>
        <v>2.5</v>
      </c>
      <c r="P993" s="3">
        <f>H993/(1+D993)</f>
        <v>0.32</v>
      </c>
    </row>
    <row r="994" spans="1:16" x14ac:dyDescent="0.25">
      <c r="A994" s="1">
        <v>1000</v>
      </c>
      <c r="B994" s="1">
        <v>0.19980000000000001</v>
      </c>
      <c r="C994" s="6">
        <v>0.04</v>
      </c>
      <c r="D994" s="6">
        <v>0.2</v>
      </c>
      <c r="E994" s="1">
        <f>(2.75*2.75)*((1-B994)*(1-B994))</f>
        <v>4.8424203025000008</v>
      </c>
      <c r="F994" s="1">
        <f>1.5</f>
        <v>1.5</v>
      </c>
      <c r="G994" s="1">
        <f>2.5*(1+C994)</f>
        <v>2.6</v>
      </c>
      <c r="H994" s="1">
        <f>0.32*(1+D994)</f>
        <v>0.38400000000000001</v>
      </c>
      <c r="I994" s="1">
        <f>(E994-F994-G994-H994)*(E994-F994-G994-H994)</f>
        <v>0.12846511324419199</v>
      </c>
      <c r="J994" s="2">
        <f>1/I994</f>
        <v>7.7842145213320064</v>
      </c>
      <c r="L994" s="3">
        <f>IF((E994-F994-G994-H994)&lt;0,-1,1)</f>
        <v>1</v>
      </c>
      <c r="M994" s="3">
        <f>SQRT(E994/(1-B994)^2)</f>
        <v>2.75</v>
      </c>
      <c r="N994" s="3">
        <f>F994</f>
        <v>1.5</v>
      </c>
      <c r="O994" s="3">
        <f>G994/(1+C994)</f>
        <v>2.5</v>
      </c>
      <c r="P994" s="3">
        <f>H994/(1+D994)</f>
        <v>0.32</v>
      </c>
    </row>
    <row r="995" spans="1:16" x14ac:dyDescent="0.25">
      <c r="A995" s="1">
        <v>1000</v>
      </c>
      <c r="B995" s="1">
        <v>0.19980000000000001</v>
      </c>
      <c r="C995" s="6">
        <v>0.04</v>
      </c>
      <c r="D995" s="6">
        <v>0.2</v>
      </c>
      <c r="E995" s="1">
        <f>(2.75*2.75)*((1-B995)*(1-B995))</f>
        <v>4.8424203025000008</v>
      </c>
      <c r="F995" s="1">
        <f>1.5</f>
        <v>1.5</v>
      </c>
      <c r="G995" s="1">
        <f>2.5*(1+C995)</f>
        <v>2.6</v>
      </c>
      <c r="H995" s="1">
        <f>0.32*(1+D995)</f>
        <v>0.38400000000000001</v>
      </c>
      <c r="I995" s="1">
        <f>(E995-F995-G995-H995)*(E995-F995-G995-H995)</f>
        <v>0.12846511324419199</v>
      </c>
      <c r="J995" s="2">
        <f>1/I995</f>
        <v>7.7842145213320064</v>
      </c>
      <c r="L995" s="3">
        <f>IF((E995-F995-G995-H995)&lt;0,-1,1)</f>
        <v>1</v>
      </c>
      <c r="M995" s="3">
        <f>SQRT(E995/(1-B995)^2)</f>
        <v>2.75</v>
      </c>
      <c r="N995" s="3">
        <f>F995</f>
        <v>1.5</v>
      </c>
      <c r="O995" s="3">
        <f>G995/(1+C995)</f>
        <v>2.5</v>
      </c>
      <c r="P995" s="3">
        <f>H995/(1+D995)</f>
        <v>0.32</v>
      </c>
    </row>
    <row r="996" spans="1:16" x14ac:dyDescent="0.25">
      <c r="A996" s="1">
        <v>1000</v>
      </c>
      <c r="B996" s="1">
        <v>0.14985000000000001</v>
      </c>
      <c r="C996" s="6">
        <v>0.04</v>
      </c>
      <c r="D996" s="6">
        <v>0.2</v>
      </c>
      <c r="E996" s="1">
        <f>(2.75*2.75)*((1-B996)*(1-B996))</f>
        <v>5.4658348576562492</v>
      </c>
      <c r="F996" s="1">
        <f>1.5</f>
        <v>1.5</v>
      </c>
      <c r="G996" s="1">
        <f>2.5*(1+C996)</f>
        <v>2.6</v>
      </c>
      <c r="H996" s="1">
        <f>0.32*(1+D996)</f>
        <v>0.38400000000000001</v>
      </c>
      <c r="I996" s="1">
        <f>(E996-F996-G996-H996)*(E996-F996-G996-H996)</f>
        <v>0.96399968770886701</v>
      </c>
      <c r="J996" s="2">
        <f>1/I996</f>
        <v>1.0373447343916622</v>
      </c>
      <c r="L996" s="3">
        <f>IF((E996-F996-G996-H996)&lt;0,-1,1)</f>
        <v>1</v>
      </c>
      <c r="M996" s="3">
        <f>SQRT(E996/(1-B996)^2)</f>
        <v>2.75</v>
      </c>
      <c r="N996" s="3">
        <f>F996</f>
        <v>1.5</v>
      </c>
      <c r="O996" s="3">
        <f>G996/(1+C996)</f>
        <v>2.5</v>
      </c>
      <c r="P996" s="3">
        <f>H996/(1+D996)</f>
        <v>0.32</v>
      </c>
    </row>
    <row r="997" spans="1:16" x14ac:dyDescent="0.25">
      <c r="A997" s="1">
        <v>1000</v>
      </c>
      <c r="B997" s="1">
        <v>0.19980000000000001</v>
      </c>
      <c r="C997" s="6">
        <v>0.04</v>
      </c>
      <c r="D997" s="6">
        <v>0.2</v>
      </c>
      <c r="E997" s="1">
        <f>(2.75*2.75)*((1-B997)*(1-B997))</f>
        <v>4.8424203025000008</v>
      </c>
      <c r="F997" s="1">
        <f>1.5</f>
        <v>1.5</v>
      </c>
      <c r="G997" s="1">
        <f>2.5*(1+C997)</f>
        <v>2.6</v>
      </c>
      <c r="H997" s="1">
        <f>0.32*(1+D997)</f>
        <v>0.38400000000000001</v>
      </c>
      <c r="I997" s="1">
        <f>(E997-F997-G997-H997)*(E997-F997-G997-H997)</f>
        <v>0.12846511324419199</v>
      </c>
      <c r="J997" s="2">
        <f>1/I997</f>
        <v>7.7842145213320064</v>
      </c>
      <c r="L997" s="3">
        <f>IF((E997-F997-G997-H997)&lt;0,-1,1)</f>
        <v>1</v>
      </c>
      <c r="M997" s="3">
        <f>SQRT(E997/(1-B997)^2)</f>
        <v>2.75</v>
      </c>
      <c r="N997" s="3">
        <f>F997</f>
        <v>1.5</v>
      </c>
      <c r="O997" s="3">
        <f>G997/(1+C997)</f>
        <v>2.5</v>
      </c>
      <c r="P997" s="3">
        <f>H997/(1+D997)</f>
        <v>0.32</v>
      </c>
    </row>
    <row r="998" spans="1:16" x14ac:dyDescent="0.25">
      <c r="A998" s="1">
        <v>1000</v>
      </c>
      <c r="B998" s="1">
        <v>0.19980000000000001</v>
      </c>
      <c r="C998" s="6">
        <v>0.04</v>
      </c>
      <c r="D998" s="6">
        <v>0.2</v>
      </c>
      <c r="E998" s="1">
        <f>(2.75*2.75)*((1-B998)*(1-B998))</f>
        <v>4.8424203025000008</v>
      </c>
      <c r="F998" s="1">
        <f>1.5</f>
        <v>1.5</v>
      </c>
      <c r="G998" s="1">
        <f>2.5*(1+C998)</f>
        <v>2.6</v>
      </c>
      <c r="H998" s="1">
        <f>0.32*(1+D998)</f>
        <v>0.38400000000000001</v>
      </c>
      <c r="I998" s="1">
        <f>(E998-F998-G998-H998)*(E998-F998-G998-H998)</f>
        <v>0.12846511324419199</v>
      </c>
      <c r="J998" s="2">
        <f>1/I998</f>
        <v>7.7842145213320064</v>
      </c>
      <c r="L998" s="3">
        <f>IF((E998-F998-G998-H998)&lt;0,-1,1)</f>
        <v>1</v>
      </c>
      <c r="M998" s="3">
        <f>SQRT(E998/(1-B998)^2)</f>
        <v>2.75</v>
      </c>
      <c r="N998" s="3">
        <f>F998</f>
        <v>1.5</v>
      </c>
      <c r="O998" s="3">
        <f>G998/(1+C998)</f>
        <v>2.5</v>
      </c>
      <c r="P998" s="3">
        <f>H998/(1+D998)</f>
        <v>0.32</v>
      </c>
    </row>
    <row r="999" spans="1:16" x14ac:dyDescent="0.25">
      <c r="A999" s="1">
        <v>1000</v>
      </c>
      <c r="B999" s="1">
        <v>0.19980000000000001</v>
      </c>
      <c r="C999" s="6">
        <v>0.04</v>
      </c>
      <c r="D999" s="6">
        <v>0.2</v>
      </c>
      <c r="E999" s="1">
        <f>(2.75*2.75)*((1-B999)*(1-B999))</f>
        <v>4.8424203025000008</v>
      </c>
      <c r="F999" s="1">
        <f>1.5</f>
        <v>1.5</v>
      </c>
      <c r="G999" s="1">
        <f>2.5*(1+C999)</f>
        <v>2.6</v>
      </c>
      <c r="H999" s="1">
        <f>0.32*(1+D999)</f>
        <v>0.38400000000000001</v>
      </c>
      <c r="I999" s="1">
        <f>(E999-F999-G999-H999)*(E999-F999-G999-H999)</f>
        <v>0.12846511324419199</v>
      </c>
      <c r="J999" s="2">
        <f>1/I999</f>
        <v>7.7842145213320064</v>
      </c>
      <c r="L999" s="3">
        <f>IF((E999-F999-G999-H999)&lt;0,-1,1)</f>
        <v>1</v>
      </c>
      <c r="M999" s="3">
        <f>SQRT(E999/(1-B999)^2)</f>
        <v>2.75</v>
      </c>
      <c r="N999" s="3">
        <f>F999</f>
        <v>1.5</v>
      </c>
      <c r="O999" s="3">
        <f>G999/(1+C999)</f>
        <v>2.5</v>
      </c>
      <c r="P999" s="3">
        <f>H999/(1+D999)</f>
        <v>0.32</v>
      </c>
    </row>
    <row r="1000" spans="1:16" x14ac:dyDescent="0.25">
      <c r="A1000" s="1">
        <v>1000</v>
      </c>
      <c r="B1000" s="1">
        <v>0.19980000000000001</v>
      </c>
      <c r="C1000" s="6">
        <v>0.04</v>
      </c>
      <c r="D1000" s="6">
        <v>0.2</v>
      </c>
      <c r="E1000" s="1">
        <f>(2.75*2.75)*((1-B1000)*(1-B1000))</f>
        <v>4.8424203025000008</v>
      </c>
      <c r="F1000" s="1">
        <f>1.5</f>
        <v>1.5</v>
      </c>
      <c r="G1000" s="1">
        <f>2.5*(1+C1000)</f>
        <v>2.6</v>
      </c>
      <c r="H1000" s="1">
        <f>0.32*(1+D1000)</f>
        <v>0.38400000000000001</v>
      </c>
      <c r="I1000" s="1">
        <f>(E1000-F1000-G1000-H1000)*(E1000-F1000-G1000-H1000)</f>
        <v>0.12846511324419199</v>
      </c>
      <c r="J1000" s="2">
        <f>1/I1000</f>
        <v>7.7842145213320064</v>
      </c>
      <c r="L1000" s="3">
        <f>IF((E1000-F1000-G1000-H1000)&lt;0,-1,1)</f>
        <v>1</v>
      </c>
      <c r="M1000" s="3">
        <f>SQRT(E1000/(1-B1000)^2)</f>
        <v>2.75</v>
      </c>
      <c r="N1000" s="3">
        <f>F1000</f>
        <v>1.5</v>
      </c>
      <c r="O1000" s="3">
        <f>G1000/(1+C1000)</f>
        <v>2.5</v>
      </c>
      <c r="P1000" s="3">
        <f>H1000/(1+D1000)</f>
        <v>0.32</v>
      </c>
    </row>
    <row r="1001" spans="1:16" x14ac:dyDescent="0.25">
      <c r="A1001" s="1">
        <v>1000</v>
      </c>
      <c r="B1001" s="1">
        <v>0.24975000000000003</v>
      </c>
      <c r="C1001" s="6">
        <v>0.04</v>
      </c>
      <c r="D1001" s="6">
        <v>0.2</v>
      </c>
      <c r="E1001" s="1">
        <f>(2.75*2.75)*((1-B1001)*(1-B1001))</f>
        <v>4.2567426601562497</v>
      </c>
      <c r="F1001" s="1">
        <f>1.5</f>
        <v>1.5</v>
      </c>
      <c r="G1001" s="1">
        <f>2.5*(1+C1001)</f>
        <v>2.6</v>
      </c>
      <c r="H1001" s="1">
        <f>0.32*(1+D1001)</f>
        <v>0.38400000000000001</v>
      </c>
      <c r="I1001" s="1">
        <f>(E1001-F1001-G1001-H1001)*(E1001-F1001-G1001-H1001)</f>
        <v>5.1645898512857863E-2</v>
      </c>
      <c r="J1001" s="4">
        <f>1/I1001</f>
        <v>19.362621791758315</v>
      </c>
      <c r="L1001" s="3">
        <f>IF((E1001-F1001-G1001-H1001)&lt;0,-1,1)</f>
        <v>-1</v>
      </c>
      <c r="M1001" s="3">
        <f>SQRT(E1001/(1-B1001)^2)</f>
        <v>2.75</v>
      </c>
      <c r="N1001" s="3">
        <f>F1001</f>
        <v>1.5</v>
      </c>
      <c r="O1001" s="3">
        <f>G1001/(1+C1001)</f>
        <v>2.5</v>
      </c>
      <c r="P1001" s="3">
        <f>H1001/(1+D1001)</f>
        <v>0.32</v>
      </c>
    </row>
    <row r="1002" spans="1:16" x14ac:dyDescent="0.25">
      <c r="A1002" s="1">
        <v>3000</v>
      </c>
      <c r="B1002" s="1">
        <v>0.19997999999999999</v>
      </c>
      <c r="C1002" s="6">
        <v>0.04</v>
      </c>
      <c r="D1002" s="6">
        <v>0.2</v>
      </c>
      <c r="E1002" s="1">
        <f>(2.75*2.75)*((1-B1002)*(1-B1002))</f>
        <v>4.8402420030249997</v>
      </c>
      <c r="F1002" s="1">
        <f>1.5</f>
        <v>1.5</v>
      </c>
      <c r="G1002" s="1">
        <f>2.5*(1+C1002)</f>
        <v>2.6</v>
      </c>
      <c r="H1002" s="1">
        <f>0.32*(1+D1002)</f>
        <v>0.38400000000000001</v>
      </c>
      <c r="I1002" s="1">
        <f>(E1002-F1002-G1002-H1002)*(E1002-F1002-G1002-H1002)</f>
        <v>0.12690836471926387</v>
      </c>
      <c r="J1002" s="2">
        <f>1/I1002</f>
        <v>7.8797012491029799</v>
      </c>
      <c r="L1002" s="3">
        <f>IF((E1002-F1002-G1002-H1002)&lt;0,-1,1)</f>
        <v>1</v>
      </c>
      <c r="M1002" s="3">
        <f>SQRT(E1002/(1-B1002)^2)</f>
        <v>2.75</v>
      </c>
      <c r="N1002" s="3">
        <f>F1002</f>
        <v>1.5</v>
      </c>
      <c r="O1002" s="3">
        <f>G1002/(1+C1002)</f>
        <v>2.5</v>
      </c>
      <c r="P1002" s="3">
        <f>H1002/(1+D1002)</f>
        <v>0.32</v>
      </c>
    </row>
    <row r="1003" spans="1:16" x14ac:dyDescent="0.25">
      <c r="A1003" s="1">
        <v>3000</v>
      </c>
      <c r="B1003" s="1">
        <v>0.19997999999999999</v>
      </c>
      <c r="C1003" s="6">
        <v>0.04</v>
      </c>
      <c r="D1003" s="6">
        <v>0.2</v>
      </c>
      <c r="E1003" s="1">
        <f>(2.75*2.75)*((1-B1003)*(1-B1003))</f>
        <v>4.8402420030249997</v>
      </c>
      <c r="F1003" s="1">
        <f>1.5</f>
        <v>1.5</v>
      </c>
      <c r="G1003" s="1">
        <f>2.5*(1+C1003)</f>
        <v>2.6</v>
      </c>
      <c r="H1003" s="1">
        <f>0.32*(1+D1003)</f>
        <v>0.38400000000000001</v>
      </c>
      <c r="I1003" s="1">
        <f>(E1003-F1003-G1003-H1003)*(E1003-F1003-G1003-H1003)</f>
        <v>0.12690836471926387</v>
      </c>
      <c r="J1003" s="2">
        <f>1/I1003</f>
        <v>7.8797012491029799</v>
      </c>
      <c r="L1003" s="3">
        <f>IF((E1003-F1003-G1003-H1003)&lt;0,-1,1)</f>
        <v>1</v>
      </c>
      <c r="M1003" s="3">
        <f>SQRT(E1003/(1-B1003)^2)</f>
        <v>2.75</v>
      </c>
      <c r="N1003" s="3">
        <f>F1003</f>
        <v>1.5</v>
      </c>
      <c r="O1003" s="3">
        <f>G1003/(1+C1003)</f>
        <v>2.5</v>
      </c>
      <c r="P1003" s="3">
        <f>H1003/(1+D1003)</f>
        <v>0.32</v>
      </c>
    </row>
    <row r="1004" spans="1:16" x14ac:dyDescent="0.25">
      <c r="A1004" s="1">
        <v>3000</v>
      </c>
      <c r="B1004" s="1">
        <v>0.14998499999999998</v>
      </c>
      <c r="C1004" s="6">
        <v>0.04</v>
      </c>
      <c r="D1004" s="6">
        <v>0.2</v>
      </c>
      <c r="E1004" s="1">
        <f>(2.75*2.75)*((1-B1004)*(1-B1004))</f>
        <v>5.4640990954515622</v>
      </c>
      <c r="F1004" s="1">
        <f>1.5</f>
        <v>1.5</v>
      </c>
      <c r="G1004" s="1">
        <f>2.5*(1+C1004)</f>
        <v>2.6</v>
      </c>
      <c r="H1004" s="1">
        <f>0.32*(1+D1004)</f>
        <v>0.38400000000000001</v>
      </c>
      <c r="I1004" s="1">
        <f>(E1004-F1004-G1004-H1004)*(E1004-F1004-G1004-H1004)</f>
        <v>0.96059423690497037</v>
      </c>
      <c r="J1004" s="2">
        <f>1/I1004</f>
        <v>1.0410222772333038</v>
      </c>
      <c r="L1004" s="3">
        <f>IF((E1004-F1004-G1004-H1004)&lt;0,-1,1)</f>
        <v>1</v>
      </c>
      <c r="M1004" s="3">
        <f>SQRT(E1004/(1-B1004)^2)</f>
        <v>2.75</v>
      </c>
      <c r="N1004" s="3">
        <f>F1004</f>
        <v>1.5</v>
      </c>
      <c r="O1004" s="3">
        <f>G1004/(1+C1004)</f>
        <v>2.5</v>
      </c>
      <c r="P1004" s="3">
        <f>H1004/(1+D1004)</f>
        <v>0.32</v>
      </c>
    </row>
    <row r="1005" spans="1:16" x14ac:dyDescent="0.25">
      <c r="A1005" s="1">
        <v>3000</v>
      </c>
      <c r="B1005" s="1">
        <v>0.19997999999999999</v>
      </c>
      <c r="C1005" s="6">
        <v>0.04</v>
      </c>
      <c r="D1005" s="6">
        <v>0.2</v>
      </c>
      <c r="E1005" s="1">
        <f>(2.75*2.75)*((1-B1005)*(1-B1005))</f>
        <v>4.8402420030249997</v>
      </c>
      <c r="F1005" s="1">
        <f>1.5</f>
        <v>1.5</v>
      </c>
      <c r="G1005" s="1">
        <f>2.5*(1+C1005)</f>
        <v>2.6</v>
      </c>
      <c r="H1005" s="1">
        <f>0.32*(1+D1005)</f>
        <v>0.38400000000000001</v>
      </c>
      <c r="I1005" s="1">
        <f>(E1005-F1005-G1005-H1005)*(E1005-F1005-G1005-H1005)</f>
        <v>0.12690836471926387</v>
      </c>
      <c r="J1005" s="2">
        <f>1/I1005</f>
        <v>7.8797012491029799</v>
      </c>
      <c r="L1005" s="3">
        <f>IF((E1005-F1005-G1005-H1005)&lt;0,-1,1)</f>
        <v>1</v>
      </c>
      <c r="M1005" s="3">
        <f>SQRT(E1005/(1-B1005)^2)</f>
        <v>2.75</v>
      </c>
      <c r="N1005" s="3">
        <f>F1005</f>
        <v>1.5</v>
      </c>
      <c r="O1005" s="3">
        <f>G1005/(1+C1005)</f>
        <v>2.5</v>
      </c>
      <c r="P1005" s="3">
        <f>H1005/(1+D1005)</f>
        <v>0.32</v>
      </c>
    </row>
    <row r="1006" spans="1:16" x14ac:dyDescent="0.25">
      <c r="A1006" s="1">
        <v>3000</v>
      </c>
      <c r="B1006" s="1">
        <v>0.19997999999999999</v>
      </c>
      <c r="C1006" s="6">
        <v>0.04</v>
      </c>
      <c r="D1006" s="6">
        <v>0.2</v>
      </c>
      <c r="E1006" s="1">
        <f>(2.75*2.75)*((1-B1006)*(1-B1006))</f>
        <v>4.8402420030249997</v>
      </c>
      <c r="F1006" s="1">
        <f>1.5</f>
        <v>1.5</v>
      </c>
      <c r="G1006" s="1">
        <f>2.5*(1+C1006)</f>
        <v>2.6</v>
      </c>
      <c r="H1006" s="1">
        <f>0.32*(1+D1006)</f>
        <v>0.38400000000000001</v>
      </c>
      <c r="I1006" s="1">
        <f>(E1006-F1006-G1006-H1006)*(E1006-F1006-G1006-H1006)</f>
        <v>0.12690836471926387</v>
      </c>
      <c r="J1006" s="2">
        <f>1/I1006</f>
        <v>7.8797012491029799</v>
      </c>
      <c r="L1006" s="3">
        <f>IF((E1006-F1006-G1006-H1006)&lt;0,-1,1)</f>
        <v>1</v>
      </c>
      <c r="M1006" s="3">
        <f>SQRT(E1006/(1-B1006)^2)</f>
        <v>2.75</v>
      </c>
      <c r="N1006" s="3">
        <f>F1006</f>
        <v>1.5</v>
      </c>
      <c r="O1006" s="3">
        <f>G1006/(1+C1006)</f>
        <v>2.5</v>
      </c>
      <c r="P1006" s="3">
        <f>H1006/(1+D1006)</f>
        <v>0.32</v>
      </c>
    </row>
    <row r="1007" spans="1:16" x14ac:dyDescent="0.25">
      <c r="A1007" s="1">
        <v>3000</v>
      </c>
      <c r="B1007" s="1">
        <v>0.19997999999999999</v>
      </c>
      <c r="C1007" s="6">
        <v>0.04</v>
      </c>
      <c r="D1007" s="6">
        <v>0.2</v>
      </c>
      <c r="E1007" s="1">
        <f>(2.75*2.75)*((1-B1007)*(1-B1007))</f>
        <v>4.8402420030249997</v>
      </c>
      <c r="F1007" s="1">
        <f>1.5</f>
        <v>1.5</v>
      </c>
      <c r="G1007" s="1">
        <f>2.5*(1+C1007)</f>
        <v>2.6</v>
      </c>
      <c r="H1007" s="1">
        <f>0.32*(1+D1007)</f>
        <v>0.38400000000000001</v>
      </c>
      <c r="I1007" s="1">
        <f>(E1007-F1007-G1007-H1007)*(E1007-F1007-G1007-H1007)</f>
        <v>0.12690836471926387</v>
      </c>
      <c r="J1007" s="2">
        <f>1/I1007</f>
        <v>7.8797012491029799</v>
      </c>
      <c r="L1007" s="3">
        <f>IF((E1007-F1007-G1007-H1007)&lt;0,-1,1)</f>
        <v>1</v>
      </c>
      <c r="M1007" s="3">
        <f>SQRT(E1007/(1-B1007)^2)</f>
        <v>2.75</v>
      </c>
      <c r="N1007" s="3">
        <f>F1007</f>
        <v>1.5</v>
      </c>
      <c r="O1007" s="3">
        <f>G1007/(1+C1007)</f>
        <v>2.5</v>
      </c>
      <c r="P1007" s="3">
        <f>H1007/(1+D1007)</f>
        <v>0.32</v>
      </c>
    </row>
    <row r="1008" spans="1:16" x14ac:dyDescent="0.25">
      <c r="A1008" s="1">
        <v>3000</v>
      </c>
      <c r="B1008" s="1">
        <v>0.19997999999999999</v>
      </c>
      <c r="C1008" s="6">
        <v>0.04</v>
      </c>
      <c r="D1008" s="6">
        <v>0.2</v>
      </c>
      <c r="E1008" s="1">
        <f>(2.75*2.75)*((1-B1008)*(1-B1008))</f>
        <v>4.8402420030249997</v>
      </c>
      <c r="F1008" s="1">
        <f>1.5</f>
        <v>1.5</v>
      </c>
      <c r="G1008" s="1">
        <f>2.5*(1+C1008)</f>
        <v>2.6</v>
      </c>
      <c r="H1008" s="1">
        <f>0.32*(1+D1008)</f>
        <v>0.38400000000000001</v>
      </c>
      <c r="I1008" s="1">
        <f>(E1008-F1008-G1008-H1008)*(E1008-F1008-G1008-H1008)</f>
        <v>0.12690836471926387</v>
      </c>
      <c r="J1008" s="2">
        <f>1/I1008</f>
        <v>7.8797012491029799</v>
      </c>
      <c r="L1008" s="3">
        <f>IF((E1008-F1008-G1008-H1008)&lt;0,-1,1)</f>
        <v>1</v>
      </c>
      <c r="M1008" s="3">
        <f>SQRT(E1008/(1-B1008)^2)</f>
        <v>2.75</v>
      </c>
      <c r="N1008" s="3">
        <f>F1008</f>
        <v>1.5</v>
      </c>
      <c r="O1008" s="3">
        <f>G1008/(1+C1008)</f>
        <v>2.5</v>
      </c>
      <c r="P1008" s="3">
        <f>H1008/(1+D1008)</f>
        <v>0.32</v>
      </c>
    </row>
    <row r="1009" spans="1:16" x14ac:dyDescent="0.25">
      <c r="A1009" s="1">
        <v>3000</v>
      </c>
      <c r="B1009" s="1">
        <v>0.24997499999999997</v>
      </c>
      <c r="C1009" s="6">
        <v>0.04</v>
      </c>
      <c r="D1009" s="6">
        <v>0.2</v>
      </c>
      <c r="E1009" s="1">
        <f>(2.75*2.75)*((1-B1009)*(1-B1009))</f>
        <v>4.254189848476563</v>
      </c>
      <c r="F1009" s="1">
        <f>1.5</f>
        <v>1.5</v>
      </c>
      <c r="G1009" s="1">
        <f>2.5*(1+C1009)</f>
        <v>2.6</v>
      </c>
      <c r="H1009" s="1">
        <f>0.32*(1+D1009)</f>
        <v>0.38400000000000001</v>
      </c>
      <c r="I1009" s="1">
        <f>(E1009-F1009-G1009-H1009)*(E1009-F1009-G1009-H1009)</f>
        <v>5.2812705743225115E-2</v>
      </c>
      <c r="J1009" s="4">
        <f>1/I1009</f>
        <v>18.934837477594705</v>
      </c>
      <c r="L1009" s="3">
        <f>IF((E1009-F1009-G1009-H1009)&lt;0,-1,1)</f>
        <v>-1</v>
      </c>
      <c r="M1009" s="3">
        <f>SQRT(E1009/(1-B1009)^2)</f>
        <v>2.75</v>
      </c>
      <c r="N1009" s="3">
        <f>F1009</f>
        <v>1.5</v>
      </c>
      <c r="O1009" s="3">
        <f>G1009/(1+C1009)</f>
        <v>2.5</v>
      </c>
      <c r="P1009" s="3">
        <f>H1009/(1+D1009)</f>
        <v>0.32</v>
      </c>
    </row>
    <row r="1010" spans="1:16" x14ac:dyDescent="0.25">
      <c r="A1010" s="1">
        <v>1E-3</v>
      </c>
      <c r="B1010" s="1">
        <v>2.0000000000000001E-4</v>
      </c>
      <c r="C1010" s="6">
        <v>0.06</v>
      </c>
      <c r="D1010" s="6">
        <v>0.3</v>
      </c>
      <c r="E1010" s="1">
        <f>(2.75*2.75)*((1-B1010)*(1-B1010))</f>
        <v>7.5594753025000001</v>
      </c>
      <c r="F1010" s="1">
        <f>1.5</f>
        <v>1.5</v>
      </c>
      <c r="G1010" s="1">
        <f>2.5*(1+C1010)</f>
        <v>2.6500000000000004</v>
      </c>
      <c r="H1010" s="1">
        <f>0.32*(1+D1010)</f>
        <v>0.41600000000000004</v>
      </c>
      <c r="I1010" s="1">
        <f>(E1010-F1010-G1010-H1010)*(E1010-F1010-G1010-H1010)</f>
        <v>8.9608943866774649</v>
      </c>
      <c r="J1010" s="2">
        <f>1/I1010</f>
        <v>0.11159600335059652</v>
      </c>
      <c r="L1010" s="3">
        <f>IF((E1010-F1010-G1010-H1010)&lt;0,-1,1)</f>
        <v>1</v>
      </c>
      <c r="M1010" s="3">
        <f>SQRT(E1010/(1-B1010)^2)</f>
        <v>2.75</v>
      </c>
      <c r="N1010" s="3">
        <f>F1010</f>
        <v>1.5</v>
      </c>
      <c r="O1010" s="3">
        <f>G1010/(1+C1010)</f>
        <v>2.5</v>
      </c>
      <c r="P1010" s="3">
        <f>H1010/(1+D1010)</f>
        <v>0.32</v>
      </c>
    </row>
    <row r="1011" spans="1:16" x14ac:dyDescent="0.25">
      <c r="A1011" s="1">
        <v>1E-3</v>
      </c>
      <c r="B1011" s="1">
        <v>2.0000000000000001E-4</v>
      </c>
      <c r="C1011" s="6">
        <v>0.06</v>
      </c>
      <c r="D1011" s="6">
        <v>0.3</v>
      </c>
      <c r="E1011" s="1">
        <f>(2.75*2.75)*((1-B1011)*(1-B1011))</f>
        <v>7.5594753025000001</v>
      </c>
      <c r="F1011" s="1">
        <f>1.5</f>
        <v>1.5</v>
      </c>
      <c r="G1011" s="1">
        <f>2.5*(1+C1011)</f>
        <v>2.6500000000000004</v>
      </c>
      <c r="H1011" s="1">
        <f>0.32*(1+D1011)</f>
        <v>0.41600000000000004</v>
      </c>
      <c r="I1011" s="1">
        <f>(E1011-F1011-G1011-H1011)*(E1011-F1011-G1011-H1011)</f>
        <v>8.9608943866774649</v>
      </c>
      <c r="J1011" s="2">
        <f>1/I1011</f>
        <v>0.11159600335059652</v>
      </c>
      <c r="L1011" s="3">
        <f>IF((E1011-F1011-G1011-H1011)&lt;0,-1,1)</f>
        <v>1</v>
      </c>
      <c r="M1011" s="3">
        <f>SQRT(E1011/(1-B1011)^2)</f>
        <v>2.75</v>
      </c>
      <c r="N1011" s="3">
        <f>F1011</f>
        <v>1.5</v>
      </c>
      <c r="O1011" s="3">
        <f>G1011/(1+C1011)</f>
        <v>2.5</v>
      </c>
      <c r="P1011" s="3">
        <f>H1011/(1+D1011)</f>
        <v>0.32</v>
      </c>
    </row>
    <row r="1012" spans="1:16" x14ac:dyDescent="0.25">
      <c r="A1012" s="1">
        <v>1E-3</v>
      </c>
      <c r="B1012" s="1">
        <v>2.0000000000000001E-4</v>
      </c>
      <c r="C1012" s="6">
        <v>0.06</v>
      </c>
      <c r="D1012" s="6">
        <v>0.3</v>
      </c>
      <c r="E1012" s="1">
        <f>(2.75*2.75)*((1-B1012)*(1-B1012))</f>
        <v>7.5594753025000001</v>
      </c>
      <c r="F1012" s="1">
        <f>1.5</f>
        <v>1.5</v>
      </c>
      <c r="G1012" s="1">
        <f>2.5*(1+C1012)</f>
        <v>2.6500000000000004</v>
      </c>
      <c r="H1012" s="1">
        <f>0.32*(1+D1012)</f>
        <v>0.41600000000000004</v>
      </c>
      <c r="I1012" s="1">
        <f>(E1012-F1012-G1012-H1012)*(E1012-F1012-G1012-H1012)</f>
        <v>8.9608943866774649</v>
      </c>
      <c r="J1012" s="2">
        <f>1/I1012</f>
        <v>0.11159600335059652</v>
      </c>
      <c r="L1012" s="3">
        <f>IF((E1012-F1012-G1012-H1012)&lt;0,-1,1)</f>
        <v>1</v>
      </c>
      <c r="M1012" s="3">
        <f>SQRT(E1012/(1-B1012)^2)</f>
        <v>2.75</v>
      </c>
      <c r="N1012" s="3">
        <f>F1012</f>
        <v>1.5</v>
      </c>
      <c r="O1012" s="3">
        <f>G1012/(1+C1012)</f>
        <v>2.5</v>
      </c>
      <c r="P1012" s="3">
        <f>H1012/(1+D1012)</f>
        <v>0.32</v>
      </c>
    </row>
    <row r="1013" spans="1:16" x14ac:dyDescent="0.25">
      <c r="A1013" s="1">
        <v>1E-3</v>
      </c>
      <c r="B1013" s="1">
        <v>2.0000000000000001E-4</v>
      </c>
      <c r="C1013" s="6">
        <v>0.06</v>
      </c>
      <c r="D1013" s="6">
        <v>0.3</v>
      </c>
      <c r="E1013" s="1">
        <f>(2.75*2.75)*((1-B1013)*(1-B1013))</f>
        <v>7.5594753025000001</v>
      </c>
      <c r="F1013" s="1">
        <f>1.5</f>
        <v>1.5</v>
      </c>
      <c r="G1013" s="1">
        <f>2.5*(1+C1013)</f>
        <v>2.6500000000000004</v>
      </c>
      <c r="H1013" s="1">
        <f>0.32*(1+D1013)</f>
        <v>0.41600000000000004</v>
      </c>
      <c r="I1013" s="1">
        <f>(E1013-F1013-G1013-H1013)*(E1013-F1013-G1013-H1013)</f>
        <v>8.9608943866774649</v>
      </c>
      <c r="J1013" s="2">
        <f>1/I1013</f>
        <v>0.11159600335059652</v>
      </c>
      <c r="L1013" s="3">
        <f>IF((E1013-F1013-G1013-H1013)&lt;0,-1,1)</f>
        <v>1</v>
      </c>
      <c r="M1013" s="3">
        <f>SQRT(E1013/(1-B1013)^2)</f>
        <v>2.75</v>
      </c>
      <c r="N1013" s="3">
        <f>F1013</f>
        <v>1.5</v>
      </c>
      <c r="O1013" s="3">
        <f>G1013/(1+C1013)</f>
        <v>2.5</v>
      </c>
      <c r="P1013" s="3">
        <f>H1013/(1+D1013)</f>
        <v>0.32</v>
      </c>
    </row>
    <row r="1014" spans="1:16" x14ac:dyDescent="0.25">
      <c r="A1014" s="1">
        <v>1E-3</v>
      </c>
      <c r="B1014" s="1">
        <v>2.0000000000000001E-4</v>
      </c>
      <c r="C1014" s="6">
        <v>0.06</v>
      </c>
      <c r="D1014" s="6">
        <v>0.3</v>
      </c>
      <c r="E1014" s="1">
        <f>(2.75*2.75)*((1-B1014)*(1-B1014))</f>
        <v>7.5594753025000001</v>
      </c>
      <c r="F1014" s="1">
        <f>1.5</f>
        <v>1.5</v>
      </c>
      <c r="G1014" s="1">
        <f>2.5*(1+C1014)</f>
        <v>2.6500000000000004</v>
      </c>
      <c r="H1014" s="1">
        <f>0.32*(1+D1014)</f>
        <v>0.41600000000000004</v>
      </c>
      <c r="I1014" s="1">
        <f>(E1014-F1014-G1014-H1014)*(E1014-F1014-G1014-H1014)</f>
        <v>8.9608943866774649</v>
      </c>
      <c r="J1014" s="2">
        <f>1/I1014</f>
        <v>0.11159600335059652</v>
      </c>
      <c r="L1014" s="3">
        <f>IF((E1014-F1014-G1014-H1014)&lt;0,-1,1)</f>
        <v>1</v>
      </c>
      <c r="M1014" s="3">
        <f>SQRT(E1014/(1-B1014)^2)</f>
        <v>2.75</v>
      </c>
      <c r="N1014" s="3">
        <f>F1014</f>
        <v>1.5</v>
      </c>
      <c r="O1014" s="3">
        <f>G1014/(1+C1014)</f>
        <v>2.5</v>
      </c>
      <c r="P1014" s="3">
        <f>H1014/(1+D1014)</f>
        <v>0.32</v>
      </c>
    </row>
    <row r="1015" spans="1:16" x14ac:dyDescent="0.25">
      <c r="A1015" s="1">
        <v>1E-3</v>
      </c>
      <c r="B1015" s="1">
        <v>2.0000000000000001E-4</v>
      </c>
      <c r="C1015" s="6">
        <v>0.06</v>
      </c>
      <c r="D1015" s="6">
        <v>0.3</v>
      </c>
      <c r="E1015" s="1">
        <f>(2.75*2.75)*((1-B1015)*(1-B1015))</f>
        <v>7.5594753025000001</v>
      </c>
      <c r="F1015" s="1">
        <f>1.5</f>
        <v>1.5</v>
      </c>
      <c r="G1015" s="1">
        <f>2.5*(1+C1015)</f>
        <v>2.6500000000000004</v>
      </c>
      <c r="H1015" s="1">
        <f>0.32*(1+D1015)</f>
        <v>0.41600000000000004</v>
      </c>
      <c r="I1015" s="1">
        <f>(E1015-F1015-G1015-H1015)*(E1015-F1015-G1015-H1015)</f>
        <v>8.9608943866774649</v>
      </c>
      <c r="J1015" s="2">
        <f>1/I1015</f>
        <v>0.11159600335059652</v>
      </c>
      <c r="L1015" s="3">
        <f>IF((E1015-F1015-G1015-H1015)&lt;0,-1,1)</f>
        <v>1</v>
      </c>
      <c r="M1015" s="3">
        <f>SQRT(E1015/(1-B1015)^2)</f>
        <v>2.75</v>
      </c>
      <c r="N1015" s="3">
        <f>F1015</f>
        <v>1.5</v>
      </c>
      <c r="O1015" s="3">
        <f>G1015/(1+C1015)</f>
        <v>2.5</v>
      </c>
      <c r="P1015" s="3">
        <f>H1015/(1+D1015)</f>
        <v>0.32</v>
      </c>
    </row>
    <row r="1016" spans="1:16" x14ac:dyDescent="0.25">
      <c r="A1016" s="1">
        <v>1E-3</v>
      </c>
      <c r="B1016" s="1">
        <v>2.0000000000000001E-4</v>
      </c>
      <c r="C1016" s="6">
        <v>0.06</v>
      </c>
      <c r="D1016" s="6">
        <v>0.3</v>
      </c>
      <c r="E1016" s="1">
        <f>(2.75*2.75)*((1-B1016)*(1-B1016))</f>
        <v>7.5594753025000001</v>
      </c>
      <c r="F1016" s="1">
        <f>1.5</f>
        <v>1.5</v>
      </c>
      <c r="G1016" s="1">
        <f>2.5*(1+C1016)</f>
        <v>2.6500000000000004</v>
      </c>
      <c r="H1016" s="1">
        <f>0.32*(1+D1016)</f>
        <v>0.41600000000000004</v>
      </c>
      <c r="I1016" s="1">
        <f>(E1016-F1016-G1016-H1016)*(E1016-F1016-G1016-H1016)</f>
        <v>8.9608943866774649</v>
      </c>
      <c r="J1016" s="2">
        <f>1/I1016</f>
        <v>0.11159600335059652</v>
      </c>
      <c r="L1016" s="3">
        <f>IF((E1016-F1016-G1016-H1016)&lt;0,-1,1)</f>
        <v>1</v>
      </c>
      <c r="M1016" s="3">
        <f>SQRT(E1016/(1-B1016)^2)</f>
        <v>2.75</v>
      </c>
      <c r="N1016" s="3">
        <f>F1016</f>
        <v>1.5</v>
      </c>
      <c r="O1016" s="3">
        <f>G1016/(1+C1016)</f>
        <v>2.5</v>
      </c>
      <c r="P1016" s="3">
        <f>H1016/(1+D1016)</f>
        <v>0.32</v>
      </c>
    </row>
    <row r="1017" spans="1:16" x14ac:dyDescent="0.25">
      <c r="A1017" s="1">
        <v>1E-3</v>
      </c>
      <c r="B1017" s="1">
        <v>2.0000000000000001E-4</v>
      </c>
      <c r="C1017" s="6">
        <v>0.06</v>
      </c>
      <c r="D1017" s="6">
        <v>0.3</v>
      </c>
      <c r="E1017" s="1">
        <f>(2.75*2.75)*((1-B1017)*(1-B1017))</f>
        <v>7.5594753025000001</v>
      </c>
      <c r="F1017" s="1">
        <f>1.5</f>
        <v>1.5</v>
      </c>
      <c r="G1017" s="1">
        <f>2.5*(1+C1017)</f>
        <v>2.6500000000000004</v>
      </c>
      <c r="H1017" s="1">
        <f>0.32*(1+D1017)</f>
        <v>0.41600000000000004</v>
      </c>
      <c r="I1017" s="1">
        <f>(E1017-F1017-G1017-H1017)*(E1017-F1017-G1017-H1017)</f>
        <v>8.9608943866774649</v>
      </c>
      <c r="J1017" s="2">
        <f>1/I1017</f>
        <v>0.11159600335059652</v>
      </c>
      <c r="L1017" s="3">
        <f>IF((E1017-F1017-G1017-H1017)&lt;0,-1,1)</f>
        <v>1</v>
      </c>
      <c r="M1017" s="3">
        <f>SQRT(E1017/(1-B1017)^2)</f>
        <v>2.75</v>
      </c>
      <c r="N1017" s="3">
        <f>F1017</f>
        <v>1.5</v>
      </c>
      <c r="O1017" s="3">
        <f>G1017/(1+C1017)</f>
        <v>2.5</v>
      </c>
      <c r="P1017" s="3">
        <f>H1017/(1+D1017)</f>
        <v>0.32</v>
      </c>
    </row>
    <row r="1018" spans="1:16" x14ac:dyDescent="0.25">
      <c r="A1018" s="1">
        <v>0.01</v>
      </c>
      <c r="B1018" s="1">
        <v>2E-3</v>
      </c>
      <c r="C1018" s="6">
        <v>0.06</v>
      </c>
      <c r="D1018" s="6">
        <v>0.3</v>
      </c>
      <c r="E1018" s="1">
        <f>(2.75*2.75)*((1-B1018)*(1-B1018))</f>
        <v>7.5322802500000003</v>
      </c>
      <c r="F1018" s="1">
        <f>1.5</f>
        <v>1.5</v>
      </c>
      <c r="G1018" s="1">
        <f>2.5*(1+C1018)</f>
        <v>2.6500000000000004</v>
      </c>
      <c r="H1018" s="1">
        <f>0.32*(1+D1018)</f>
        <v>0.41600000000000004</v>
      </c>
      <c r="I1018" s="1">
        <f>(E1018-F1018-G1018-H1018)*(E1018-F1018-G1018-H1018)</f>
        <v>8.7988185215400634</v>
      </c>
      <c r="J1018" s="2">
        <f>1/I1018</f>
        <v>0.11365162237997486</v>
      </c>
      <c r="L1018" s="3">
        <f>IF((E1018-F1018-G1018-H1018)&lt;0,-1,1)</f>
        <v>1</v>
      </c>
      <c r="M1018" s="3">
        <f>SQRT(E1018/(1-B1018)^2)</f>
        <v>2.75</v>
      </c>
      <c r="N1018" s="3">
        <f>F1018</f>
        <v>1.5</v>
      </c>
      <c r="O1018" s="3">
        <f>G1018/(1+C1018)</f>
        <v>2.5</v>
      </c>
      <c r="P1018" s="3">
        <f>H1018/(1+D1018)</f>
        <v>0.32</v>
      </c>
    </row>
    <row r="1019" spans="1:16" x14ac:dyDescent="0.25">
      <c r="A1019" s="1">
        <v>0.01</v>
      </c>
      <c r="B1019" s="1">
        <v>2E-3</v>
      </c>
      <c r="C1019" s="6">
        <v>0.06</v>
      </c>
      <c r="D1019" s="6">
        <v>0.3</v>
      </c>
      <c r="E1019" s="1">
        <f>(2.75*2.75)*((1-B1019)*(1-B1019))</f>
        <v>7.5322802500000003</v>
      </c>
      <c r="F1019" s="1">
        <f>1.5</f>
        <v>1.5</v>
      </c>
      <c r="G1019" s="1">
        <f>2.5*(1+C1019)</f>
        <v>2.6500000000000004</v>
      </c>
      <c r="H1019" s="1">
        <f>0.32*(1+D1019)</f>
        <v>0.41600000000000004</v>
      </c>
      <c r="I1019" s="1">
        <f>(E1019-F1019-G1019-H1019)*(E1019-F1019-G1019-H1019)</f>
        <v>8.7988185215400634</v>
      </c>
      <c r="J1019" s="2">
        <f>1/I1019</f>
        <v>0.11365162237997486</v>
      </c>
      <c r="L1019" s="3">
        <f>IF((E1019-F1019-G1019-H1019)&lt;0,-1,1)</f>
        <v>1</v>
      </c>
      <c r="M1019" s="3">
        <f>SQRT(E1019/(1-B1019)^2)</f>
        <v>2.75</v>
      </c>
      <c r="N1019" s="3">
        <f>F1019</f>
        <v>1.5</v>
      </c>
      <c r="O1019" s="3">
        <f>G1019/(1+C1019)</f>
        <v>2.5</v>
      </c>
      <c r="P1019" s="3">
        <f>H1019/(1+D1019)</f>
        <v>0.32</v>
      </c>
    </row>
    <row r="1020" spans="1:16" x14ac:dyDescent="0.25">
      <c r="A1020" s="1">
        <v>0.01</v>
      </c>
      <c r="B1020" s="1">
        <v>2.5000000000000001E-3</v>
      </c>
      <c r="C1020" s="6">
        <v>0.06</v>
      </c>
      <c r="D1020" s="6">
        <v>0.3</v>
      </c>
      <c r="E1020" s="1">
        <f>(2.75*2.75)*((1-B1020)*(1-B1020))</f>
        <v>7.5247347656250003</v>
      </c>
      <c r="F1020" s="1">
        <f>1.5</f>
        <v>1.5</v>
      </c>
      <c r="G1020" s="1">
        <f>2.5*(1+C1020)</f>
        <v>2.6500000000000004</v>
      </c>
      <c r="H1020" s="1">
        <f>0.32*(1+D1020)</f>
        <v>0.41600000000000004</v>
      </c>
      <c r="I1020" s="1">
        <f>(E1020-F1020-G1020-H1020)*(E1020-F1020-G1020-H1020)</f>
        <v>8.7541114133180233</v>
      </c>
      <c r="J1020" s="2">
        <f>1/I1020</f>
        <v>0.11423203941392099</v>
      </c>
      <c r="L1020" s="3">
        <f>IF((E1020-F1020-G1020-H1020)&lt;0,-1,1)</f>
        <v>1</v>
      </c>
      <c r="M1020" s="3">
        <f>SQRT(E1020/(1-B1020)^2)</f>
        <v>2.75</v>
      </c>
      <c r="N1020" s="3">
        <f>F1020</f>
        <v>1.5</v>
      </c>
      <c r="O1020" s="3">
        <f>G1020/(1+C1020)</f>
        <v>2.5</v>
      </c>
      <c r="P1020" s="3">
        <f>H1020/(1+D1020)</f>
        <v>0.32</v>
      </c>
    </row>
    <row r="1021" spans="1:16" x14ac:dyDescent="0.25">
      <c r="A1021" s="1">
        <v>0.01</v>
      </c>
      <c r="B1021" s="1">
        <v>1.5E-3</v>
      </c>
      <c r="C1021" s="6">
        <v>0.06</v>
      </c>
      <c r="D1021" s="6">
        <v>0.3</v>
      </c>
      <c r="E1021" s="1">
        <f>(2.75*2.75)*((1-B1021)*(1-B1021))</f>
        <v>7.5398295156250006</v>
      </c>
      <c r="F1021" s="1">
        <f>1.5</f>
        <v>1.5</v>
      </c>
      <c r="G1021" s="1">
        <f>2.5*(1+C1021)</f>
        <v>2.6500000000000004</v>
      </c>
      <c r="H1021" s="1">
        <f>0.32*(1+D1021)</f>
        <v>0.41600000000000004</v>
      </c>
      <c r="I1021" s="1">
        <f>(E1021-F1021-G1021-H1021)*(E1021-F1021-G1021-H1021)</f>
        <v>8.8436619880024239</v>
      </c>
      <c r="J1021" s="2">
        <f>1/I1021</f>
        <v>0.11307533025986632</v>
      </c>
      <c r="L1021" s="3">
        <f>IF((E1021-F1021-G1021-H1021)&lt;0,-1,1)</f>
        <v>1</v>
      </c>
      <c r="M1021" s="3">
        <f>SQRT(E1021/(1-B1021)^2)</f>
        <v>2.75</v>
      </c>
      <c r="N1021" s="3">
        <f>F1021</f>
        <v>1.5</v>
      </c>
      <c r="O1021" s="3">
        <f>G1021/(1+C1021)</f>
        <v>2.5</v>
      </c>
      <c r="P1021" s="3">
        <f>H1021/(1+D1021)</f>
        <v>0.32</v>
      </c>
    </row>
    <row r="1022" spans="1:16" x14ac:dyDescent="0.25">
      <c r="A1022" s="1">
        <v>0.01</v>
      </c>
      <c r="B1022" s="1">
        <v>2E-3</v>
      </c>
      <c r="C1022" s="6">
        <v>0.06</v>
      </c>
      <c r="D1022" s="6">
        <v>0.3</v>
      </c>
      <c r="E1022" s="1">
        <f>(2.75*2.75)*((1-B1022)*(1-B1022))</f>
        <v>7.5322802500000003</v>
      </c>
      <c r="F1022" s="1">
        <f>1.5</f>
        <v>1.5</v>
      </c>
      <c r="G1022" s="1">
        <f>2.5*(1+C1022)</f>
        <v>2.6500000000000004</v>
      </c>
      <c r="H1022" s="1">
        <f>0.32*(1+D1022)</f>
        <v>0.41600000000000004</v>
      </c>
      <c r="I1022" s="1">
        <f>(E1022-F1022-G1022-H1022)*(E1022-F1022-G1022-H1022)</f>
        <v>8.7988185215400634</v>
      </c>
      <c r="J1022" s="2">
        <f>1/I1022</f>
        <v>0.11365162237997486</v>
      </c>
      <c r="L1022" s="3">
        <f>IF((E1022-F1022-G1022-H1022)&lt;0,-1,1)</f>
        <v>1</v>
      </c>
      <c r="M1022" s="3">
        <f>SQRT(E1022/(1-B1022)^2)</f>
        <v>2.75</v>
      </c>
      <c r="N1022" s="3">
        <f>F1022</f>
        <v>1.5</v>
      </c>
      <c r="O1022" s="3">
        <f>G1022/(1+C1022)</f>
        <v>2.5</v>
      </c>
      <c r="P1022" s="3">
        <f>H1022/(1+D1022)</f>
        <v>0.32</v>
      </c>
    </row>
    <row r="1023" spans="1:16" x14ac:dyDescent="0.25">
      <c r="A1023" s="1">
        <v>0.01</v>
      </c>
      <c r="B1023" s="1">
        <v>2E-3</v>
      </c>
      <c r="C1023" s="6">
        <v>0.06</v>
      </c>
      <c r="D1023" s="6">
        <v>0.3</v>
      </c>
      <c r="E1023" s="1">
        <f>(2.75*2.75)*((1-B1023)*(1-B1023))</f>
        <v>7.5322802500000003</v>
      </c>
      <c r="F1023" s="1">
        <f>1.5</f>
        <v>1.5</v>
      </c>
      <c r="G1023" s="1">
        <f>2.5*(1+C1023)</f>
        <v>2.6500000000000004</v>
      </c>
      <c r="H1023" s="1">
        <f>0.32*(1+D1023)</f>
        <v>0.41600000000000004</v>
      </c>
      <c r="I1023" s="1">
        <f>(E1023-F1023-G1023-H1023)*(E1023-F1023-G1023-H1023)</f>
        <v>8.7988185215400634</v>
      </c>
      <c r="J1023" s="2">
        <f>1/I1023</f>
        <v>0.11365162237997486</v>
      </c>
      <c r="L1023" s="3">
        <f>IF((E1023-F1023-G1023-H1023)&lt;0,-1,1)</f>
        <v>1</v>
      </c>
      <c r="M1023" s="3">
        <f>SQRT(E1023/(1-B1023)^2)</f>
        <v>2.75</v>
      </c>
      <c r="N1023" s="3">
        <f>F1023</f>
        <v>1.5</v>
      </c>
      <c r="O1023" s="3">
        <f>G1023/(1+C1023)</f>
        <v>2.5</v>
      </c>
      <c r="P1023" s="3">
        <f>H1023/(1+D1023)</f>
        <v>0.32</v>
      </c>
    </row>
    <row r="1024" spans="1:16" x14ac:dyDescent="0.25">
      <c r="A1024" s="1">
        <v>0.01</v>
      </c>
      <c r="B1024" s="1">
        <v>2E-3</v>
      </c>
      <c r="C1024" s="6">
        <v>0.06</v>
      </c>
      <c r="D1024" s="6">
        <v>0.3</v>
      </c>
      <c r="E1024" s="1">
        <f>(2.75*2.75)*((1-B1024)*(1-B1024))</f>
        <v>7.5322802500000003</v>
      </c>
      <c r="F1024" s="1">
        <f>1.5</f>
        <v>1.5</v>
      </c>
      <c r="G1024" s="1">
        <f>2.5*(1+C1024)</f>
        <v>2.6500000000000004</v>
      </c>
      <c r="H1024" s="1">
        <f>0.32*(1+D1024)</f>
        <v>0.41600000000000004</v>
      </c>
      <c r="I1024" s="1">
        <f>(E1024-F1024-G1024-H1024)*(E1024-F1024-G1024-H1024)</f>
        <v>8.7988185215400634</v>
      </c>
      <c r="J1024" s="2">
        <f>1/I1024</f>
        <v>0.11365162237997486</v>
      </c>
      <c r="L1024" s="3">
        <f>IF((E1024-F1024-G1024-H1024)&lt;0,-1,1)</f>
        <v>1</v>
      </c>
      <c r="M1024" s="3">
        <f>SQRT(E1024/(1-B1024)^2)</f>
        <v>2.75</v>
      </c>
      <c r="N1024" s="3">
        <f>F1024</f>
        <v>1.5</v>
      </c>
      <c r="O1024" s="3">
        <f>G1024/(1+C1024)</f>
        <v>2.5</v>
      </c>
      <c r="P1024" s="3">
        <f>H1024/(1+D1024)</f>
        <v>0.32</v>
      </c>
    </row>
    <row r="1025" spans="1:16" x14ac:dyDescent="0.25">
      <c r="A1025" s="1">
        <v>0.01</v>
      </c>
      <c r="B1025" s="1">
        <v>2E-3</v>
      </c>
      <c r="C1025" s="6">
        <v>0.06</v>
      </c>
      <c r="D1025" s="6">
        <v>0.3</v>
      </c>
      <c r="E1025" s="1">
        <f>(2.75*2.75)*((1-B1025)*(1-B1025))</f>
        <v>7.5322802500000003</v>
      </c>
      <c r="F1025" s="1">
        <f>1.5</f>
        <v>1.5</v>
      </c>
      <c r="G1025" s="1">
        <f>2.5*(1+C1025)</f>
        <v>2.6500000000000004</v>
      </c>
      <c r="H1025" s="1">
        <f>0.32*(1+D1025)</f>
        <v>0.41600000000000004</v>
      </c>
      <c r="I1025" s="1">
        <f>(E1025-F1025-G1025-H1025)*(E1025-F1025-G1025-H1025)</f>
        <v>8.7988185215400634</v>
      </c>
      <c r="J1025" s="2">
        <f>1/I1025</f>
        <v>0.11365162237997486</v>
      </c>
      <c r="L1025" s="3">
        <f>IF((E1025-F1025-G1025-H1025)&lt;0,-1,1)</f>
        <v>1</v>
      </c>
      <c r="M1025" s="3">
        <f>SQRT(E1025/(1-B1025)^2)</f>
        <v>2.75</v>
      </c>
      <c r="N1025" s="3">
        <f>F1025</f>
        <v>1.5</v>
      </c>
      <c r="O1025" s="3">
        <f>G1025/(1+C1025)</f>
        <v>2.5</v>
      </c>
      <c r="P1025" s="3">
        <f>H1025/(1+D1025)</f>
        <v>0.32</v>
      </c>
    </row>
    <row r="1026" spans="1:16" x14ac:dyDescent="0.25">
      <c r="A1026" s="1">
        <v>0.03</v>
      </c>
      <c r="B1026" s="1">
        <v>6.3000000000000003E-4</v>
      </c>
      <c r="C1026" s="6">
        <v>0.06</v>
      </c>
      <c r="D1026" s="6">
        <v>0.3</v>
      </c>
      <c r="E1026" s="1">
        <f>(2.75*2.75)*((1-B1026)*(1-B1026))</f>
        <v>7.5529742515562495</v>
      </c>
      <c r="F1026" s="1">
        <f>1.5</f>
        <v>1.5</v>
      </c>
      <c r="G1026" s="1">
        <f>2.5*(1+C1026)</f>
        <v>2.6500000000000004</v>
      </c>
      <c r="H1026" s="1">
        <f>0.32*(1+D1026)</f>
        <v>0.41600000000000004</v>
      </c>
      <c r="I1026" s="1">
        <f>(E1026-F1026-G1026-H1026)*(E1026-F1026-G1026-H1026)</f>
        <v>8.9220151794600149</v>
      </c>
      <c r="J1026" s="2">
        <f>1/I1026</f>
        <v>0.11208230202322103</v>
      </c>
      <c r="L1026" s="3">
        <f>IF((E1026-F1026-G1026-H1026)&lt;0,-1,1)</f>
        <v>1</v>
      </c>
      <c r="M1026" s="3">
        <f>SQRT(E1026/(1-B1026)^2)</f>
        <v>2.75</v>
      </c>
      <c r="N1026" s="3">
        <f>F1026</f>
        <v>1.5</v>
      </c>
      <c r="O1026" s="3">
        <f>G1026/(1+C1026)</f>
        <v>2.5</v>
      </c>
      <c r="P1026" s="3">
        <f>H1026/(1+D1026)</f>
        <v>0.32</v>
      </c>
    </row>
    <row r="1027" spans="1:16" x14ac:dyDescent="0.25">
      <c r="A1027" s="1">
        <v>0.03</v>
      </c>
      <c r="B1027" s="1">
        <v>6.3000000000000003E-4</v>
      </c>
      <c r="C1027" s="6">
        <v>0.06</v>
      </c>
      <c r="D1027" s="6">
        <v>0.3</v>
      </c>
      <c r="E1027" s="1">
        <f>(2.75*2.75)*((1-B1027)*(1-B1027))</f>
        <v>7.5529742515562495</v>
      </c>
      <c r="F1027" s="1">
        <f>1.5</f>
        <v>1.5</v>
      </c>
      <c r="G1027" s="1">
        <f>2.5*(1+C1027)</f>
        <v>2.6500000000000004</v>
      </c>
      <c r="H1027" s="1">
        <f>0.32*(1+D1027)</f>
        <v>0.41600000000000004</v>
      </c>
      <c r="I1027" s="1">
        <f>(E1027-F1027-G1027-H1027)*(E1027-F1027-G1027-H1027)</f>
        <v>8.9220151794600149</v>
      </c>
      <c r="J1027" s="2">
        <f>1/I1027</f>
        <v>0.11208230202322103</v>
      </c>
      <c r="L1027" s="3">
        <f>IF((E1027-F1027-G1027-H1027)&lt;0,-1,1)</f>
        <v>1</v>
      </c>
      <c r="M1027" s="3">
        <f>SQRT(E1027/(1-B1027)^2)</f>
        <v>2.75</v>
      </c>
      <c r="N1027" s="3">
        <f>F1027</f>
        <v>1.5</v>
      </c>
      <c r="O1027" s="3">
        <f>G1027/(1+C1027)</f>
        <v>2.5</v>
      </c>
      <c r="P1027" s="3">
        <f>H1027/(1+D1027)</f>
        <v>0.32</v>
      </c>
    </row>
    <row r="1028" spans="1:16" x14ac:dyDescent="0.25">
      <c r="A1028" s="1">
        <v>0.03</v>
      </c>
      <c r="B1028" s="1">
        <v>7.8750000000000011E-4</v>
      </c>
      <c r="C1028" s="6">
        <v>0.06</v>
      </c>
      <c r="D1028" s="6">
        <v>0.3</v>
      </c>
      <c r="E1028" s="1">
        <f>(2.75*2.75)*((1-B1028)*(1-B1028))</f>
        <v>7.5505937524316398</v>
      </c>
      <c r="F1028" s="1">
        <f>1.5</f>
        <v>1.5</v>
      </c>
      <c r="G1028" s="1">
        <f>2.5*(1+C1028)</f>
        <v>2.6500000000000004</v>
      </c>
      <c r="H1028" s="1">
        <f>0.32*(1+D1028)</f>
        <v>0.41600000000000004</v>
      </c>
      <c r="I1028" s="1">
        <f>(E1028-F1028-G1028-H1028)*(E1028-F1028-G1028-H1028)</f>
        <v>8.9077998670539742</v>
      </c>
      <c r="J1028" s="2">
        <f>1/I1028</f>
        <v>0.11226116604825837</v>
      </c>
      <c r="L1028" s="3">
        <f>IF((E1028-F1028-G1028-H1028)&lt;0,-1,1)</f>
        <v>1</v>
      </c>
      <c r="M1028" s="3">
        <f>SQRT(E1028/(1-B1028)^2)</f>
        <v>2.75</v>
      </c>
      <c r="N1028" s="3">
        <f>F1028</f>
        <v>1.5</v>
      </c>
      <c r="O1028" s="3">
        <f>G1028/(1+C1028)</f>
        <v>2.5</v>
      </c>
      <c r="P1028" s="3">
        <f>H1028/(1+D1028)</f>
        <v>0.32</v>
      </c>
    </row>
    <row r="1029" spans="1:16" x14ac:dyDescent="0.25">
      <c r="A1029" s="1">
        <v>0.03</v>
      </c>
      <c r="B1029" s="1">
        <v>4.7250000000000005E-4</v>
      </c>
      <c r="C1029" s="6">
        <v>0.06</v>
      </c>
      <c r="D1029" s="6">
        <v>0.3</v>
      </c>
      <c r="E1029" s="1">
        <f>(2.75*2.75)*((1-B1029)*(1-B1029))</f>
        <v>7.5553551258753915</v>
      </c>
      <c r="F1029" s="1">
        <f>1.5</f>
        <v>1.5</v>
      </c>
      <c r="G1029" s="1">
        <f>2.5*(1+C1029)</f>
        <v>2.6500000000000004</v>
      </c>
      <c r="H1029" s="1">
        <f>0.32*(1+D1029)</f>
        <v>0.41600000000000004</v>
      </c>
      <c r="I1029" s="1">
        <f>(E1029-F1029-G1029-H1029)*(E1029-F1029-G1029-H1029)</f>
        <v>8.9362440685974764</v>
      </c>
      <c r="J1029" s="2">
        <f>1/I1029</f>
        <v>0.11190383703977635</v>
      </c>
      <c r="L1029" s="3">
        <f>IF((E1029-F1029-G1029-H1029)&lt;0,-1,1)</f>
        <v>1</v>
      </c>
      <c r="M1029" s="3">
        <f>SQRT(E1029/(1-B1029)^2)</f>
        <v>2.75</v>
      </c>
      <c r="N1029" s="3">
        <f>F1029</f>
        <v>1.5</v>
      </c>
      <c r="O1029" s="3">
        <f>G1029/(1+C1029)</f>
        <v>2.5</v>
      </c>
      <c r="P1029" s="3">
        <f>H1029/(1+D1029)</f>
        <v>0.32</v>
      </c>
    </row>
    <row r="1030" spans="1:16" x14ac:dyDescent="0.25">
      <c r="A1030" s="1">
        <v>0.03</v>
      </c>
      <c r="B1030" s="1">
        <v>6.3000000000000003E-4</v>
      </c>
      <c r="C1030" s="6">
        <v>0.06</v>
      </c>
      <c r="D1030" s="6">
        <v>0.3</v>
      </c>
      <c r="E1030" s="1">
        <f>(2.75*2.75)*((1-B1030)*(1-B1030))</f>
        <v>7.5529742515562495</v>
      </c>
      <c r="F1030" s="1">
        <f>1.5</f>
        <v>1.5</v>
      </c>
      <c r="G1030" s="1">
        <f>2.5*(1+C1030)</f>
        <v>2.6500000000000004</v>
      </c>
      <c r="H1030" s="1">
        <f>0.32*(1+D1030)</f>
        <v>0.41600000000000004</v>
      </c>
      <c r="I1030" s="1">
        <f>(E1030-F1030-G1030-H1030)*(E1030-F1030-G1030-H1030)</f>
        <v>8.9220151794600149</v>
      </c>
      <c r="J1030" s="2">
        <f>1/I1030</f>
        <v>0.11208230202322103</v>
      </c>
      <c r="L1030" s="3">
        <f>IF((E1030-F1030-G1030-H1030)&lt;0,-1,1)</f>
        <v>1</v>
      </c>
      <c r="M1030" s="3">
        <f>SQRT(E1030/(1-B1030)^2)</f>
        <v>2.75</v>
      </c>
      <c r="N1030" s="3">
        <f>F1030</f>
        <v>1.5</v>
      </c>
      <c r="O1030" s="3">
        <f>G1030/(1+C1030)</f>
        <v>2.5</v>
      </c>
      <c r="P1030" s="3">
        <f>H1030/(1+D1030)</f>
        <v>0.32</v>
      </c>
    </row>
    <row r="1031" spans="1:16" x14ac:dyDescent="0.25">
      <c r="A1031" s="1">
        <v>0.03</v>
      </c>
      <c r="B1031" s="1">
        <v>6.3000000000000003E-4</v>
      </c>
      <c r="C1031" s="6">
        <v>0.06</v>
      </c>
      <c r="D1031" s="6">
        <v>0.3</v>
      </c>
      <c r="E1031" s="1">
        <f>(2.75*2.75)*((1-B1031)*(1-B1031))</f>
        <v>7.5529742515562495</v>
      </c>
      <c r="F1031" s="1">
        <f>1.5</f>
        <v>1.5</v>
      </c>
      <c r="G1031" s="1">
        <f>2.5*(1+C1031)</f>
        <v>2.6500000000000004</v>
      </c>
      <c r="H1031" s="1">
        <f>0.32*(1+D1031)</f>
        <v>0.41600000000000004</v>
      </c>
      <c r="I1031" s="1">
        <f>(E1031-F1031-G1031-H1031)*(E1031-F1031-G1031-H1031)</f>
        <v>8.9220151794600149</v>
      </c>
      <c r="J1031" s="2">
        <f>1/I1031</f>
        <v>0.11208230202322103</v>
      </c>
      <c r="L1031" s="3">
        <f>IF((E1031-F1031-G1031-H1031)&lt;0,-1,1)</f>
        <v>1</v>
      </c>
      <c r="M1031" s="3">
        <f>SQRT(E1031/(1-B1031)^2)</f>
        <v>2.75</v>
      </c>
      <c r="N1031" s="3">
        <f>F1031</f>
        <v>1.5</v>
      </c>
      <c r="O1031" s="3">
        <f>G1031/(1+C1031)</f>
        <v>2.5</v>
      </c>
      <c r="P1031" s="3">
        <f>H1031/(1+D1031)</f>
        <v>0.32</v>
      </c>
    </row>
    <row r="1032" spans="1:16" x14ac:dyDescent="0.25">
      <c r="A1032" s="1">
        <v>0.03</v>
      </c>
      <c r="B1032" s="1">
        <v>6.3000000000000003E-4</v>
      </c>
      <c r="C1032" s="6">
        <v>0.06</v>
      </c>
      <c r="D1032" s="6">
        <v>0.3</v>
      </c>
      <c r="E1032" s="1">
        <f>(2.75*2.75)*((1-B1032)*(1-B1032))</f>
        <v>7.5529742515562495</v>
      </c>
      <c r="F1032" s="1">
        <f>1.5</f>
        <v>1.5</v>
      </c>
      <c r="G1032" s="1">
        <f>2.5*(1+C1032)</f>
        <v>2.6500000000000004</v>
      </c>
      <c r="H1032" s="1">
        <f>0.32*(1+D1032)</f>
        <v>0.41600000000000004</v>
      </c>
      <c r="I1032" s="1">
        <f>(E1032-F1032-G1032-H1032)*(E1032-F1032-G1032-H1032)</f>
        <v>8.9220151794600149</v>
      </c>
      <c r="J1032" s="2">
        <f>1/I1032</f>
        <v>0.11208230202322103</v>
      </c>
      <c r="L1032" s="3">
        <f>IF((E1032-F1032-G1032-H1032)&lt;0,-1,1)</f>
        <v>1</v>
      </c>
      <c r="M1032" s="3">
        <f>SQRT(E1032/(1-B1032)^2)</f>
        <v>2.75</v>
      </c>
      <c r="N1032" s="3">
        <f>F1032</f>
        <v>1.5</v>
      </c>
      <c r="O1032" s="3">
        <f>G1032/(1+C1032)</f>
        <v>2.5</v>
      </c>
      <c r="P1032" s="3">
        <f>H1032/(1+D1032)</f>
        <v>0.32</v>
      </c>
    </row>
    <row r="1033" spans="1:16" x14ac:dyDescent="0.25">
      <c r="A1033" s="1">
        <v>0.03</v>
      </c>
      <c r="B1033" s="1">
        <v>6.3000000000000003E-4</v>
      </c>
      <c r="C1033" s="6">
        <v>0.06</v>
      </c>
      <c r="D1033" s="6">
        <v>0.3</v>
      </c>
      <c r="E1033" s="1">
        <f>(2.75*2.75)*((1-B1033)*(1-B1033))</f>
        <v>7.5529742515562495</v>
      </c>
      <c r="F1033" s="1">
        <f>1.5</f>
        <v>1.5</v>
      </c>
      <c r="G1033" s="1">
        <f>2.5*(1+C1033)</f>
        <v>2.6500000000000004</v>
      </c>
      <c r="H1033" s="1">
        <f>0.32*(1+D1033)</f>
        <v>0.41600000000000004</v>
      </c>
      <c r="I1033" s="1">
        <f>(E1033-F1033-G1033-H1033)*(E1033-F1033-G1033-H1033)</f>
        <v>8.9220151794600149</v>
      </c>
      <c r="J1033" s="2">
        <f>1/I1033</f>
        <v>0.11208230202322103</v>
      </c>
      <c r="L1033" s="3">
        <f>IF((E1033-F1033-G1033-H1033)&lt;0,-1,1)</f>
        <v>1</v>
      </c>
      <c r="M1033" s="3">
        <f>SQRT(E1033/(1-B1033)^2)</f>
        <v>2.75</v>
      </c>
      <c r="N1033" s="3">
        <f>F1033</f>
        <v>1.5</v>
      </c>
      <c r="O1033" s="3">
        <f>G1033/(1+C1033)</f>
        <v>2.5</v>
      </c>
      <c r="P1033" s="3">
        <f>H1033/(1+D1033)</f>
        <v>0.32</v>
      </c>
    </row>
    <row r="1034" spans="1:16" x14ac:dyDescent="0.25">
      <c r="A1034" s="1">
        <v>0.03</v>
      </c>
      <c r="B1034" s="1">
        <v>6.0000000000000001E-3</v>
      </c>
      <c r="C1034" s="6">
        <v>0.06</v>
      </c>
      <c r="D1034" s="6">
        <v>0.3</v>
      </c>
      <c r="E1034" s="1">
        <f>(2.75*2.75)*((1-B1034)*(1-B1034))</f>
        <v>7.4720222500000002</v>
      </c>
      <c r="F1034" s="1">
        <f>1.5</f>
        <v>1.5</v>
      </c>
      <c r="G1034" s="1">
        <f>2.5*(1+C1034)</f>
        <v>2.6500000000000004</v>
      </c>
      <c r="H1034" s="1">
        <f>0.32*(1+D1034)</f>
        <v>0.41600000000000004</v>
      </c>
      <c r="I1034" s="1">
        <f>(E1034-F1034-G1034-H1034)*(E1034-F1034-G1034-H1034)</f>
        <v>8.4449653174950612</v>
      </c>
      <c r="J1034" s="2">
        <f>1/I1034</f>
        <v>0.11841374859507643</v>
      </c>
      <c r="L1034" s="3">
        <f>IF((E1034-F1034-G1034-H1034)&lt;0,-1,1)</f>
        <v>1</v>
      </c>
      <c r="M1034" s="3">
        <f>SQRT(E1034/(1-B1034)^2)</f>
        <v>2.75</v>
      </c>
      <c r="N1034" s="3">
        <f>F1034</f>
        <v>1.5</v>
      </c>
      <c r="O1034" s="3">
        <f>G1034/(1+C1034)</f>
        <v>2.5</v>
      </c>
      <c r="P1034" s="3">
        <f>H1034/(1+D1034)</f>
        <v>0.32</v>
      </c>
    </row>
    <row r="1035" spans="1:16" x14ac:dyDescent="0.25">
      <c r="A1035" s="1">
        <v>0.03</v>
      </c>
      <c r="B1035" s="1">
        <v>6.0000000000000001E-3</v>
      </c>
      <c r="C1035" s="6">
        <v>0.06</v>
      </c>
      <c r="D1035" s="6">
        <v>0.3</v>
      </c>
      <c r="E1035" s="1">
        <f>(2.75*2.75)*((1-B1035)*(1-B1035))</f>
        <v>7.4720222500000002</v>
      </c>
      <c r="F1035" s="1">
        <f>1.5</f>
        <v>1.5</v>
      </c>
      <c r="G1035" s="1">
        <f>2.5*(1+C1035)</f>
        <v>2.6500000000000004</v>
      </c>
      <c r="H1035" s="1">
        <f>0.32*(1+D1035)</f>
        <v>0.41600000000000004</v>
      </c>
      <c r="I1035" s="1">
        <f>(E1035-F1035-G1035-H1035)*(E1035-F1035-G1035-H1035)</f>
        <v>8.4449653174950612</v>
      </c>
      <c r="J1035" s="2">
        <f>1/I1035</f>
        <v>0.11841374859507643</v>
      </c>
      <c r="L1035" s="3">
        <f>IF((E1035-F1035-G1035-H1035)&lt;0,-1,1)</f>
        <v>1</v>
      </c>
      <c r="M1035" s="3">
        <f>SQRT(E1035/(1-B1035)^2)</f>
        <v>2.75</v>
      </c>
      <c r="N1035" s="3">
        <f>F1035</f>
        <v>1.5</v>
      </c>
      <c r="O1035" s="3">
        <f>G1035/(1+C1035)</f>
        <v>2.5</v>
      </c>
      <c r="P1035" s="3">
        <f>H1035/(1+D1035)</f>
        <v>0.32</v>
      </c>
    </row>
    <row r="1036" spans="1:16" x14ac:dyDescent="0.25">
      <c r="A1036" s="1">
        <v>0.03</v>
      </c>
      <c r="B1036" s="1">
        <v>7.5000000000000015E-3</v>
      </c>
      <c r="C1036" s="6">
        <v>0.06</v>
      </c>
      <c r="D1036" s="6">
        <v>0.3</v>
      </c>
      <c r="E1036" s="1">
        <f>(2.75*2.75)*((1-B1036)*(1-B1036))</f>
        <v>7.4494878906250008</v>
      </c>
      <c r="F1036" s="1">
        <f>1.5</f>
        <v>1.5</v>
      </c>
      <c r="G1036" s="1">
        <f>2.5*(1+C1036)</f>
        <v>2.6500000000000004</v>
      </c>
      <c r="H1036" s="1">
        <f>0.32*(1+D1036)</f>
        <v>0.41600000000000004</v>
      </c>
      <c r="I1036" s="1">
        <f>(E1036-F1036-G1036-H1036)*(E1036-F1036-G1036-H1036)</f>
        <v>8.3145024153810159</v>
      </c>
      <c r="J1036" s="2">
        <f>1/I1036</f>
        <v>0.12027177936109536</v>
      </c>
      <c r="L1036" s="3">
        <f>IF((E1036-F1036-G1036-H1036)&lt;0,-1,1)</f>
        <v>1</v>
      </c>
      <c r="M1036" s="3">
        <f>SQRT(E1036/(1-B1036)^2)</f>
        <v>2.75</v>
      </c>
      <c r="N1036" s="3">
        <f>F1036</f>
        <v>1.5</v>
      </c>
      <c r="O1036" s="3">
        <f>G1036/(1+C1036)</f>
        <v>2.5</v>
      </c>
      <c r="P1036" s="3">
        <f>H1036/(1+D1036)</f>
        <v>0.32</v>
      </c>
    </row>
    <row r="1037" spans="1:16" x14ac:dyDescent="0.25">
      <c r="A1037" s="1">
        <v>0.03</v>
      </c>
      <c r="B1037" s="1">
        <v>4.5000000000000005E-3</v>
      </c>
      <c r="C1037" s="6">
        <v>0.06</v>
      </c>
      <c r="D1037" s="6">
        <v>0.3</v>
      </c>
      <c r="E1037" s="1">
        <f>(2.75*2.75)*((1-B1037)*(1-B1037))</f>
        <v>7.4945906406250016</v>
      </c>
      <c r="F1037" s="1">
        <f>1.5</f>
        <v>1.5</v>
      </c>
      <c r="G1037" s="1">
        <f>2.5*(1+C1037)</f>
        <v>2.6500000000000004</v>
      </c>
      <c r="H1037" s="1">
        <f>0.32*(1+D1037)</f>
        <v>0.41600000000000004</v>
      </c>
      <c r="I1037" s="1">
        <f>(E1037-F1037-G1037-H1037)*(E1037-F1037-G1037-H1037)</f>
        <v>8.5766431403563548</v>
      </c>
      <c r="J1037" s="2">
        <f>1/I1037</f>
        <v>0.11659573374279981</v>
      </c>
      <c r="L1037" s="3">
        <f>IF((E1037-F1037-G1037-H1037)&lt;0,-1,1)</f>
        <v>1</v>
      </c>
      <c r="M1037" s="3">
        <f>SQRT(E1037/(1-B1037)^2)</f>
        <v>2.75</v>
      </c>
      <c r="N1037" s="3">
        <f>F1037</f>
        <v>1.5</v>
      </c>
      <c r="O1037" s="3">
        <f>G1037/(1+C1037)</f>
        <v>2.5</v>
      </c>
      <c r="P1037" s="3">
        <f>H1037/(1+D1037)</f>
        <v>0.32</v>
      </c>
    </row>
    <row r="1038" spans="1:16" x14ac:dyDescent="0.25">
      <c r="A1038" s="1">
        <v>0.03</v>
      </c>
      <c r="B1038" s="1">
        <v>6.0000000000000001E-3</v>
      </c>
      <c r="C1038" s="6">
        <v>0.06</v>
      </c>
      <c r="D1038" s="6">
        <v>0.3</v>
      </c>
      <c r="E1038" s="1">
        <f>(2.75*2.75)*((1-B1038)*(1-B1038))</f>
        <v>7.4720222500000002</v>
      </c>
      <c r="F1038" s="1">
        <f>1.5</f>
        <v>1.5</v>
      </c>
      <c r="G1038" s="1">
        <f>2.5*(1+C1038)</f>
        <v>2.6500000000000004</v>
      </c>
      <c r="H1038" s="1">
        <f>0.32*(1+D1038)</f>
        <v>0.41600000000000004</v>
      </c>
      <c r="I1038" s="1">
        <f>(E1038-F1038-G1038-H1038)*(E1038-F1038-G1038-H1038)</f>
        <v>8.4449653174950612</v>
      </c>
      <c r="J1038" s="2">
        <f>1/I1038</f>
        <v>0.11841374859507643</v>
      </c>
      <c r="L1038" s="3">
        <f>IF((E1038-F1038-G1038-H1038)&lt;0,-1,1)</f>
        <v>1</v>
      </c>
      <c r="M1038" s="3">
        <f>SQRT(E1038/(1-B1038)^2)</f>
        <v>2.75</v>
      </c>
      <c r="N1038" s="3">
        <f>F1038</f>
        <v>1.5</v>
      </c>
      <c r="O1038" s="3">
        <f>G1038/(1+C1038)</f>
        <v>2.5</v>
      </c>
      <c r="P1038" s="3">
        <f>H1038/(1+D1038)</f>
        <v>0.32</v>
      </c>
    </row>
    <row r="1039" spans="1:16" x14ac:dyDescent="0.25">
      <c r="A1039" s="1">
        <v>0.03</v>
      </c>
      <c r="B1039" s="1">
        <v>6.0000000000000001E-3</v>
      </c>
      <c r="C1039" s="6">
        <v>0.06</v>
      </c>
      <c r="D1039" s="6">
        <v>0.3</v>
      </c>
      <c r="E1039" s="1">
        <f>(2.75*2.75)*((1-B1039)*(1-B1039))</f>
        <v>7.4720222500000002</v>
      </c>
      <c r="F1039" s="1">
        <f>1.5</f>
        <v>1.5</v>
      </c>
      <c r="G1039" s="1">
        <f>2.5*(1+C1039)</f>
        <v>2.6500000000000004</v>
      </c>
      <c r="H1039" s="1">
        <f>0.32*(1+D1039)</f>
        <v>0.41600000000000004</v>
      </c>
      <c r="I1039" s="1">
        <f>(E1039-F1039-G1039-H1039)*(E1039-F1039-G1039-H1039)</f>
        <v>8.4449653174950612</v>
      </c>
      <c r="J1039" s="2">
        <f>1/I1039</f>
        <v>0.11841374859507643</v>
      </c>
      <c r="L1039" s="3">
        <f>IF((E1039-F1039-G1039-H1039)&lt;0,-1,1)</f>
        <v>1</v>
      </c>
      <c r="M1039" s="3">
        <f>SQRT(E1039/(1-B1039)^2)</f>
        <v>2.75</v>
      </c>
      <c r="N1039" s="3">
        <f>F1039</f>
        <v>1.5</v>
      </c>
      <c r="O1039" s="3">
        <f>G1039/(1+C1039)</f>
        <v>2.5</v>
      </c>
      <c r="P1039" s="3">
        <f>H1039/(1+D1039)</f>
        <v>0.32</v>
      </c>
    </row>
    <row r="1040" spans="1:16" x14ac:dyDescent="0.25">
      <c r="A1040" s="1">
        <v>0.03</v>
      </c>
      <c r="B1040" s="1">
        <v>6.0000000000000001E-3</v>
      </c>
      <c r="C1040" s="6">
        <v>0.06</v>
      </c>
      <c r="D1040" s="6">
        <v>0.3</v>
      </c>
      <c r="E1040" s="1">
        <f>(2.75*2.75)*((1-B1040)*(1-B1040))</f>
        <v>7.4720222500000002</v>
      </c>
      <c r="F1040" s="1">
        <f>1.5</f>
        <v>1.5</v>
      </c>
      <c r="G1040" s="1">
        <f>2.5*(1+C1040)</f>
        <v>2.6500000000000004</v>
      </c>
      <c r="H1040" s="1">
        <f>0.32*(1+D1040)</f>
        <v>0.41600000000000004</v>
      </c>
      <c r="I1040" s="1">
        <f>(E1040-F1040-G1040-H1040)*(E1040-F1040-G1040-H1040)</f>
        <v>8.4449653174950612</v>
      </c>
      <c r="J1040" s="2">
        <f>1/I1040</f>
        <v>0.11841374859507643</v>
      </c>
      <c r="L1040" s="3">
        <f>IF((E1040-F1040-G1040-H1040)&lt;0,-1,1)</f>
        <v>1</v>
      </c>
      <c r="M1040" s="3">
        <f>SQRT(E1040/(1-B1040)^2)</f>
        <v>2.75</v>
      </c>
      <c r="N1040" s="3">
        <f>F1040</f>
        <v>1.5</v>
      </c>
      <c r="O1040" s="3">
        <f>G1040/(1+C1040)</f>
        <v>2.5</v>
      </c>
      <c r="P1040" s="3">
        <f>H1040/(1+D1040)</f>
        <v>0.32</v>
      </c>
    </row>
    <row r="1041" spans="1:16" x14ac:dyDescent="0.25">
      <c r="A1041" s="1">
        <v>0.03</v>
      </c>
      <c r="B1041" s="1">
        <v>6.0000000000000001E-3</v>
      </c>
      <c r="C1041" s="6">
        <v>0.06</v>
      </c>
      <c r="D1041" s="6">
        <v>0.3</v>
      </c>
      <c r="E1041" s="1">
        <f>(2.75*2.75)*((1-B1041)*(1-B1041))</f>
        <v>7.4720222500000002</v>
      </c>
      <c r="F1041" s="1">
        <f>1.5</f>
        <v>1.5</v>
      </c>
      <c r="G1041" s="1">
        <f>2.5*(1+C1041)</f>
        <v>2.6500000000000004</v>
      </c>
      <c r="H1041" s="1">
        <f>0.32*(1+D1041)</f>
        <v>0.41600000000000004</v>
      </c>
      <c r="I1041" s="1">
        <f>(E1041-F1041-G1041-H1041)*(E1041-F1041-G1041-H1041)</f>
        <v>8.4449653174950612</v>
      </c>
      <c r="J1041" s="2">
        <f>1/I1041</f>
        <v>0.11841374859507643</v>
      </c>
      <c r="L1041" s="3">
        <f>IF((E1041-F1041-G1041-H1041)&lt;0,-1,1)</f>
        <v>1</v>
      </c>
      <c r="M1041" s="3">
        <f>SQRT(E1041/(1-B1041)^2)</f>
        <v>2.75</v>
      </c>
      <c r="N1041" s="3">
        <f>F1041</f>
        <v>1.5</v>
      </c>
      <c r="O1041" s="3">
        <f>G1041/(1+C1041)</f>
        <v>2.5</v>
      </c>
      <c r="P1041" s="3">
        <f>H1041/(1+D1041)</f>
        <v>0.32</v>
      </c>
    </row>
    <row r="1042" spans="1:16" x14ac:dyDescent="0.25">
      <c r="A1042" s="1">
        <v>0.1</v>
      </c>
      <c r="B1042" s="1">
        <v>1.7999999999999999E-2</v>
      </c>
      <c r="C1042" s="6">
        <v>0.06</v>
      </c>
      <c r="D1042" s="6">
        <v>0.3</v>
      </c>
      <c r="E1042" s="1">
        <f>(2.75*2.75)*((1-B1042)*(1-B1042))</f>
        <v>7.2927002499999993</v>
      </c>
      <c r="F1042" s="1">
        <f>1.5</f>
        <v>1.5</v>
      </c>
      <c r="G1042" s="1">
        <f>2.5*(1+C1042)</f>
        <v>2.6500000000000004</v>
      </c>
      <c r="H1042" s="1">
        <f>0.32*(1+D1042)</f>
        <v>0.41600000000000004</v>
      </c>
      <c r="I1042" s="1">
        <f>(E1042-F1042-G1042-H1042)*(E1042-F1042-G1042-H1042)</f>
        <v>7.4348942533500573</v>
      </c>
      <c r="J1042" s="2">
        <f>1/I1042</f>
        <v>0.13450090423941327</v>
      </c>
      <c r="L1042" s="3">
        <f>IF((E1042-F1042-G1042-H1042)&lt;0,-1,1)</f>
        <v>1</v>
      </c>
      <c r="M1042" s="3">
        <f>SQRT(E1042/(1-B1042)^2)</f>
        <v>2.75</v>
      </c>
      <c r="N1042" s="3">
        <f>F1042</f>
        <v>1.5</v>
      </c>
      <c r="O1042" s="3">
        <f>G1042/(1+C1042)</f>
        <v>2.5</v>
      </c>
      <c r="P1042" s="3">
        <f>H1042/(1+D1042)</f>
        <v>0.32</v>
      </c>
    </row>
    <row r="1043" spans="1:16" x14ac:dyDescent="0.25">
      <c r="A1043" s="1">
        <v>0.1</v>
      </c>
      <c r="B1043" s="1">
        <v>1.7999999999999999E-2</v>
      </c>
      <c r="C1043" s="6">
        <v>0.06</v>
      </c>
      <c r="D1043" s="6">
        <v>0.3</v>
      </c>
      <c r="E1043" s="1">
        <f>(2.75*2.75)*((1-B1043)*(1-B1043))</f>
        <v>7.2927002499999993</v>
      </c>
      <c r="F1043" s="1">
        <f>1.5</f>
        <v>1.5</v>
      </c>
      <c r="G1043" s="1">
        <f>2.5*(1+C1043)</f>
        <v>2.6500000000000004</v>
      </c>
      <c r="H1043" s="1">
        <f>0.32*(1+D1043)</f>
        <v>0.41600000000000004</v>
      </c>
      <c r="I1043" s="1">
        <f>(E1043-F1043-G1043-H1043)*(E1043-F1043-G1043-H1043)</f>
        <v>7.4348942533500573</v>
      </c>
      <c r="J1043" s="2">
        <f>1/I1043</f>
        <v>0.13450090423941327</v>
      </c>
      <c r="L1043" s="3">
        <f>IF((E1043-F1043-G1043-H1043)&lt;0,-1,1)</f>
        <v>1</v>
      </c>
      <c r="M1043" s="3">
        <f>SQRT(E1043/(1-B1043)^2)</f>
        <v>2.75</v>
      </c>
      <c r="N1043" s="3">
        <f>F1043</f>
        <v>1.5</v>
      </c>
      <c r="O1043" s="3">
        <f>G1043/(1+C1043)</f>
        <v>2.5</v>
      </c>
      <c r="P1043" s="3">
        <f>H1043/(1+D1043)</f>
        <v>0.32</v>
      </c>
    </row>
    <row r="1044" spans="1:16" x14ac:dyDescent="0.25">
      <c r="A1044" s="1">
        <v>0.1</v>
      </c>
      <c r="B1044" s="1">
        <v>2.2499999999999999E-2</v>
      </c>
      <c r="C1044" s="6">
        <v>0.06</v>
      </c>
      <c r="D1044" s="6">
        <v>0.3</v>
      </c>
      <c r="E1044" s="1">
        <f>(2.75*2.75)*((1-B1044)*(1-B1044))</f>
        <v>7.2260160156250013</v>
      </c>
      <c r="F1044" s="1">
        <f>1.5</f>
        <v>1.5</v>
      </c>
      <c r="G1044" s="1">
        <f>2.5*(1+C1044)</f>
        <v>2.6500000000000004</v>
      </c>
      <c r="H1044" s="1">
        <f>0.32*(1+D1044)</f>
        <v>0.41600000000000004</v>
      </c>
      <c r="I1044" s="1">
        <f>(E1044-F1044-G1044-H1044)*(E1044-F1044-G1044-H1044)</f>
        <v>7.0756852033815054</v>
      </c>
      <c r="J1044" s="2">
        <f>1/I1044</f>
        <v>0.14132906867056422</v>
      </c>
      <c r="L1044" s="3">
        <f>IF((E1044-F1044-G1044-H1044)&lt;0,-1,1)</f>
        <v>1</v>
      </c>
      <c r="M1044" s="3">
        <f>SQRT(E1044/(1-B1044)^2)</f>
        <v>2.75</v>
      </c>
      <c r="N1044" s="3">
        <f>F1044</f>
        <v>1.5</v>
      </c>
      <c r="O1044" s="3">
        <f>G1044/(1+C1044)</f>
        <v>2.5</v>
      </c>
      <c r="P1044" s="3">
        <f>H1044/(1+D1044)</f>
        <v>0.32</v>
      </c>
    </row>
    <row r="1045" spans="1:16" x14ac:dyDescent="0.25">
      <c r="A1045" s="1">
        <v>0.1</v>
      </c>
      <c r="B1045" s="1">
        <v>1.3499999999999998E-2</v>
      </c>
      <c r="C1045" s="6">
        <v>0.06</v>
      </c>
      <c r="D1045" s="6">
        <v>0.3</v>
      </c>
      <c r="E1045" s="1">
        <f>(2.75*2.75)*((1-B1045)*(1-B1045))</f>
        <v>7.3596907656250012</v>
      </c>
      <c r="F1045" s="1">
        <f>1.5</f>
        <v>1.5</v>
      </c>
      <c r="G1045" s="1">
        <f>2.5*(1+C1045)</f>
        <v>2.6500000000000004</v>
      </c>
      <c r="H1045" s="1">
        <f>0.32*(1+D1045)</f>
        <v>0.41600000000000004</v>
      </c>
      <c r="I1045" s="1">
        <f>(E1045-F1045-G1045-H1045)*(E1045-F1045-G1045-H1045)</f>
        <v>7.8047080939384044</v>
      </c>
      <c r="J1045" s="2">
        <f>1/I1045</f>
        <v>0.12812779004209765</v>
      </c>
      <c r="L1045" s="3">
        <f>IF((E1045-F1045-G1045-H1045)&lt;0,-1,1)</f>
        <v>1</v>
      </c>
      <c r="M1045" s="3">
        <f>SQRT(E1045/(1-B1045)^2)</f>
        <v>2.75</v>
      </c>
      <c r="N1045" s="3">
        <f>F1045</f>
        <v>1.5</v>
      </c>
      <c r="O1045" s="3">
        <f>G1045/(1+C1045)</f>
        <v>2.5</v>
      </c>
      <c r="P1045" s="3">
        <f>H1045/(1+D1045)</f>
        <v>0.32</v>
      </c>
    </row>
    <row r="1046" spans="1:16" x14ac:dyDescent="0.25">
      <c r="A1046" s="1">
        <v>0.1</v>
      </c>
      <c r="B1046" s="1">
        <v>1.7999999999999999E-2</v>
      </c>
      <c r="C1046" s="6">
        <v>0.06</v>
      </c>
      <c r="D1046" s="6">
        <v>0.3</v>
      </c>
      <c r="E1046" s="1">
        <f>(2.75*2.75)*((1-B1046)*(1-B1046))</f>
        <v>7.2927002499999993</v>
      </c>
      <c r="F1046" s="1">
        <f>1.5</f>
        <v>1.5</v>
      </c>
      <c r="G1046" s="1">
        <f>2.5*(1+C1046)</f>
        <v>2.6500000000000004</v>
      </c>
      <c r="H1046" s="1">
        <f>0.32*(1+D1046)</f>
        <v>0.41600000000000004</v>
      </c>
      <c r="I1046" s="1">
        <f>(E1046-F1046-G1046-H1046)*(E1046-F1046-G1046-H1046)</f>
        <v>7.4348942533500573</v>
      </c>
      <c r="J1046" s="2">
        <f>1/I1046</f>
        <v>0.13450090423941327</v>
      </c>
      <c r="L1046" s="3">
        <f>IF((E1046-F1046-G1046-H1046)&lt;0,-1,1)</f>
        <v>1</v>
      </c>
      <c r="M1046" s="3">
        <f>SQRT(E1046/(1-B1046)^2)</f>
        <v>2.75</v>
      </c>
      <c r="N1046" s="3">
        <f>F1046</f>
        <v>1.5</v>
      </c>
      <c r="O1046" s="3">
        <f>G1046/(1+C1046)</f>
        <v>2.5</v>
      </c>
      <c r="P1046" s="3">
        <f>H1046/(1+D1046)</f>
        <v>0.32</v>
      </c>
    </row>
    <row r="1047" spans="1:16" x14ac:dyDescent="0.25">
      <c r="A1047" s="1">
        <v>0.1</v>
      </c>
      <c r="B1047" s="1">
        <v>1.7999999999999999E-2</v>
      </c>
      <c r="C1047" s="6">
        <v>0.06</v>
      </c>
      <c r="D1047" s="6">
        <v>0.3</v>
      </c>
      <c r="E1047" s="1">
        <f>(2.75*2.75)*((1-B1047)*(1-B1047))</f>
        <v>7.2927002499999993</v>
      </c>
      <c r="F1047" s="1">
        <f>1.5</f>
        <v>1.5</v>
      </c>
      <c r="G1047" s="1">
        <f>2.5*(1+C1047)</f>
        <v>2.6500000000000004</v>
      </c>
      <c r="H1047" s="1">
        <f>0.32*(1+D1047)</f>
        <v>0.41600000000000004</v>
      </c>
      <c r="I1047" s="1">
        <f>(E1047-F1047-G1047-H1047)*(E1047-F1047-G1047-H1047)</f>
        <v>7.4348942533500573</v>
      </c>
      <c r="J1047" s="2">
        <f>1/I1047</f>
        <v>0.13450090423941327</v>
      </c>
      <c r="L1047" s="3">
        <f>IF((E1047-F1047-G1047-H1047)&lt;0,-1,1)</f>
        <v>1</v>
      </c>
      <c r="M1047" s="3">
        <f>SQRT(E1047/(1-B1047)^2)</f>
        <v>2.75</v>
      </c>
      <c r="N1047" s="3">
        <f>F1047</f>
        <v>1.5</v>
      </c>
      <c r="O1047" s="3">
        <f>G1047/(1+C1047)</f>
        <v>2.5</v>
      </c>
      <c r="P1047" s="3">
        <f>H1047/(1+D1047)</f>
        <v>0.32</v>
      </c>
    </row>
    <row r="1048" spans="1:16" x14ac:dyDescent="0.25">
      <c r="A1048" s="1">
        <v>0.1</v>
      </c>
      <c r="B1048" s="1">
        <v>1.7999999999999999E-2</v>
      </c>
      <c r="C1048" s="6">
        <v>0.06</v>
      </c>
      <c r="D1048" s="6">
        <v>0.3</v>
      </c>
      <c r="E1048" s="1">
        <f>(2.75*2.75)*((1-B1048)*(1-B1048))</f>
        <v>7.2927002499999993</v>
      </c>
      <c r="F1048" s="1">
        <f>1.5</f>
        <v>1.5</v>
      </c>
      <c r="G1048" s="1">
        <f>2.5*(1+C1048)</f>
        <v>2.6500000000000004</v>
      </c>
      <c r="H1048" s="1">
        <f>0.32*(1+D1048)</f>
        <v>0.41600000000000004</v>
      </c>
      <c r="I1048" s="1">
        <f>(E1048-F1048-G1048-H1048)*(E1048-F1048-G1048-H1048)</f>
        <v>7.4348942533500573</v>
      </c>
      <c r="J1048" s="2">
        <f>1/I1048</f>
        <v>0.13450090423941327</v>
      </c>
      <c r="L1048" s="3">
        <f>IF((E1048-F1048-G1048-H1048)&lt;0,-1,1)</f>
        <v>1</v>
      </c>
      <c r="M1048" s="3">
        <f>SQRT(E1048/(1-B1048)^2)</f>
        <v>2.75</v>
      </c>
      <c r="N1048" s="3">
        <f>F1048</f>
        <v>1.5</v>
      </c>
      <c r="O1048" s="3">
        <f>G1048/(1+C1048)</f>
        <v>2.5</v>
      </c>
      <c r="P1048" s="3">
        <f>H1048/(1+D1048)</f>
        <v>0.32</v>
      </c>
    </row>
    <row r="1049" spans="1:16" x14ac:dyDescent="0.25">
      <c r="A1049" s="1">
        <v>0.1</v>
      </c>
      <c r="B1049" s="1">
        <v>1.7999999999999999E-2</v>
      </c>
      <c r="C1049" s="6">
        <v>0.06</v>
      </c>
      <c r="D1049" s="6">
        <v>0.3</v>
      </c>
      <c r="E1049" s="1">
        <f>(2.75*2.75)*((1-B1049)*(1-B1049))</f>
        <v>7.2927002499999993</v>
      </c>
      <c r="F1049" s="1">
        <f>1.5</f>
        <v>1.5</v>
      </c>
      <c r="G1049" s="1">
        <f>2.5*(1+C1049)</f>
        <v>2.6500000000000004</v>
      </c>
      <c r="H1049" s="1">
        <f>0.32*(1+D1049)</f>
        <v>0.41600000000000004</v>
      </c>
      <c r="I1049" s="1">
        <f>(E1049-F1049-G1049-H1049)*(E1049-F1049-G1049-H1049)</f>
        <v>7.4348942533500573</v>
      </c>
      <c r="J1049" s="2">
        <f>1/I1049</f>
        <v>0.13450090423941327</v>
      </c>
      <c r="L1049" s="3">
        <f>IF((E1049-F1049-G1049-H1049)&lt;0,-1,1)</f>
        <v>1</v>
      </c>
      <c r="M1049" s="3">
        <f>SQRT(E1049/(1-B1049)^2)</f>
        <v>2.75</v>
      </c>
      <c r="N1049" s="3">
        <f>F1049</f>
        <v>1.5</v>
      </c>
      <c r="O1049" s="3">
        <f>G1049/(1+C1049)</f>
        <v>2.5</v>
      </c>
      <c r="P1049" s="3">
        <f>H1049/(1+D1049)</f>
        <v>0.32</v>
      </c>
    </row>
    <row r="1050" spans="1:16" x14ac:dyDescent="0.25">
      <c r="A1050" s="1">
        <v>0.3</v>
      </c>
      <c r="B1050" s="1">
        <v>4.8000000000000001E-2</v>
      </c>
      <c r="C1050" s="6">
        <v>0.06</v>
      </c>
      <c r="D1050" s="6">
        <v>0.3</v>
      </c>
      <c r="E1050" s="1">
        <f>(2.75*2.75)*((1-B1050)*(1-B1050))</f>
        <v>6.8539239999999992</v>
      </c>
      <c r="F1050" s="1">
        <f>1.5</f>
        <v>1.5</v>
      </c>
      <c r="G1050" s="1">
        <f>2.5*(1+C1050)</f>
        <v>2.6500000000000004</v>
      </c>
      <c r="H1050" s="1">
        <f>0.32*(1+D1050)</f>
        <v>0.41600000000000004</v>
      </c>
      <c r="I1050" s="1">
        <f>(E1050-F1050-G1050-H1050)*(E1050-F1050-G1050-H1050)</f>
        <v>5.2345962297759954</v>
      </c>
      <c r="J1050" s="2">
        <f>1/I1050</f>
        <v>0.1910367019927329</v>
      </c>
      <c r="L1050" s="3">
        <f>IF((E1050-F1050-G1050-H1050)&lt;0,-1,1)</f>
        <v>1</v>
      </c>
      <c r="M1050" s="3">
        <f>SQRT(E1050/(1-B1050)^2)</f>
        <v>2.75</v>
      </c>
      <c r="N1050" s="3">
        <f>F1050</f>
        <v>1.5</v>
      </c>
      <c r="O1050" s="3">
        <f>G1050/(1+C1050)</f>
        <v>2.5</v>
      </c>
      <c r="P1050" s="3">
        <f>H1050/(1+D1050)</f>
        <v>0.32</v>
      </c>
    </row>
    <row r="1051" spans="1:16" x14ac:dyDescent="0.25">
      <c r="A1051" s="1">
        <v>0.3</v>
      </c>
      <c r="B1051" s="1">
        <v>4.8000000000000001E-2</v>
      </c>
      <c r="C1051" s="6">
        <v>0.06</v>
      </c>
      <c r="D1051" s="6">
        <v>0.3</v>
      </c>
      <c r="E1051" s="1">
        <f>(2.75*2.75)*((1-B1051)*(1-B1051))</f>
        <v>6.8539239999999992</v>
      </c>
      <c r="F1051" s="1">
        <f>1.5</f>
        <v>1.5</v>
      </c>
      <c r="G1051" s="1">
        <f>2.5*(1+C1051)</f>
        <v>2.6500000000000004</v>
      </c>
      <c r="H1051" s="1">
        <f>0.32*(1+D1051)</f>
        <v>0.41600000000000004</v>
      </c>
      <c r="I1051" s="1">
        <f>(E1051-F1051-G1051-H1051)*(E1051-F1051-G1051-H1051)</f>
        <v>5.2345962297759954</v>
      </c>
      <c r="J1051" s="2">
        <f>1/I1051</f>
        <v>0.1910367019927329</v>
      </c>
      <c r="L1051" s="3">
        <f>IF((E1051-F1051-G1051-H1051)&lt;0,-1,1)</f>
        <v>1</v>
      </c>
      <c r="M1051" s="3">
        <f>SQRT(E1051/(1-B1051)^2)</f>
        <v>2.75</v>
      </c>
      <c r="N1051" s="3">
        <f>F1051</f>
        <v>1.5</v>
      </c>
      <c r="O1051" s="3">
        <f>G1051/(1+C1051)</f>
        <v>2.5</v>
      </c>
      <c r="P1051" s="3">
        <f>H1051/(1+D1051)</f>
        <v>0.32</v>
      </c>
    </row>
    <row r="1052" spans="1:16" x14ac:dyDescent="0.25">
      <c r="A1052" s="1">
        <v>0.3</v>
      </c>
      <c r="B1052" s="1">
        <v>6.0000000000000012E-2</v>
      </c>
      <c r="C1052" s="6">
        <v>0.06</v>
      </c>
      <c r="D1052" s="6">
        <v>0.3</v>
      </c>
      <c r="E1052" s="1">
        <f>(2.75*2.75)*((1-B1052)*(1-B1052))</f>
        <v>6.6822249999999999</v>
      </c>
      <c r="F1052" s="1">
        <f>1.5</f>
        <v>1.5</v>
      </c>
      <c r="G1052" s="1">
        <f>2.5*(1+C1052)</f>
        <v>2.6500000000000004</v>
      </c>
      <c r="H1052" s="1">
        <f>0.32*(1+D1052)</f>
        <v>0.41600000000000004</v>
      </c>
      <c r="I1052" s="1">
        <f>(E1052-F1052-G1052-H1052)*(E1052-F1052-G1052-H1052)</f>
        <v>4.478408250624998</v>
      </c>
      <c r="J1052" s="2">
        <f>1/I1052</f>
        <v>0.22329362220615817</v>
      </c>
      <c r="L1052" s="3">
        <f>IF((E1052-F1052-G1052-H1052)&lt;0,-1,1)</f>
        <v>1</v>
      </c>
      <c r="M1052" s="3">
        <f>SQRT(E1052/(1-B1052)^2)</f>
        <v>2.75</v>
      </c>
      <c r="N1052" s="3">
        <f>F1052</f>
        <v>1.5</v>
      </c>
      <c r="O1052" s="3">
        <f>G1052/(1+C1052)</f>
        <v>2.5</v>
      </c>
      <c r="P1052" s="3">
        <f>H1052/(1+D1052)</f>
        <v>0.32</v>
      </c>
    </row>
    <row r="1053" spans="1:16" x14ac:dyDescent="0.25">
      <c r="A1053" s="1">
        <v>0.3</v>
      </c>
      <c r="B1053" s="1">
        <v>3.6000000000000004E-2</v>
      </c>
      <c r="C1053" s="6">
        <v>0.06</v>
      </c>
      <c r="D1053" s="6">
        <v>0.3</v>
      </c>
      <c r="E1053" s="1">
        <f>(2.75*2.75)*((1-B1053)*(1-B1053))</f>
        <v>7.0278009999999993</v>
      </c>
      <c r="F1053" s="1">
        <f>1.5</f>
        <v>1.5</v>
      </c>
      <c r="G1053" s="1">
        <f>2.5*(1+C1053)</f>
        <v>2.6500000000000004</v>
      </c>
      <c r="H1053" s="1">
        <f>0.32*(1+D1053)</f>
        <v>0.41600000000000004</v>
      </c>
      <c r="I1053" s="1">
        <f>(E1053-F1053-G1053-H1053)*(E1053-F1053-G1053-H1053)</f>
        <v>6.0604641636009955</v>
      </c>
      <c r="J1053" s="2">
        <f>1/I1053</f>
        <v>0.16500386323641286</v>
      </c>
      <c r="L1053" s="3">
        <f>IF((E1053-F1053-G1053-H1053)&lt;0,-1,1)</f>
        <v>1</v>
      </c>
      <c r="M1053" s="3">
        <f>SQRT(E1053/(1-B1053)^2)</f>
        <v>2.75</v>
      </c>
      <c r="N1053" s="3">
        <f>F1053</f>
        <v>1.5</v>
      </c>
      <c r="O1053" s="3">
        <f>G1053/(1+C1053)</f>
        <v>2.5</v>
      </c>
      <c r="P1053" s="3">
        <f>H1053/(1+D1053)</f>
        <v>0.32</v>
      </c>
    </row>
    <row r="1054" spans="1:16" x14ac:dyDescent="0.25">
      <c r="A1054" s="1">
        <v>0.3</v>
      </c>
      <c r="B1054" s="1">
        <v>4.8000000000000001E-2</v>
      </c>
      <c r="C1054" s="6">
        <v>0.06</v>
      </c>
      <c r="D1054" s="6">
        <v>0.3</v>
      </c>
      <c r="E1054" s="1">
        <f>(2.75*2.75)*((1-B1054)*(1-B1054))</f>
        <v>6.8539239999999992</v>
      </c>
      <c r="F1054" s="1">
        <f>1.5</f>
        <v>1.5</v>
      </c>
      <c r="G1054" s="1">
        <f>2.5*(1+C1054)</f>
        <v>2.6500000000000004</v>
      </c>
      <c r="H1054" s="1">
        <f>0.32*(1+D1054)</f>
        <v>0.41600000000000004</v>
      </c>
      <c r="I1054" s="1">
        <f>(E1054-F1054-G1054-H1054)*(E1054-F1054-G1054-H1054)</f>
        <v>5.2345962297759954</v>
      </c>
      <c r="J1054" s="2">
        <f>1/I1054</f>
        <v>0.1910367019927329</v>
      </c>
      <c r="L1054" s="3">
        <f>IF((E1054-F1054-G1054-H1054)&lt;0,-1,1)</f>
        <v>1</v>
      </c>
      <c r="M1054" s="3">
        <f>SQRT(E1054/(1-B1054)^2)</f>
        <v>2.75</v>
      </c>
      <c r="N1054" s="3">
        <f>F1054</f>
        <v>1.5</v>
      </c>
      <c r="O1054" s="3">
        <f>G1054/(1+C1054)</f>
        <v>2.5</v>
      </c>
      <c r="P1054" s="3">
        <f>H1054/(1+D1054)</f>
        <v>0.32</v>
      </c>
    </row>
    <row r="1055" spans="1:16" x14ac:dyDescent="0.25">
      <c r="A1055" s="1">
        <v>0.3</v>
      </c>
      <c r="B1055" s="1">
        <v>4.8000000000000001E-2</v>
      </c>
      <c r="C1055" s="6">
        <v>0.06</v>
      </c>
      <c r="D1055" s="6">
        <v>0.3</v>
      </c>
      <c r="E1055" s="1">
        <f>(2.75*2.75)*((1-B1055)*(1-B1055))</f>
        <v>6.8539239999999992</v>
      </c>
      <c r="F1055" s="1">
        <f>1.5</f>
        <v>1.5</v>
      </c>
      <c r="G1055" s="1">
        <f>2.5*(1+C1055)</f>
        <v>2.6500000000000004</v>
      </c>
      <c r="H1055" s="1">
        <f>0.32*(1+D1055)</f>
        <v>0.41600000000000004</v>
      </c>
      <c r="I1055" s="1">
        <f>(E1055-F1055-G1055-H1055)*(E1055-F1055-G1055-H1055)</f>
        <v>5.2345962297759954</v>
      </c>
      <c r="J1055" s="2">
        <f>1/I1055</f>
        <v>0.1910367019927329</v>
      </c>
      <c r="L1055" s="3">
        <f>IF((E1055-F1055-G1055-H1055)&lt;0,-1,1)</f>
        <v>1</v>
      </c>
      <c r="M1055" s="3">
        <f>SQRT(E1055/(1-B1055)^2)</f>
        <v>2.75</v>
      </c>
      <c r="N1055" s="3">
        <f>F1055</f>
        <v>1.5</v>
      </c>
      <c r="O1055" s="3">
        <f>G1055/(1+C1055)</f>
        <v>2.5</v>
      </c>
      <c r="P1055" s="3">
        <f>H1055/(1+D1055)</f>
        <v>0.32</v>
      </c>
    </row>
    <row r="1056" spans="1:16" x14ac:dyDescent="0.25">
      <c r="A1056" s="1">
        <v>0.3</v>
      </c>
      <c r="B1056" s="1">
        <v>4.8000000000000001E-2</v>
      </c>
      <c r="C1056" s="6">
        <v>0.06</v>
      </c>
      <c r="D1056" s="6">
        <v>0.3</v>
      </c>
      <c r="E1056" s="1">
        <f>(2.75*2.75)*((1-B1056)*(1-B1056))</f>
        <v>6.8539239999999992</v>
      </c>
      <c r="F1056" s="1">
        <f>1.5</f>
        <v>1.5</v>
      </c>
      <c r="G1056" s="1">
        <f>2.5*(1+C1056)</f>
        <v>2.6500000000000004</v>
      </c>
      <c r="H1056" s="1">
        <f>0.32*(1+D1056)</f>
        <v>0.41600000000000004</v>
      </c>
      <c r="I1056" s="1">
        <f>(E1056-F1056-G1056-H1056)*(E1056-F1056-G1056-H1056)</f>
        <v>5.2345962297759954</v>
      </c>
      <c r="J1056" s="2">
        <f>1/I1056</f>
        <v>0.1910367019927329</v>
      </c>
      <c r="L1056" s="3">
        <f>IF((E1056-F1056-G1056-H1056)&lt;0,-1,1)</f>
        <v>1</v>
      </c>
      <c r="M1056" s="3">
        <f>SQRT(E1056/(1-B1056)^2)</f>
        <v>2.75</v>
      </c>
      <c r="N1056" s="3">
        <f>F1056</f>
        <v>1.5</v>
      </c>
      <c r="O1056" s="3">
        <f>G1056/(1+C1056)</f>
        <v>2.5</v>
      </c>
      <c r="P1056" s="3">
        <f>H1056/(1+D1056)</f>
        <v>0.32</v>
      </c>
    </row>
    <row r="1057" spans="1:16" x14ac:dyDescent="0.25">
      <c r="A1057" s="1">
        <v>0.3</v>
      </c>
      <c r="B1057" s="1">
        <v>4.8000000000000001E-2</v>
      </c>
      <c r="C1057" s="6">
        <v>0.06</v>
      </c>
      <c r="D1057" s="6">
        <v>0.3</v>
      </c>
      <c r="E1057" s="1">
        <f>(2.75*2.75)*((1-B1057)*(1-B1057))</f>
        <v>6.8539239999999992</v>
      </c>
      <c r="F1057" s="1">
        <f>1.5</f>
        <v>1.5</v>
      </c>
      <c r="G1057" s="1">
        <f>2.5*(1+C1057)</f>
        <v>2.6500000000000004</v>
      </c>
      <c r="H1057" s="1">
        <f>0.32*(1+D1057)</f>
        <v>0.41600000000000004</v>
      </c>
      <c r="I1057" s="1">
        <f>(E1057-F1057-G1057-H1057)*(E1057-F1057-G1057-H1057)</f>
        <v>5.2345962297759954</v>
      </c>
      <c r="J1057" s="2">
        <f>1/I1057</f>
        <v>0.1910367019927329</v>
      </c>
      <c r="L1057" s="3">
        <f>IF((E1057-F1057-G1057-H1057)&lt;0,-1,1)</f>
        <v>1</v>
      </c>
      <c r="M1057" s="3">
        <f>SQRT(E1057/(1-B1057)^2)</f>
        <v>2.75</v>
      </c>
      <c r="N1057" s="3">
        <f>F1057</f>
        <v>1.5</v>
      </c>
      <c r="O1057" s="3">
        <f>G1057/(1+C1057)</f>
        <v>2.5</v>
      </c>
      <c r="P1057" s="3">
        <f>H1057/(1+D1057)</f>
        <v>0.32</v>
      </c>
    </row>
    <row r="1058" spans="1:16" x14ac:dyDescent="0.25">
      <c r="A1058" s="1">
        <v>1</v>
      </c>
      <c r="B1058" s="1">
        <v>0.1</v>
      </c>
      <c r="C1058" s="6">
        <v>0.06</v>
      </c>
      <c r="D1058" s="6">
        <v>0.3</v>
      </c>
      <c r="E1058" s="1">
        <f>(2.75*2.75)*((1-B1058)*(1-B1058))</f>
        <v>6.1256250000000003</v>
      </c>
      <c r="F1058" s="1">
        <f>1.5</f>
        <v>1.5</v>
      </c>
      <c r="G1058" s="1">
        <f>2.5*(1+C1058)</f>
        <v>2.6500000000000004</v>
      </c>
      <c r="H1058" s="1">
        <f>0.32*(1+D1058)</f>
        <v>0.41600000000000004</v>
      </c>
      <c r="I1058" s="1">
        <f>(E1058-F1058-G1058-H1058)*(E1058-F1058-G1058-H1058)</f>
        <v>2.4324301406250002</v>
      </c>
      <c r="J1058" s="2">
        <f>1/I1058</f>
        <v>0.41111149845522604</v>
      </c>
      <c r="L1058" s="3">
        <f>IF((E1058-F1058-G1058-H1058)&lt;0,-1,1)</f>
        <v>1</v>
      </c>
      <c r="M1058" s="3">
        <f>SQRT(E1058/(1-B1058)^2)</f>
        <v>2.75</v>
      </c>
      <c r="N1058" s="3">
        <f>F1058</f>
        <v>1.5</v>
      </c>
      <c r="O1058" s="3">
        <f>G1058/(1+C1058)</f>
        <v>2.5</v>
      </c>
      <c r="P1058" s="3">
        <f>H1058/(1+D1058)</f>
        <v>0.32</v>
      </c>
    </row>
    <row r="1059" spans="1:16" x14ac:dyDescent="0.25">
      <c r="A1059" s="1">
        <v>1</v>
      </c>
      <c r="B1059" s="1">
        <v>0.1</v>
      </c>
      <c r="C1059" s="6">
        <v>0.06</v>
      </c>
      <c r="D1059" s="6">
        <v>0.3</v>
      </c>
      <c r="E1059" s="1">
        <f>(2.75*2.75)*((1-B1059)*(1-B1059))</f>
        <v>6.1256250000000003</v>
      </c>
      <c r="F1059" s="1">
        <f>1.5</f>
        <v>1.5</v>
      </c>
      <c r="G1059" s="1">
        <f>2.5*(1+C1059)</f>
        <v>2.6500000000000004</v>
      </c>
      <c r="H1059" s="1">
        <f>0.32*(1+D1059)</f>
        <v>0.41600000000000004</v>
      </c>
      <c r="I1059" s="1">
        <f>(E1059-F1059-G1059-H1059)*(E1059-F1059-G1059-H1059)</f>
        <v>2.4324301406250002</v>
      </c>
      <c r="J1059" s="2">
        <f>1/I1059</f>
        <v>0.41111149845522604</v>
      </c>
      <c r="L1059" s="3">
        <f>IF((E1059-F1059-G1059-H1059)&lt;0,-1,1)</f>
        <v>1</v>
      </c>
      <c r="M1059" s="3">
        <f>SQRT(E1059/(1-B1059)^2)</f>
        <v>2.75</v>
      </c>
      <c r="N1059" s="3">
        <f>F1059</f>
        <v>1.5</v>
      </c>
      <c r="O1059" s="3">
        <f>G1059/(1+C1059)</f>
        <v>2.5</v>
      </c>
      <c r="P1059" s="3">
        <f>H1059/(1+D1059)</f>
        <v>0.32</v>
      </c>
    </row>
    <row r="1060" spans="1:16" x14ac:dyDescent="0.25">
      <c r="A1060" s="1">
        <v>1</v>
      </c>
      <c r="B1060" s="1">
        <v>0.12500000000000003</v>
      </c>
      <c r="C1060" s="6">
        <v>0.06</v>
      </c>
      <c r="D1060" s="6">
        <v>0.3</v>
      </c>
      <c r="E1060" s="1">
        <f>(2.75*2.75)*((1-B1060)*(1-B1060))</f>
        <v>5.7900390625</v>
      </c>
      <c r="F1060" s="1">
        <f>1.5</f>
        <v>1.5</v>
      </c>
      <c r="G1060" s="1">
        <f>2.5*(1+C1060)</f>
        <v>2.6500000000000004</v>
      </c>
      <c r="H1060" s="1">
        <f>0.32*(1+D1060)</f>
        <v>0.41600000000000004</v>
      </c>
      <c r="I1060" s="1">
        <f>(E1060-F1060-G1060-H1060)*(E1060-F1060-G1060-H1060)</f>
        <v>1.4982716265258782</v>
      </c>
      <c r="J1060" s="2">
        <f>1/I1060</f>
        <v>0.66743571879469743</v>
      </c>
      <c r="L1060" s="3">
        <f>IF((E1060-F1060-G1060-H1060)&lt;0,-1,1)</f>
        <v>1</v>
      </c>
      <c r="M1060" s="3">
        <f>SQRT(E1060/(1-B1060)^2)</f>
        <v>2.75</v>
      </c>
      <c r="N1060" s="3">
        <f>F1060</f>
        <v>1.5</v>
      </c>
      <c r="O1060" s="3">
        <f>G1060/(1+C1060)</f>
        <v>2.5</v>
      </c>
      <c r="P1060" s="3">
        <f>H1060/(1+D1060)</f>
        <v>0.32</v>
      </c>
    </row>
    <row r="1061" spans="1:16" x14ac:dyDescent="0.25">
      <c r="A1061" s="1">
        <v>1</v>
      </c>
      <c r="B1061" s="1">
        <v>7.5000000000000011E-2</v>
      </c>
      <c r="C1061" s="6">
        <v>0.06</v>
      </c>
      <c r="D1061" s="6">
        <v>0.3</v>
      </c>
      <c r="E1061" s="1">
        <f>(2.75*2.75)*((1-B1061)*(1-B1061))</f>
        <v>6.4706640625000009</v>
      </c>
      <c r="F1061" s="1">
        <f>1.5</f>
        <v>1.5</v>
      </c>
      <c r="G1061" s="1">
        <f>2.5*(1+C1061)</f>
        <v>2.6500000000000004</v>
      </c>
      <c r="H1061" s="1">
        <f>0.32*(1+D1061)</f>
        <v>0.41600000000000004</v>
      </c>
      <c r="I1061" s="1">
        <f>(E1061-F1061-G1061-H1061)*(E1061-F1061-G1061-H1061)</f>
        <v>3.6277451909790064</v>
      </c>
      <c r="J1061" s="2">
        <f>1/I1061</f>
        <v>0.27565331834404105</v>
      </c>
      <c r="L1061" s="3">
        <f>IF((E1061-F1061-G1061-H1061)&lt;0,-1,1)</f>
        <v>1</v>
      </c>
      <c r="M1061" s="3">
        <f>SQRT(E1061/(1-B1061)^2)</f>
        <v>2.75</v>
      </c>
      <c r="N1061" s="3">
        <f>F1061</f>
        <v>1.5</v>
      </c>
      <c r="O1061" s="3">
        <f>G1061/(1+C1061)</f>
        <v>2.5</v>
      </c>
      <c r="P1061" s="3">
        <f>H1061/(1+D1061)</f>
        <v>0.32</v>
      </c>
    </row>
    <row r="1062" spans="1:16" x14ac:dyDescent="0.25">
      <c r="A1062" s="1">
        <v>1</v>
      </c>
      <c r="B1062" s="1">
        <v>0.1</v>
      </c>
      <c r="C1062" s="6">
        <v>0.06</v>
      </c>
      <c r="D1062" s="6">
        <v>0.3</v>
      </c>
      <c r="E1062" s="1">
        <f>(2.75*2.75)*((1-B1062)*(1-B1062))</f>
        <v>6.1256250000000003</v>
      </c>
      <c r="F1062" s="1">
        <f>1.5</f>
        <v>1.5</v>
      </c>
      <c r="G1062" s="1">
        <f>2.5*(1+C1062)</f>
        <v>2.6500000000000004</v>
      </c>
      <c r="H1062" s="1">
        <f>0.32*(1+D1062)</f>
        <v>0.41600000000000004</v>
      </c>
      <c r="I1062" s="1">
        <f>(E1062-F1062-G1062-H1062)*(E1062-F1062-G1062-H1062)</f>
        <v>2.4324301406250002</v>
      </c>
      <c r="J1062" s="2">
        <f>1/I1062</f>
        <v>0.41111149845522604</v>
      </c>
      <c r="L1062" s="3">
        <f>IF((E1062-F1062-G1062-H1062)&lt;0,-1,1)</f>
        <v>1</v>
      </c>
      <c r="M1062" s="3">
        <f>SQRT(E1062/(1-B1062)^2)</f>
        <v>2.75</v>
      </c>
      <c r="N1062" s="3">
        <f>F1062</f>
        <v>1.5</v>
      </c>
      <c r="O1062" s="3">
        <f>G1062/(1+C1062)</f>
        <v>2.5</v>
      </c>
      <c r="P1062" s="3">
        <f>H1062/(1+D1062)</f>
        <v>0.32</v>
      </c>
    </row>
    <row r="1063" spans="1:16" x14ac:dyDescent="0.25">
      <c r="A1063" s="1">
        <v>1</v>
      </c>
      <c r="B1063" s="1">
        <v>0.1</v>
      </c>
      <c r="C1063" s="6">
        <v>0.06</v>
      </c>
      <c r="D1063" s="6">
        <v>0.3</v>
      </c>
      <c r="E1063" s="1">
        <f>(2.75*2.75)*((1-B1063)*(1-B1063))</f>
        <v>6.1256250000000003</v>
      </c>
      <c r="F1063" s="1">
        <f>1.5</f>
        <v>1.5</v>
      </c>
      <c r="G1063" s="1">
        <f>2.5*(1+C1063)</f>
        <v>2.6500000000000004</v>
      </c>
      <c r="H1063" s="1">
        <f>0.32*(1+D1063)</f>
        <v>0.41600000000000004</v>
      </c>
      <c r="I1063" s="1">
        <f>(E1063-F1063-G1063-H1063)*(E1063-F1063-G1063-H1063)</f>
        <v>2.4324301406250002</v>
      </c>
      <c r="J1063" s="2">
        <f>1/I1063</f>
        <v>0.41111149845522604</v>
      </c>
      <c r="L1063" s="3">
        <f>IF((E1063-F1063-G1063-H1063)&lt;0,-1,1)</f>
        <v>1</v>
      </c>
      <c r="M1063" s="3">
        <f>SQRT(E1063/(1-B1063)^2)</f>
        <v>2.75</v>
      </c>
      <c r="N1063" s="3">
        <f>F1063</f>
        <v>1.5</v>
      </c>
      <c r="O1063" s="3">
        <f>G1063/(1+C1063)</f>
        <v>2.5</v>
      </c>
      <c r="P1063" s="3">
        <f>H1063/(1+D1063)</f>
        <v>0.32</v>
      </c>
    </row>
    <row r="1064" spans="1:16" x14ac:dyDescent="0.25">
      <c r="A1064" s="1">
        <v>1</v>
      </c>
      <c r="B1064" s="1">
        <v>0.1</v>
      </c>
      <c r="C1064" s="6">
        <v>0.06</v>
      </c>
      <c r="D1064" s="6">
        <v>0.3</v>
      </c>
      <c r="E1064" s="1">
        <f>(2.75*2.75)*((1-B1064)*(1-B1064))</f>
        <v>6.1256250000000003</v>
      </c>
      <c r="F1064" s="1">
        <f>1.5</f>
        <v>1.5</v>
      </c>
      <c r="G1064" s="1">
        <f>2.5*(1+C1064)</f>
        <v>2.6500000000000004</v>
      </c>
      <c r="H1064" s="1">
        <f>0.32*(1+D1064)</f>
        <v>0.41600000000000004</v>
      </c>
      <c r="I1064" s="1">
        <f>(E1064-F1064-G1064-H1064)*(E1064-F1064-G1064-H1064)</f>
        <v>2.4324301406250002</v>
      </c>
      <c r="J1064" s="2">
        <f>1/I1064</f>
        <v>0.41111149845522604</v>
      </c>
      <c r="L1064" s="3">
        <f>IF((E1064-F1064-G1064-H1064)&lt;0,-1,1)</f>
        <v>1</v>
      </c>
      <c r="M1064" s="3">
        <f>SQRT(E1064/(1-B1064)^2)</f>
        <v>2.75</v>
      </c>
      <c r="N1064" s="3">
        <f>F1064</f>
        <v>1.5</v>
      </c>
      <c r="O1064" s="3">
        <f>G1064/(1+C1064)</f>
        <v>2.5</v>
      </c>
      <c r="P1064" s="3">
        <f>H1064/(1+D1064)</f>
        <v>0.32</v>
      </c>
    </row>
    <row r="1065" spans="1:16" x14ac:dyDescent="0.25">
      <c r="A1065" s="1">
        <v>1</v>
      </c>
      <c r="B1065" s="1">
        <v>0.1</v>
      </c>
      <c r="C1065" s="6">
        <v>0.06</v>
      </c>
      <c r="D1065" s="6">
        <v>0.3</v>
      </c>
      <c r="E1065" s="1">
        <f>(2.75*2.75)*((1-B1065)*(1-B1065))</f>
        <v>6.1256250000000003</v>
      </c>
      <c r="F1065" s="1">
        <f>1.5</f>
        <v>1.5</v>
      </c>
      <c r="G1065" s="1">
        <f>2.5*(1+C1065)</f>
        <v>2.6500000000000004</v>
      </c>
      <c r="H1065" s="1">
        <f>0.32*(1+D1065)</f>
        <v>0.41600000000000004</v>
      </c>
      <c r="I1065" s="1">
        <f>(E1065-F1065-G1065-H1065)*(E1065-F1065-G1065-H1065)</f>
        <v>2.4324301406250002</v>
      </c>
      <c r="J1065" s="2">
        <f>1/I1065</f>
        <v>0.41111149845522604</v>
      </c>
      <c r="L1065" s="3">
        <f>IF((E1065-F1065-G1065-H1065)&lt;0,-1,1)</f>
        <v>1</v>
      </c>
      <c r="M1065" s="3">
        <f>SQRT(E1065/(1-B1065)^2)</f>
        <v>2.75</v>
      </c>
      <c r="N1065" s="3">
        <f>F1065</f>
        <v>1.5</v>
      </c>
      <c r="O1065" s="3">
        <f>G1065/(1+C1065)</f>
        <v>2.5</v>
      </c>
      <c r="P1065" s="3">
        <f>H1065/(1+D1065)</f>
        <v>0.32</v>
      </c>
    </row>
    <row r="1066" spans="1:16" x14ac:dyDescent="0.25">
      <c r="A1066" s="1">
        <v>3</v>
      </c>
      <c r="B1066" s="1">
        <v>0.152</v>
      </c>
      <c r="C1066" s="6">
        <v>0.06</v>
      </c>
      <c r="D1066" s="6">
        <v>0.3</v>
      </c>
      <c r="E1066" s="1">
        <f>(2.75*2.75)*((1-B1066)*(1-B1066))</f>
        <v>5.4382239999999999</v>
      </c>
      <c r="F1066" s="1">
        <f>1.5</f>
        <v>1.5</v>
      </c>
      <c r="G1066" s="1">
        <f>2.5*(1+C1066)</f>
        <v>2.6500000000000004</v>
      </c>
      <c r="H1066" s="1">
        <f>0.32*(1+D1066)</f>
        <v>0.41600000000000004</v>
      </c>
      <c r="I1066" s="1">
        <f>(E1066-F1066-G1066-H1066)*(E1066-F1066-G1066-H1066)</f>
        <v>0.76077470617599918</v>
      </c>
      <c r="J1066" s="2">
        <f>1/I1066</f>
        <v>1.3144495891910712</v>
      </c>
      <c r="L1066" s="3">
        <f>IF((E1066-F1066-G1066-H1066)&lt;0,-1,1)</f>
        <v>1</v>
      </c>
      <c r="M1066" s="3">
        <f>SQRT(E1066/(1-B1066)^2)</f>
        <v>2.75</v>
      </c>
      <c r="N1066" s="3">
        <f>F1066</f>
        <v>1.5</v>
      </c>
      <c r="O1066" s="3">
        <f>G1066/(1+C1066)</f>
        <v>2.5</v>
      </c>
      <c r="P1066" s="3">
        <f>H1066/(1+D1066)</f>
        <v>0.32</v>
      </c>
    </row>
    <row r="1067" spans="1:16" x14ac:dyDescent="0.25">
      <c r="A1067" s="1">
        <v>3</v>
      </c>
      <c r="B1067" s="1">
        <v>0.152</v>
      </c>
      <c r="C1067" s="6">
        <v>0.06</v>
      </c>
      <c r="D1067" s="6">
        <v>0.3</v>
      </c>
      <c r="E1067" s="1">
        <f>(2.75*2.75)*((1-B1067)*(1-B1067))</f>
        <v>5.4382239999999999</v>
      </c>
      <c r="F1067" s="1">
        <f>1.5</f>
        <v>1.5</v>
      </c>
      <c r="G1067" s="1">
        <f>2.5*(1+C1067)</f>
        <v>2.6500000000000004</v>
      </c>
      <c r="H1067" s="1">
        <f>0.32*(1+D1067)</f>
        <v>0.41600000000000004</v>
      </c>
      <c r="I1067" s="1">
        <f>(E1067-F1067-G1067-H1067)*(E1067-F1067-G1067-H1067)</f>
        <v>0.76077470617599918</v>
      </c>
      <c r="J1067" s="2">
        <f>1/I1067</f>
        <v>1.3144495891910712</v>
      </c>
      <c r="L1067" s="3">
        <f>IF((E1067-F1067-G1067-H1067)&lt;0,-1,1)</f>
        <v>1</v>
      </c>
      <c r="M1067" s="3">
        <f>SQRT(E1067/(1-B1067)^2)</f>
        <v>2.75</v>
      </c>
      <c r="N1067" s="3">
        <f>F1067</f>
        <v>1.5</v>
      </c>
      <c r="O1067" s="3">
        <f>G1067/(1+C1067)</f>
        <v>2.5</v>
      </c>
      <c r="P1067" s="3">
        <f>H1067/(1+D1067)</f>
        <v>0.32</v>
      </c>
    </row>
    <row r="1068" spans="1:16" x14ac:dyDescent="0.25">
      <c r="A1068" s="1">
        <v>3</v>
      </c>
      <c r="B1068" s="1">
        <v>0.18999999999999997</v>
      </c>
      <c r="C1068" s="6">
        <v>0.06</v>
      </c>
      <c r="D1068" s="6">
        <v>0.3</v>
      </c>
      <c r="E1068" s="1">
        <f>(2.75*2.75)*((1-B1068)*(1-B1068))</f>
        <v>4.9617562500000005</v>
      </c>
      <c r="F1068" s="1">
        <f>1.5</f>
        <v>1.5</v>
      </c>
      <c r="G1068" s="1">
        <f>2.5*(1+C1068)</f>
        <v>2.6500000000000004</v>
      </c>
      <c r="H1068" s="1">
        <f>0.32*(1+D1068)</f>
        <v>0.41600000000000004</v>
      </c>
      <c r="I1068" s="1">
        <f>(E1068-F1068-G1068-H1068)*(E1068-F1068-G1068-H1068)</f>
        <v>0.15662300941406262</v>
      </c>
      <c r="J1068" s="2">
        <f>1/I1068</f>
        <v>6.3847579212088208</v>
      </c>
      <c r="L1068" s="3">
        <f>IF((E1068-F1068-G1068-H1068)&lt;0,-1,1)</f>
        <v>1</v>
      </c>
      <c r="M1068" s="3">
        <f>SQRT(E1068/(1-B1068)^2)</f>
        <v>2.75</v>
      </c>
      <c r="N1068" s="3">
        <f>F1068</f>
        <v>1.5</v>
      </c>
      <c r="O1068" s="3">
        <f>G1068/(1+C1068)</f>
        <v>2.5</v>
      </c>
      <c r="P1068" s="3">
        <f>H1068/(1+D1068)</f>
        <v>0.32</v>
      </c>
    </row>
    <row r="1069" spans="1:16" x14ac:dyDescent="0.25">
      <c r="A1069" s="1">
        <v>3</v>
      </c>
      <c r="B1069" s="1">
        <v>0.11399999999999999</v>
      </c>
      <c r="C1069" s="6">
        <v>0.06</v>
      </c>
      <c r="D1069" s="6">
        <v>0.3</v>
      </c>
      <c r="E1069" s="1">
        <f>(2.75*2.75)*((1-B1069)*(1-B1069))</f>
        <v>5.93653225</v>
      </c>
      <c r="F1069" s="1">
        <f>1.5</f>
        <v>1.5</v>
      </c>
      <c r="G1069" s="1">
        <f>2.5*(1+C1069)</f>
        <v>2.6500000000000004</v>
      </c>
      <c r="H1069" s="1">
        <f>0.32*(1+D1069)</f>
        <v>0.41600000000000004</v>
      </c>
      <c r="I1069" s="1">
        <f>(E1069-F1069-G1069-H1069)*(E1069-F1069-G1069-H1069)</f>
        <v>1.8783586482900616</v>
      </c>
      <c r="J1069" s="2">
        <f>1/I1069</f>
        <v>0.53237969272286556</v>
      </c>
      <c r="L1069" s="3">
        <f>IF((E1069-F1069-G1069-H1069)&lt;0,-1,1)</f>
        <v>1</v>
      </c>
      <c r="M1069" s="3">
        <f>SQRT(E1069/(1-B1069)^2)</f>
        <v>2.75</v>
      </c>
      <c r="N1069" s="3">
        <f>F1069</f>
        <v>1.5</v>
      </c>
      <c r="O1069" s="3">
        <f>G1069/(1+C1069)</f>
        <v>2.5</v>
      </c>
      <c r="P1069" s="3">
        <f>H1069/(1+D1069)</f>
        <v>0.32</v>
      </c>
    </row>
    <row r="1070" spans="1:16" x14ac:dyDescent="0.25">
      <c r="A1070" s="1">
        <v>3</v>
      </c>
      <c r="B1070" s="1">
        <v>0.152</v>
      </c>
      <c r="C1070" s="6">
        <v>0.06</v>
      </c>
      <c r="D1070" s="6">
        <v>0.3</v>
      </c>
      <c r="E1070" s="1">
        <f>(2.75*2.75)*((1-B1070)*(1-B1070))</f>
        <v>5.4382239999999999</v>
      </c>
      <c r="F1070" s="1">
        <f>1.5</f>
        <v>1.5</v>
      </c>
      <c r="G1070" s="1">
        <f>2.5*(1+C1070)</f>
        <v>2.6500000000000004</v>
      </c>
      <c r="H1070" s="1">
        <f>0.32*(1+D1070)</f>
        <v>0.41600000000000004</v>
      </c>
      <c r="I1070" s="1">
        <f>(E1070-F1070-G1070-H1070)*(E1070-F1070-G1070-H1070)</f>
        <v>0.76077470617599918</v>
      </c>
      <c r="J1070" s="2">
        <f>1/I1070</f>
        <v>1.3144495891910712</v>
      </c>
      <c r="L1070" s="3">
        <f>IF((E1070-F1070-G1070-H1070)&lt;0,-1,1)</f>
        <v>1</v>
      </c>
      <c r="M1070" s="3">
        <f>SQRT(E1070/(1-B1070)^2)</f>
        <v>2.75</v>
      </c>
      <c r="N1070" s="3">
        <f>F1070</f>
        <v>1.5</v>
      </c>
      <c r="O1070" s="3">
        <f>G1070/(1+C1070)</f>
        <v>2.5</v>
      </c>
      <c r="P1070" s="3">
        <f>H1070/(1+D1070)</f>
        <v>0.32</v>
      </c>
    </row>
    <row r="1071" spans="1:16" x14ac:dyDescent="0.25">
      <c r="A1071" s="1">
        <v>3</v>
      </c>
      <c r="B1071" s="1">
        <v>0.152</v>
      </c>
      <c r="C1071" s="6">
        <v>0.06</v>
      </c>
      <c r="D1071" s="6">
        <v>0.3</v>
      </c>
      <c r="E1071" s="1">
        <f>(2.75*2.75)*((1-B1071)*(1-B1071))</f>
        <v>5.4382239999999999</v>
      </c>
      <c r="F1071" s="1">
        <f>1.5</f>
        <v>1.5</v>
      </c>
      <c r="G1071" s="1">
        <f>2.5*(1+C1071)</f>
        <v>2.6500000000000004</v>
      </c>
      <c r="H1071" s="1">
        <f>0.32*(1+D1071)</f>
        <v>0.41600000000000004</v>
      </c>
      <c r="I1071" s="1">
        <f>(E1071-F1071-G1071-H1071)*(E1071-F1071-G1071-H1071)</f>
        <v>0.76077470617599918</v>
      </c>
      <c r="J1071" s="2">
        <f>1/I1071</f>
        <v>1.3144495891910712</v>
      </c>
      <c r="L1071" s="3">
        <f>IF((E1071-F1071-G1071-H1071)&lt;0,-1,1)</f>
        <v>1</v>
      </c>
      <c r="M1071" s="3">
        <f>SQRT(E1071/(1-B1071)^2)</f>
        <v>2.75</v>
      </c>
      <c r="N1071" s="3">
        <f>F1071</f>
        <v>1.5</v>
      </c>
      <c r="O1071" s="3">
        <f>G1071/(1+C1071)</f>
        <v>2.5</v>
      </c>
      <c r="P1071" s="3">
        <f>H1071/(1+D1071)</f>
        <v>0.32</v>
      </c>
    </row>
    <row r="1072" spans="1:16" x14ac:dyDescent="0.25">
      <c r="A1072" s="1">
        <v>3</v>
      </c>
      <c r="B1072" s="1">
        <v>0.152</v>
      </c>
      <c r="C1072" s="6">
        <v>0.06</v>
      </c>
      <c r="D1072" s="6">
        <v>0.3</v>
      </c>
      <c r="E1072" s="1">
        <f>(2.75*2.75)*((1-B1072)*(1-B1072))</f>
        <v>5.4382239999999999</v>
      </c>
      <c r="F1072" s="1">
        <f>1.5</f>
        <v>1.5</v>
      </c>
      <c r="G1072" s="1">
        <f>2.5*(1+C1072)</f>
        <v>2.6500000000000004</v>
      </c>
      <c r="H1072" s="1">
        <f>0.32*(1+D1072)</f>
        <v>0.41600000000000004</v>
      </c>
      <c r="I1072" s="1">
        <f>(E1072-F1072-G1072-H1072)*(E1072-F1072-G1072-H1072)</f>
        <v>0.76077470617599918</v>
      </c>
      <c r="J1072" s="2">
        <f>1/I1072</f>
        <v>1.3144495891910712</v>
      </c>
      <c r="L1072" s="3">
        <f>IF((E1072-F1072-G1072-H1072)&lt;0,-1,1)</f>
        <v>1</v>
      </c>
      <c r="M1072" s="3">
        <f>SQRT(E1072/(1-B1072)^2)</f>
        <v>2.75</v>
      </c>
      <c r="N1072" s="3">
        <f>F1072</f>
        <v>1.5</v>
      </c>
      <c r="O1072" s="3">
        <f>G1072/(1+C1072)</f>
        <v>2.5</v>
      </c>
      <c r="P1072" s="3">
        <f>H1072/(1+D1072)</f>
        <v>0.32</v>
      </c>
    </row>
    <row r="1073" spans="1:16" x14ac:dyDescent="0.25">
      <c r="A1073" s="1">
        <v>3</v>
      </c>
      <c r="B1073" s="1">
        <v>0.152</v>
      </c>
      <c r="C1073" s="6">
        <v>0.06</v>
      </c>
      <c r="D1073" s="6">
        <v>0.3</v>
      </c>
      <c r="E1073" s="1">
        <f>(2.75*2.75)*((1-B1073)*(1-B1073))</f>
        <v>5.4382239999999999</v>
      </c>
      <c r="F1073" s="1">
        <f>1.5</f>
        <v>1.5</v>
      </c>
      <c r="G1073" s="1">
        <f>2.5*(1+C1073)</f>
        <v>2.6500000000000004</v>
      </c>
      <c r="H1073" s="1">
        <f>0.32*(1+D1073)</f>
        <v>0.41600000000000004</v>
      </c>
      <c r="I1073" s="1">
        <f>(E1073-F1073-G1073-H1073)*(E1073-F1073-G1073-H1073)</f>
        <v>0.76077470617599918</v>
      </c>
      <c r="J1073" s="2">
        <f>1/I1073</f>
        <v>1.3144495891910712</v>
      </c>
      <c r="L1073" s="3">
        <f>IF((E1073-F1073-G1073-H1073)&lt;0,-1,1)</f>
        <v>1</v>
      </c>
      <c r="M1073" s="3">
        <f>SQRT(E1073/(1-B1073)^2)</f>
        <v>2.75</v>
      </c>
      <c r="N1073" s="3">
        <f>F1073</f>
        <v>1.5</v>
      </c>
      <c r="O1073" s="3">
        <f>G1073/(1+C1073)</f>
        <v>2.5</v>
      </c>
      <c r="P1073" s="3">
        <f>H1073/(1+D1073)</f>
        <v>0.32</v>
      </c>
    </row>
    <row r="1074" spans="1:16" x14ac:dyDescent="0.25">
      <c r="A1074" s="1">
        <v>10</v>
      </c>
      <c r="B1074" s="1">
        <v>0.182</v>
      </c>
      <c r="C1074" s="6">
        <v>0.06</v>
      </c>
      <c r="D1074" s="6">
        <v>0.3</v>
      </c>
      <c r="E1074" s="1">
        <f>(2.75*2.75)*((1-B1074)*(1-B1074))</f>
        <v>5.0602502500000002</v>
      </c>
      <c r="F1074" s="1">
        <f>1.5</f>
        <v>1.5</v>
      </c>
      <c r="G1074" s="1">
        <f>2.5*(1+C1074)</f>
        <v>2.6500000000000004</v>
      </c>
      <c r="H1074" s="1">
        <f>0.32*(1+D1074)</f>
        <v>0.41600000000000004</v>
      </c>
      <c r="I1074" s="1">
        <f>(E1074-F1074-G1074-H1074)*(E1074-F1074-G1074-H1074)</f>
        <v>0.24428330962506228</v>
      </c>
      <c r="J1074" s="2">
        <f>1/I1074</f>
        <v>4.0936075474613798</v>
      </c>
      <c r="L1074" s="3">
        <f>IF((E1074-F1074-G1074-H1074)&lt;0,-1,1)</f>
        <v>1</v>
      </c>
      <c r="M1074" s="3">
        <f>SQRT(E1074/(1-B1074)^2)</f>
        <v>2.75</v>
      </c>
      <c r="N1074" s="3">
        <f>F1074</f>
        <v>1.5</v>
      </c>
      <c r="O1074" s="3">
        <f>G1074/(1+C1074)</f>
        <v>2.5</v>
      </c>
      <c r="P1074" s="3">
        <f>H1074/(1+D1074)</f>
        <v>0.32</v>
      </c>
    </row>
    <row r="1075" spans="1:16" x14ac:dyDescent="0.25">
      <c r="A1075" s="1">
        <v>10</v>
      </c>
      <c r="B1075" s="1">
        <v>0.182</v>
      </c>
      <c r="C1075" s="6">
        <v>0.06</v>
      </c>
      <c r="D1075" s="6">
        <v>0.3</v>
      </c>
      <c r="E1075" s="1">
        <f>(2.75*2.75)*((1-B1075)*(1-B1075))</f>
        <v>5.0602502500000002</v>
      </c>
      <c r="F1075" s="1">
        <f>1.5</f>
        <v>1.5</v>
      </c>
      <c r="G1075" s="1">
        <f>2.5*(1+C1075)</f>
        <v>2.6500000000000004</v>
      </c>
      <c r="H1075" s="1">
        <f>0.32*(1+D1075)</f>
        <v>0.41600000000000004</v>
      </c>
      <c r="I1075" s="1">
        <f>(E1075-F1075-G1075-H1075)*(E1075-F1075-G1075-H1075)</f>
        <v>0.24428330962506228</v>
      </c>
      <c r="J1075" s="2">
        <f>1/I1075</f>
        <v>4.0936075474613798</v>
      </c>
      <c r="L1075" s="3">
        <f>IF((E1075-F1075-G1075-H1075)&lt;0,-1,1)</f>
        <v>1</v>
      </c>
      <c r="M1075" s="3">
        <f>SQRT(E1075/(1-B1075)^2)</f>
        <v>2.75</v>
      </c>
      <c r="N1075" s="3">
        <f>F1075</f>
        <v>1.5</v>
      </c>
      <c r="O1075" s="3">
        <f>G1075/(1+C1075)</f>
        <v>2.5</v>
      </c>
      <c r="P1075" s="3">
        <f>H1075/(1+D1075)</f>
        <v>0.32</v>
      </c>
    </row>
    <row r="1076" spans="1:16" x14ac:dyDescent="0.25">
      <c r="A1076" s="1">
        <v>10</v>
      </c>
      <c r="B1076" s="1">
        <v>0.13650000000000001</v>
      </c>
      <c r="C1076" s="6">
        <v>0.06</v>
      </c>
      <c r="D1076" s="6">
        <v>0.3</v>
      </c>
      <c r="E1076" s="1">
        <f>(2.75*2.75)*((1-B1076)*(1-B1076))</f>
        <v>5.6388438906249991</v>
      </c>
      <c r="F1076" s="1">
        <f>1.5</f>
        <v>1.5</v>
      </c>
      <c r="G1076" s="1">
        <f>2.5*(1+C1076)</f>
        <v>2.6500000000000004</v>
      </c>
      <c r="H1076" s="1">
        <f>0.32*(1+D1076)</f>
        <v>0.41600000000000004</v>
      </c>
      <c r="I1076" s="1">
        <f>(E1076-F1076-G1076-H1076)*(E1076-F1076-G1076-H1076)</f>
        <v>1.1509940136513845</v>
      </c>
      <c r="J1076" s="2">
        <f>1/I1076</f>
        <v>0.86881424937009455</v>
      </c>
      <c r="L1076" s="3">
        <f>IF((E1076-F1076-G1076-H1076)&lt;0,-1,1)</f>
        <v>1</v>
      </c>
      <c r="M1076" s="3">
        <f>SQRT(E1076/(1-B1076)^2)</f>
        <v>2.75</v>
      </c>
      <c r="N1076" s="3">
        <f>F1076</f>
        <v>1.5</v>
      </c>
      <c r="O1076" s="3">
        <f>G1076/(1+C1076)</f>
        <v>2.5</v>
      </c>
      <c r="P1076" s="3">
        <f>H1076/(1+D1076)</f>
        <v>0.32</v>
      </c>
    </row>
    <row r="1077" spans="1:16" x14ac:dyDescent="0.25">
      <c r="A1077" s="1">
        <v>10</v>
      </c>
      <c r="B1077" s="1">
        <v>0.182</v>
      </c>
      <c r="C1077" s="6">
        <v>0.06</v>
      </c>
      <c r="D1077" s="6">
        <v>0.3</v>
      </c>
      <c r="E1077" s="1">
        <f>(2.75*2.75)*((1-B1077)*(1-B1077))</f>
        <v>5.0602502500000002</v>
      </c>
      <c r="F1077" s="1">
        <f>1.5</f>
        <v>1.5</v>
      </c>
      <c r="G1077" s="1">
        <f>2.5*(1+C1077)</f>
        <v>2.6500000000000004</v>
      </c>
      <c r="H1077" s="1">
        <f>0.32*(1+D1077)</f>
        <v>0.41600000000000004</v>
      </c>
      <c r="I1077" s="1">
        <f>(E1077-F1077-G1077-H1077)*(E1077-F1077-G1077-H1077)</f>
        <v>0.24428330962506228</v>
      </c>
      <c r="J1077" s="2">
        <f>1/I1077</f>
        <v>4.0936075474613798</v>
      </c>
      <c r="L1077" s="3">
        <f>IF((E1077-F1077-G1077-H1077)&lt;0,-1,1)</f>
        <v>1</v>
      </c>
      <c r="M1077" s="3">
        <f>SQRT(E1077/(1-B1077)^2)</f>
        <v>2.75</v>
      </c>
      <c r="N1077" s="3">
        <f>F1077</f>
        <v>1.5</v>
      </c>
      <c r="O1077" s="3">
        <f>G1077/(1+C1077)</f>
        <v>2.5</v>
      </c>
      <c r="P1077" s="3">
        <f>H1077/(1+D1077)</f>
        <v>0.32</v>
      </c>
    </row>
    <row r="1078" spans="1:16" x14ac:dyDescent="0.25">
      <c r="A1078" s="1">
        <v>10</v>
      </c>
      <c r="B1078" s="1">
        <v>0.182</v>
      </c>
      <c r="C1078" s="6">
        <v>0.06</v>
      </c>
      <c r="D1078" s="6">
        <v>0.3</v>
      </c>
      <c r="E1078" s="1">
        <f>(2.75*2.75)*((1-B1078)*(1-B1078))</f>
        <v>5.0602502500000002</v>
      </c>
      <c r="F1078" s="1">
        <f>1.5</f>
        <v>1.5</v>
      </c>
      <c r="G1078" s="1">
        <f>2.5*(1+C1078)</f>
        <v>2.6500000000000004</v>
      </c>
      <c r="H1078" s="1">
        <f>0.32*(1+D1078)</f>
        <v>0.41600000000000004</v>
      </c>
      <c r="I1078" s="1">
        <f>(E1078-F1078-G1078-H1078)*(E1078-F1078-G1078-H1078)</f>
        <v>0.24428330962506228</v>
      </c>
      <c r="J1078" s="2">
        <f>1/I1078</f>
        <v>4.0936075474613798</v>
      </c>
      <c r="L1078" s="3">
        <f>IF((E1078-F1078-G1078-H1078)&lt;0,-1,1)</f>
        <v>1</v>
      </c>
      <c r="M1078" s="3">
        <f>SQRT(E1078/(1-B1078)^2)</f>
        <v>2.75</v>
      </c>
      <c r="N1078" s="3">
        <f>F1078</f>
        <v>1.5</v>
      </c>
      <c r="O1078" s="3">
        <f>G1078/(1+C1078)</f>
        <v>2.5</v>
      </c>
      <c r="P1078" s="3">
        <f>H1078/(1+D1078)</f>
        <v>0.32</v>
      </c>
    </row>
    <row r="1079" spans="1:16" x14ac:dyDescent="0.25">
      <c r="A1079" s="1">
        <v>10</v>
      </c>
      <c r="B1079" s="1">
        <v>0.182</v>
      </c>
      <c r="C1079" s="6">
        <v>0.06</v>
      </c>
      <c r="D1079" s="6">
        <v>0.3</v>
      </c>
      <c r="E1079" s="1">
        <f>(2.75*2.75)*((1-B1079)*(1-B1079))</f>
        <v>5.0602502500000002</v>
      </c>
      <c r="F1079" s="1">
        <f>1.5</f>
        <v>1.5</v>
      </c>
      <c r="G1079" s="1">
        <f>2.5*(1+C1079)</f>
        <v>2.6500000000000004</v>
      </c>
      <c r="H1079" s="1">
        <f>0.32*(1+D1079)</f>
        <v>0.41600000000000004</v>
      </c>
      <c r="I1079" s="1">
        <f>(E1079-F1079-G1079-H1079)*(E1079-F1079-G1079-H1079)</f>
        <v>0.24428330962506228</v>
      </c>
      <c r="J1079" s="2">
        <f>1/I1079</f>
        <v>4.0936075474613798</v>
      </c>
      <c r="L1079" s="3">
        <f>IF((E1079-F1079-G1079-H1079)&lt;0,-1,1)</f>
        <v>1</v>
      </c>
      <c r="M1079" s="3">
        <f>SQRT(E1079/(1-B1079)^2)</f>
        <v>2.75</v>
      </c>
      <c r="N1079" s="3">
        <f>F1079</f>
        <v>1.5</v>
      </c>
      <c r="O1079" s="3">
        <f>G1079/(1+C1079)</f>
        <v>2.5</v>
      </c>
      <c r="P1079" s="3">
        <f>H1079/(1+D1079)</f>
        <v>0.32</v>
      </c>
    </row>
    <row r="1080" spans="1:16" x14ac:dyDescent="0.25">
      <c r="A1080" s="1">
        <v>10</v>
      </c>
      <c r="B1080" s="1">
        <v>0.182</v>
      </c>
      <c r="C1080" s="6">
        <v>0.06</v>
      </c>
      <c r="D1080" s="6">
        <v>0.3</v>
      </c>
      <c r="E1080" s="1">
        <f>(2.75*2.75)*((1-B1080)*(1-B1080))</f>
        <v>5.0602502500000002</v>
      </c>
      <c r="F1080" s="1">
        <f>1.5</f>
        <v>1.5</v>
      </c>
      <c r="G1080" s="1">
        <f>2.5*(1+C1080)</f>
        <v>2.6500000000000004</v>
      </c>
      <c r="H1080" s="1">
        <f>0.32*(1+D1080)</f>
        <v>0.41600000000000004</v>
      </c>
      <c r="I1080" s="1">
        <f>(E1080-F1080-G1080-H1080)*(E1080-F1080-G1080-H1080)</f>
        <v>0.24428330962506228</v>
      </c>
      <c r="J1080" s="2">
        <f>1/I1080</f>
        <v>4.0936075474613798</v>
      </c>
      <c r="L1080" s="3">
        <f>IF((E1080-F1080-G1080-H1080)&lt;0,-1,1)</f>
        <v>1</v>
      </c>
      <c r="M1080" s="3">
        <f>SQRT(E1080/(1-B1080)^2)</f>
        <v>2.75</v>
      </c>
      <c r="N1080" s="3">
        <f>F1080</f>
        <v>1.5</v>
      </c>
      <c r="O1080" s="3">
        <f>G1080/(1+C1080)</f>
        <v>2.5</v>
      </c>
      <c r="P1080" s="3">
        <f>H1080/(1+D1080)</f>
        <v>0.32</v>
      </c>
    </row>
    <row r="1081" spans="1:16" x14ac:dyDescent="0.25">
      <c r="A1081" s="1">
        <v>10</v>
      </c>
      <c r="B1081" s="1">
        <v>0.22750000000000001</v>
      </c>
      <c r="C1081" s="6">
        <v>0.06</v>
      </c>
      <c r="D1081" s="6">
        <v>0.3</v>
      </c>
      <c r="E1081" s="1">
        <f>(2.75*2.75)*((1-B1081)*(1-B1081))</f>
        <v>4.5129691406249997</v>
      </c>
      <c r="F1081" s="1">
        <f>1.5</f>
        <v>1.5</v>
      </c>
      <c r="G1081" s="1">
        <f>2.5*(1+C1081)</f>
        <v>2.6500000000000004</v>
      </c>
      <c r="H1081" s="1">
        <f>0.32*(1+D1081)</f>
        <v>0.41600000000000004</v>
      </c>
      <c r="I1081" s="1">
        <f>(E1081-F1081-G1081-H1081)*(E1081-F1081-G1081-H1081)</f>
        <v>2.8122720460511037E-3</v>
      </c>
      <c r="J1081" s="4">
        <f>1/I1081</f>
        <v>355.58437577337719</v>
      </c>
      <c r="L1081" s="3">
        <f>IF((E1081-F1081-G1081-H1081)&lt;0,-1,1)</f>
        <v>-1</v>
      </c>
      <c r="M1081" s="3">
        <f>SQRT(E1081/(1-B1081)^2)</f>
        <v>2.75</v>
      </c>
      <c r="N1081" s="3">
        <f>F1081</f>
        <v>1.5</v>
      </c>
      <c r="O1081" s="3">
        <f>G1081/(1+C1081)</f>
        <v>2.5</v>
      </c>
      <c r="P1081" s="3">
        <f>H1081/(1+D1081)</f>
        <v>0.32</v>
      </c>
    </row>
    <row r="1082" spans="1:16" x14ac:dyDescent="0.25">
      <c r="A1082" s="1">
        <v>30</v>
      </c>
      <c r="B1082" s="1">
        <v>0.19400000000000001</v>
      </c>
      <c r="C1082" s="6">
        <v>0.06</v>
      </c>
      <c r="D1082" s="6">
        <v>0.3</v>
      </c>
      <c r="E1082" s="1">
        <f>(2.75*2.75)*((1-B1082)*(1-B1082))</f>
        <v>4.9128722500000004</v>
      </c>
      <c r="F1082" s="1">
        <f>1.5</f>
        <v>1.5</v>
      </c>
      <c r="G1082" s="1">
        <f>2.5*(1+C1082)</f>
        <v>2.6500000000000004</v>
      </c>
      <c r="H1082" s="1">
        <f>0.32*(1+D1082)</f>
        <v>0.41600000000000004</v>
      </c>
      <c r="I1082" s="1">
        <f>(E1082-F1082-G1082-H1082)*(E1082-F1082-G1082-H1082)</f>
        <v>0.12032035782006249</v>
      </c>
      <c r="J1082" s="2">
        <f>1/I1082</f>
        <v>8.3111454962217355</v>
      </c>
      <c r="L1082" s="3">
        <f>IF((E1082-F1082-G1082-H1082)&lt;0,-1,1)</f>
        <v>1</v>
      </c>
      <c r="M1082" s="3">
        <f>SQRT(E1082/(1-B1082)^2)</f>
        <v>2.75</v>
      </c>
      <c r="N1082" s="3">
        <f>F1082</f>
        <v>1.5</v>
      </c>
      <c r="O1082" s="3">
        <f>G1082/(1+C1082)</f>
        <v>2.5</v>
      </c>
      <c r="P1082" s="3">
        <f>H1082/(1+D1082)</f>
        <v>0.32</v>
      </c>
    </row>
    <row r="1083" spans="1:16" x14ac:dyDescent="0.25">
      <c r="A1083" s="1">
        <v>30</v>
      </c>
      <c r="B1083" s="1">
        <v>0.19400000000000001</v>
      </c>
      <c r="C1083" s="6">
        <v>0.06</v>
      </c>
      <c r="D1083" s="6">
        <v>0.3</v>
      </c>
      <c r="E1083" s="1">
        <f>(2.75*2.75)*((1-B1083)*(1-B1083))</f>
        <v>4.9128722500000004</v>
      </c>
      <c r="F1083" s="1">
        <f>1.5</f>
        <v>1.5</v>
      </c>
      <c r="G1083" s="1">
        <f>2.5*(1+C1083)</f>
        <v>2.6500000000000004</v>
      </c>
      <c r="H1083" s="1">
        <f>0.32*(1+D1083)</f>
        <v>0.41600000000000004</v>
      </c>
      <c r="I1083" s="1">
        <f>(E1083-F1083-G1083-H1083)*(E1083-F1083-G1083-H1083)</f>
        <v>0.12032035782006249</v>
      </c>
      <c r="J1083" s="2">
        <f>1/I1083</f>
        <v>8.3111454962217355</v>
      </c>
      <c r="L1083" s="3">
        <f>IF((E1083-F1083-G1083-H1083)&lt;0,-1,1)</f>
        <v>1</v>
      </c>
      <c r="M1083" s="3">
        <f>SQRT(E1083/(1-B1083)^2)</f>
        <v>2.75</v>
      </c>
      <c r="N1083" s="3">
        <f>F1083</f>
        <v>1.5</v>
      </c>
      <c r="O1083" s="3">
        <f>G1083/(1+C1083)</f>
        <v>2.5</v>
      </c>
      <c r="P1083" s="3">
        <f>H1083/(1+D1083)</f>
        <v>0.32</v>
      </c>
    </row>
    <row r="1084" spans="1:16" x14ac:dyDescent="0.25">
      <c r="A1084" s="1">
        <v>30</v>
      </c>
      <c r="B1084" s="1">
        <v>0.14550000000000002</v>
      </c>
      <c r="C1084" s="6">
        <v>0.06</v>
      </c>
      <c r="D1084" s="6">
        <v>0.3</v>
      </c>
      <c r="E1084" s="1">
        <f>(2.75*2.75)*((1-B1084)*(1-B1084))</f>
        <v>5.521912515625</v>
      </c>
      <c r="F1084" s="1">
        <f>1.5</f>
        <v>1.5</v>
      </c>
      <c r="G1084" s="1">
        <f>2.5*(1+C1084)</f>
        <v>2.6500000000000004</v>
      </c>
      <c r="H1084" s="1">
        <f>0.32*(1+D1084)</f>
        <v>0.41600000000000004</v>
      </c>
      <c r="I1084" s="1">
        <f>(E1084-F1084-G1084-H1084)*(E1084-F1084-G1084-H1084)</f>
        <v>0.91376873752851506</v>
      </c>
      <c r="J1084" s="2">
        <f>1/I1084</f>
        <v>1.0943688035385364</v>
      </c>
      <c r="L1084" s="3">
        <f>IF((E1084-F1084-G1084-H1084)&lt;0,-1,1)</f>
        <v>1</v>
      </c>
      <c r="M1084" s="3">
        <f>SQRT(E1084/(1-B1084)^2)</f>
        <v>2.75</v>
      </c>
      <c r="N1084" s="3">
        <f>F1084</f>
        <v>1.5</v>
      </c>
      <c r="O1084" s="3">
        <f>G1084/(1+C1084)</f>
        <v>2.5</v>
      </c>
      <c r="P1084" s="3">
        <f>H1084/(1+D1084)</f>
        <v>0.32</v>
      </c>
    </row>
    <row r="1085" spans="1:16" x14ac:dyDescent="0.25">
      <c r="A1085" s="1">
        <v>30</v>
      </c>
      <c r="B1085" s="1">
        <v>0.19400000000000001</v>
      </c>
      <c r="C1085" s="6">
        <v>0.06</v>
      </c>
      <c r="D1085" s="6">
        <v>0.3</v>
      </c>
      <c r="E1085" s="1">
        <f>(2.75*2.75)*((1-B1085)*(1-B1085))</f>
        <v>4.9128722500000004</v>
      </c>
      <c r="F1085" s="1">
        <f>1.5</f>
        <v>1.5</v>
      </c>
      <c r="G1085" s="1">
        <f>2.5*(1+C1085)</f>
        <v>2.6500000000000004</v>
      </c>
      <c r="H1085" s="1">
        <f>0.32*(1+D1085)</f>
        <v>0.41600000000000004</v>
      </c>
      <c r="I1085" s="1">
        <f>(E1085-F1085-G1085-H1085)*(E1085-F1085-G1085-H1085)</f>
        <v>0.12032035782006249</v>
      </c>
      <c r="J1085" s="2">
        <f>1/I1085</f>
        <v>8.3111454962217355</v>
      </c>
      <c r="L1085" s="3">
        <f>IF((E1085-F1085-G1085-H1085)&lt;0,-1,1)</f>
        <v>1</v>
      </c>
      <c r="M1085" s="3">
        <f>SQRT(E1085/(1-B1085)^2)</f>
        <v>2.75</v>
      </c>
      <c r="N1085" s="3">
        <f>F1085</f>
        <v>1.5</v>
      </c>
      <c r="O1085" s="3">
        <f>G1085/(1+C1085)</f>
        <v>2.5</v>
      </c>
      <c r="P1085" s="3">
        <f>H1085/(1+D1085)</f>
        <v>0.32</v>
      </c>
    </row>
    <row r="1086" spans="1:16" x14ac:dyDescent="0.25">
      <c r="A1086" s="1">
        <v>30</v>
      </c>
      <c r="B1086" s="1">
        <v>0.19400000000000001</v>
      </c>
      <c r="C1086" s="6">
        <v>0.06</v>
      </c>
      <c r="D1086" s="6">
        <v>0.3</v>
      </c>
      <c r="E1086" s="1">
        <f>(2.75*2.75)*((1-B1086)*(1-B1086))</f>
        <v>4.9128722500000004</v>
      </c>
      <c r="F1086" s="1">
        <f>1.5</f>
        <v>1.5</v>
      </c>
      <c r="G1086" s="1">
        <f>2.5*(1+C1086)</f>
        <v>2.6500000000000004</v>
      </c>
      <c r="H1086" s="1">
        <f>0.32*(1+D1086)</f>
        <v>0.41600000000000004</v>
      </c>
      <c r="I1086" s="1">
        <f>(E1086-F1086-G1086-H1086)*(E1086-F1086-G1086-H1086)</f>
        <v>0.12032035782006249</v>
      </c>
      <c r="J1086" s="2">
        <f>1/I1086</f>
        <v>8.3111454962217355</v>
      </c>
      <c r="L1086" s="3">
        <f>IF((E1086-F1086-G1086-H1086)&lt;0,-1,1)</f>
        <v>1</v>
      </c>
      <c r="M1086" s="3">
        <f>SQRT(E1086/(1-B1086)^2)</f>
        <v>2.75</v>
      </c>
      <c r="N1086" s="3">
        <f>F1086</f>
        <v>1.5</v>
      </c>
      <c r="O1086" s="3">
        <f>G1086/(1+C1086)</f>
        <v>2.5</v>
      </c>
      <c r="P1086" s="3">
        <f>H1086/(1+D1086)</f>
        <v>0.32</v>
      </c>
    </row>
    <row r="1087" spans="1:16" x14ac:dyDescent="0.25">
      <c r="A1087" s="1">
        <v>30</v>
      </c>
      <c r="B1087" s="1">
        <v>0.19400000000000001</v>
      </c>
      <c r="C1087" s="6">
        <v>0.06</v>
      </c>
      <c r="D1087" s="6">
        <v>0.3</v>
      </c>
      <c r="E1087" s="1">
        <f>(2.75*2.75)*((1-B1087)*(1-B1087))</f>
        <v>4.9128722500000004</v>
      </c>
      <c r="F1087" s="1">
        <f>1.5</f>
        <v>1.5</v>
      </c>
      <c r="G1087" s="1">
        <f>2.5*(1+C1087)</f>
        <v>2.6500000000000004</v>
      </c>
      <c r="H1087" s="1">
        <f>0.32*(1+D1087)</f>
        <v>0.41600000000000004</v>
      </c>
      <c r="I1087" s="1">
        <f>(E1087-F1087-G1087-H1087)*(E1087-F1087-G1087-H1087)</f>
        <v>0.12032035782006249</v>
      </c>
      <c r="J1087" s="2">
        <f>1/I1087</f>
        <v>8.3111454962217355</v>
      </c>
      <c r="L1087" s="3">
        <f>IF((E1087-F1087-G1087-H1087)&lt;0,-1,1)</f>
        <v>1</v>
      </c>
      <c r="M1087" s="3">
        <f>SQRT(E1087/(1-B1087)^2)</f>
        <v>2.75</v>
      </c>
      <c r="N1087" s="3">
        <f>F1087</f>
        <v>1.5</v>
      </c>
      <c r="O1087" s="3">
        <f>G1087/(1+C1087)</f>
        <v>2.5</v>
      </c>
      <c r="P1087" s="3">
        <f>H1087/(1+D1087)</f>
        <v>0.32</v>
      </c>
    </row>
    <row r="1088" spans="1:16" x14ac:dyDescent="0.25">
      <c r="A1088" s="1">
        <v>30</v>
      </c>
      <c r="B1088" s="1">
        <v>0.19400000000000001</v>
      </c>
      <c r="C1088" s="6">
        <v>0.06</v>
      </c>
      <c r="D1088" s="6">
        <v>0.3</v>
      </c>
      <c r="E1088" s="1">
        <f>(2.75*2.75)*((1-B1088)*(1-B1088))</f>
        <v>4.9128722500000004</v>
      </c>
      <c r="F1088" s="1">
        <f>1.5</f>
        <v>1.5</v>
      </c>
      <c r="G1088" s="1">
        <f>2.5*(1+C1088)</f>
        <v>2.6500000000000004</v>
      </c>
      <c r="H1088" s="1">
        <f>0.32*(1+D1088)</f>
        <v>0.41600000000000004</v>
      </c>
      <c r="I1088" s="1">
        <f>(E1088-F1088-G1088-H1088)*(E1088-F1088-G1088-H1088)</f>
        <v>0.12032035782006249</v>
      </c>
      <c r="J1088" s="2">
        <f>1/I1088</f>
        <v>8.3111454962217355</v>
      </c>
      <c r="L1088" s="3">
        <f>IF((E1088-F1088-G1088-H1088)&lt;0,-1,1)</f>
        <v>1</v>
      </c>
      <c r="M1088" s="3">
        <f>SQRT(E1088/(1-B1088)^2)</f>
        <v>2.75</v>
      </c>
      <c r="N1088" s="3">
        <f>F1088</f>
        <v>1.5</v>
      </c>
      <c r="O1088" s="3">
        <f>G1088/(1+C1088)</f>
        <v>2.5</v>
      </c>
      <c r="P1088" s="3">
        <f>H1088/(1+D1088)</f>
        <v>0.32</v>
      </c>
    </row>
    <row r="1089" spans="1:16" x14ac:dyDescent="0.25">
      <c r="A1089" s="1">
        <v>30</v>
      </c>
      <c r="B1089" s="1">
        <v>0.24250000000000005</v>
      </c>
      <c r="C1089" s="6">
        <v>0.06</v>
      </c>
      <c r="D1089" s="6">
        <v>0.3</v>
      </c>
      <c r="E1089" s="1">
        <f>(2.75*2.75)*((1-B1089)*(1-B1089))</f>
        <v>4.3394097656249997</v>
      </c>
      <c r="F1089" s="1">
        <f>1.5</f>
        <v>1.5</v>
      </c>
      <c r="G1089" s="1">
        <f>2.5*(1+C1089)</f>
        <v>2.6500000000000004</v>
      </c>
      <c r="H1089" s="1">
        <f>0.32*(1+D1089)</f>
        <v>0.41600000000000004</v>
      </c>
      <c r="I1089" s="1">
        <f>(E1089-F1089-G1089-H1089)*(E1089-F1089-G1089-H1089)</f>
        <v>5.1343134314117751E-2</v>
      </c>
      <c r="J1089" s="4">
        <f>1/I1089</f>
        <v>19.476800810055558</v>
      </c>
      <c r="L1089" s="3">
        <f>IF((E1089-F1089-G1089-H1089)&lt;0,-1,1)</f>
        <v>-1</v>
      </c>
      <c r="M1089" s="3">
        <f>SQRT(E1089/(1-B1089)^2)</f>
        <v>2.75</v>
      </c>
      <c r="N1089" s="3">
        <f>F1089</f>
        <v>1.5</v>
      </c>
      <c r="O1089" s="3">
        <f>G1089/(1+C1089)</f>
        <v>2.5</v>
      </c>
      <c r="P1089" s="3">
        <f>H1089/(1+D1089)</f>
        <v>0.32</v>
      </c>
    </row>
    <row r="1090" spans="1:16" x14ac:dyDescent="0.25">
      <c r="A1090" s="1">
        <v>100</v>
      </c>
      <c r="B1090" s="1">
        <v>0.19800000000000001</v>
      </c>
      <c r="C1090" s="6">
        <v>0.06</v>
      </c>
      <c r="D1090" s="6">
        <v>0.3</v>
      </c>
      <c r="E1090" s="1">
        <f>(2.75*2.75)*((1-B1090)*(1-B1090))</f>
        <v>4.8642302500000012</v>
      </c>
      <c r="F1090" s="1">
        <f>1.5</f>
        <v>1.5</v>
      </c>
      <c r="G1090" s="1">
        <f>2.5*(1+C1090)</f>
        <v>2.6500000000000004</v>
      </c>
      <c r="H1090" s="1">
        <f>0.32*(1+D1090)</f>
        <v>0.41600000000000004</v>
      </c>
      <c r="I1090" s="1">
        <f>(E1090-F1090-G1090-H1090)*(E1090-F1090-G1090-H1090)</f>
        <v>8.8941282015062975E-2</v>
      </c>
      <c r="J1090" s="2">
        <f>1/I1090</f>
        <v>11.243372901130899</v>
      </c>
      <c r="L1090" s="3">
        <f>IF((E1090-F1090-G1090-H1090)&lt;0,-1,1)</f>
        <v>1</v>
      </c>
      <c r="M1090" s="3">
        <f>SQRT(E1090/(1-B1090)^2)</f>
        <v>2.75</v>
      </c>
      <c r="N1090" s="3">
        <f>F1090</f>
        <v>1.5</v>
      </c>
      <c r="O1090" s="3">
        <f>G1090/(1+C1090)</f>
        <v>2.5</v>
      </c>
      <c r="P1090" s="3">
        <f>H1090/(1+D1090)</f>
        <v>0.32</v>
      </c>
    </row>
    <row r="1091" spans="1:16" x14ac:dyDescent="0.25">
      <c r="A1091" s="1">
        <v>100</v>
      </c>
      <c r="B1091" s="1">
        <v>0.19800000000000001</v>
      </c>
      <c r="C1091" s="6">
        <v>0.06</v>
      </c>
      <c r="D1091" s="6">
        <v>0.3</v>
      </c>
      <c r="E1091" s="1">
        <f>(2.75*2.75)*((1-B1091)*(1-B1091))</f>
        <v>4.8642302500000012</v>
      </c>
      <c r="F1091" s="1">
        <f>1.5</f>
        <v>1.5</v>
      </c>
      <c r="G1091" s="1">
        <f>2.5*(1+C1091)</f>
        <v>2.6500000000000004</v>
      </c>
      <c r="H1091" s="1">
        <f>0.32*(1+D1091)</f>
        <v>0.41600000000000004</v>
      </c>
      <c r="I1091" s="1">
        <f>(E1091-F1091-G1091-H1091)*(E1091-F1091-G1091-H1091)</f>
        <v>8.8941282015062975E-2</v>
      </c>
      <c r="J1091" s="2">
        <f>1/I1091</f>
        <v>11.243372901130899</v>
      </c>
      <c r="L1091" s="3">
        <f>IF((E1091-F1091-G1091-H1091)&lt;0,-1,1)</f>
        <v>1</v>
      </c>
      <c r="M1091" s="3">
        <f>SQRT(E1091/(1-B1091)^2)</f>
        <v>2.75</v>
      </c>
      <c r="N1091" s="3">
        <f>F1091</f>
        <v>1.5</v>
      </c>
      <c r="O1091" s="3">
        <f>G1091/(1+C1091)</f>
        <v>2.5</v>
      </c>
      <c r="P1091" s="3">
        <f>H1091/(1+D1091)</f>
        <v>0.32</v>
      </c>
    </row>
    <row r="1092" spans="1:16" x14ac:dyDescent="0.25">
      <c r="A1092" s="1">
        <v>100</v>
      </c>
      <c r="B1092" s="1">
        <v>0.14850000000000002</v>
      </c>
      <c r="C1092" s="6">
        <v>0.06</v>
      </c>
      <c r="D1092" s="6">
        <v>0.3</v>
      </c>
      <c r="E1092" s="1">
        <f>(2.75*2.75)*((1-B1092)*(1-B1092))</f>
        <v>5.4832076406249985</v>
      </c>
      <c r="F1092" s="1">
        <f>1.5</f>
        <v>1.5</v>
      </c>
      <c r="G1092" s="1">
        <f>2.5*(1+C1092)</f>
        <v>2.6500000000000004</v>
      </c>
      <c r="H1092" s="1">
        <f>0.32*(1+D1092)</f>
        <v>0.41600000000000004</v>
      </c>
      <c r="I1092" s="1">
        <f>(E1092-F1092-G1092-H1092)*(E1092-F1092-G1092-H1092)</f>
        <v>0.84126985602087578</v>
      </c>
      <c r="J1092" s="2">
        <f>1/I1092</f>
        <v>1.1886792244404218</v>
      </c>
      <c r="L1092" s="3">
        <f>IF((E1092-F1092-G1092-H1092)&lt;0,-1,1)</f>
        <v>1</v>
      </c>
      <c r="M1092" s="3">
        <f>SQRT(E1092/(1-B1092)^2)</f>
        <v>2.75</v>
      </c>
      <c r="N1092" s="3">
        <f>F1092</f>
        <v>1.5</v>
      </c>
      <c r="O1092" s="3">
        <f>G1092/(1+C1092)</f>
        <v>2.5</v>
      </c>
      <c r="P1092" s="3">
        <f>H1092/(1+D1092)</f>
        <v>0.32</v>
      </c>
    </row>
    <row r="1093" spans="1:16" x14ac:dyDescent="0.25">
      <c r="A1093" s="1">
        <v>100</v>
      </c>
      <c r="B1093" s="1">
        <v>0.19800000000000001</v>
      </c>
      <c r="C1093" s="6">
        <v>0.06</v>
      </c>
      <c r="D1093" s="6">
        <v>0.3</v>
      </c>
      <c r="E1093" s="1">
        <f>(2.75*2.75)*((1-B1093)*(1-B1093))</f>
        <v>4.8642302500000012</v>
      </c>
      <c r="F1093" s="1">
        <f>1.5</f>
        <v>1.5</v>
      </c>
      <c r="G1093" s="1">
        <f>2.5*(1+C1093)</f>
        <v>2.6500000000000004</v>
      </c>
      <c r="H1093" s="1">
        <f>0.32*(1+D1093)</f>
        <v>0.41600000000000004</v>
      </c>
      <c r="I1093" s="1">
        <f>(E1093-F1093-G1093-H1093)*(E1093-F1093-G1093-H1093)</f>
        <v>8.8941282015062975E-2</v>
      </c>
      <c r="J1093" s="2">
        <f>1/I1093</f>
        <v>11.243372901130899</v>
      </c>
      <c r="L1093" s="3">
        <f>IF((E1093-F1093-G1093-H1093)&lt;0,-1,1)</f>
        <v>1</v>
      </c>
      <c r="M1093" s="3">
        <f>SQRT(E1093/(1-B1093)^2)</f>
        <v>2.75</v>
      </c>
      <c r="N1093" s="3">
        <f>F1093</f>
        <v>1.5</v>
      </c>
      <c r="O1093" s="3">
        <f>G1093/(1+C1093)</f>
        <v>2.5</v>
      </c>
      <c r="P1093" s="3">
        <f>H1093/(1+D1093)</f>
        <v>0.32</v>
      </c>
    </row>
    <row r="1094" spans="1:16" x14ac:dyDescent="0.25">
      <c r="A1094" s="1">
        <v>100</v>
      </c>
      <c r="B1094" s="1">
        <v>0.19800000000000001</v>
      </c>
      <c r="C1094" s="6">
        <v>0.06</v>
      </c>
      <c r="D1094" s="6">
        <v>0.3</v>
      </c>
      <c r="E1094" s="1">
        <f>(2.75*2.75)*((1-B1094)*(1-B1094))</f>
        <v>4.8642302500000012</v>
      </c>
      <c r="F1094" s="1">
        <f>1.5</f>
        <v>1.5</v>
      </c>
      <c r="G1094" s="1">
        <f>2.5*(1+C1094)</f>
        <v>2.6500000000000004</v>
      </c>
      <c r="H1094" s="1">
        <f>0.32*(1+D1094)</f>
        <v>0.41600000000000004</v>
      </c>
      <c r="I1094" s="1">
        <f>(E1094-F1094-G1094-H1094)*(E1094-F1094-G1094-H1094)</f>
        <v>8.8941282015062975E-2</v>
      </c>
      <c r="J1094" s="2">
        <f>1/I1094</f>
        <v>11.243372901130899</v>
      </c>
      <c r="L1094" s="3">
        <f>IF((E1094-F1094-G1094-H1094)&lt;0,-1,1)</f>
        <v>1</v>
      </c>
      <c r="M1094" s="3">
        <f>SQRT(E1094/(1-B1094)^2)</f>
        <v>2.75</v>
      </c>
      <c r="N1094" s="3">
        <f>F1094</f>
        <v>1.5</v>
      </c>
      <c r="O1094" s="3">
        <f>G1094/(1+C1094)</f>
        <v>2.5</v>
      </c>
      <c r="P1094" s="3">
        <f>H1094/(1+D1094)</f>
        <v>0.32</v>
      </c>
    </row>
    <row r="1095" spans="1:16" x14ac:dyDescent="0.25">
      <c r="A1095" s="1">
        <v>100</v>
      </c>
      <c r="B1095" s="1">
        <v>0.19800000000000001</v>
      </c>
      <c r="C1095" s="6">
        <v>0.06</v>
      </c>
      <c r="D1095" s="6">
        <v>0.3</v>
      </c>
      <c r="E1095" s="1">
        <f>(2.75*2.75)*((1-B1095)*(1-B1095))</f>
        <v>4.8642302500000012</v>
      </c>
      <c r="F1095" s="1">
        <f>1.5</f>
        <v>1.5</v>
      </c>
      <c r="G1095" s="1">
        <f>2.5*(1+C1095)</f>
        <v>2.6500000000000004</v>
      </c>
      <c r="H1095" s="1">
        <f>0.32*(1+D1095)</f>
        <v>0.41600000000000004</v>
      </c>
      <c r="I1095" s="1">
        <f>(E1095-F1095-G1095-H1095)*(E1095-F1095-G1095-H1095)</f>
        <v>8.8941282015062975E-2</v>
      </c>
      <c r="J1095" s="2">
        <f>1/I1095</f>
        <v>11.243372901130899</v>
      </c>
      <c r="L1095" s="3">
        <f>IF((E1095-F1095-G1095-H1095)&lt;0,-1,1)</f>
        <v>1</v>
      </c>
      <c r="M1095" s="3">
        <f>SQRT(E1095/(1-B1095)^2)</f>
        <v>2.75</v>
      </c>
      <c r="N1095" s="3">
        <f>F1095</f>
        <v>1.5</v>
      </c>
      <c r="O1095" s="3">
        <f>G1095/(1+C1095)</f>
        <v>2.5</v>
      </c>
      <c r="P1095" s="3">
        <f>H1095/(1+D1095)</f>
        <v>0.32</v>
      </c>
    </row>
    <row r="1096" spans="1:16" x14ac:dyDescent="0.25">
      <c r="A1096" s="1">
        <v>100</v>
      </c>
      <c r="B1096" s="1">
        <v>0.19800000000000001</v>
      </c>
      <c r="C1096" s="6">
        <v>0.06</v>
      </c>
      <c r="D1096" s="6">
        <v>0.3</v>
      </c>
      <c r="E1096" s="1">
        <f>(2.75*2.75)*((1-B1096)*(1-B1096))</f>
        <v>4.8642302500000012</v>
      </c>
      <c r="F1096" s="1">
        <f>1.5</f>
        <v>1.5</v>
      </c>
      <c r="G1096" s="1">
        <f>2.5*(1+C1096)</f>
        <v>2.6500000000000004</v>
      </c>
      <c r="H1096" s="1">
        <f>0.32*(1+D1096)</f>
        <v>0.41600000000000004</v>
      </c>
      <c r="I1096" s="1">
        <f>(E1096-F1096-G1096-H1096)*(E1096-F1096-G1096-H1096)</f>
        <v>8.8941282015062975E-2</v>
      </c>
      <c r="J1096" s="2">
        <f>1/I1096</f>
        <v>11.243372901130899</v>
      </c>
      <c r="L1096" s="3">
        <f>IF((E1096-F1096-G1096-H1096)&lt;0,-1,1)</f>
        <v>1</v>
      </c>
      <c r="M1096" s="3">
        <f>SQRT(E1096/(1-B1096)^2)</f>
        <v>2.75</v>
      </c>
      <c r="N1096" s="3">
        <f>F1096</f>
        <v>1.5</v>
      </c>
      <c r="O1096" s="3">
        <f>G1096/(1+C1096)</f>
        <v>2.5</v>
      </c>
      <c r="P1096" s="3">
        <f>H1096/(1+D1096)</f>
        <v>0.32</v>
      </c>
    </row>
    <row r="1097" spans="1:16" x14ac:dyDescent="0.25">
      <c r="A1097" s="1">
        <v>100</v>
      </c>
      <c r="B1097" s="1">
        <v>0.24750000000000003</v>
      </c>
      <c r="C1097" s="6">
        <v>0.06</v>
      </c>
      <c r="D1097" s="6">
        <v>0.3</v>
      </c>
      <c r="E1097" s="1">
        <f>(2.75*2.75)*((1-B1097)*(1-B1097))</f>
        <v>4.2823128906249996</v>
      </c>
      <c r="F1097" s="1">
        <f>1.5</f>
        <v>1.5</v>
      </c>
      <c r="G1097" s="1">
        <f>2.5*(1+C1097)</f>
        <v>2.6500000000000004</v>
      </c>
      <c r="H1097" s="1">
        <f>0.32*(1+D1097)</f>
        <v>0.41600000000000004</v>
      </c>
      <c r="I1097" s="1">
        <f>(E1097-F1097-G1097-H1097)*(E1097-F1097-G1097-H1097)</f>
        <v>8.0478376025543641E-2</v>
      </c>
      <c r="J1097" s="4">
        <f>1/I1097</f>
        <v>12.425698049406494</v>
      </c>
      <c r="L1097" s="3">
        <f>IF((E1097-F1097-G1097-H1097)&lt;0,-1,1)</f>
        <v>-1</v>
      </c>
      <c r="M1097" s="3">
        <f>SQRT(E1097/(1-B1097)^2)</f>
        <v>2.75</v>
      </c>
      <c r="N1097" s="3">
        <f>F1097</f>
        <v>1.5</v>
      </c>
      <c r="O1097" s="3">
        <f>G1097/(1+C1097)</f>
        <v>2.5</v>
      </c>
      <c r="P1097" s="3">
        <f>H1097/(1+D1097)</f>
        <v>0.32</v>
      </c>
    </row>
    <row r="1098" spans="1:16" x14ac:dyDescent="0.25">
      <c r="A1098" s="1">
        <v>300</v>
      </c>
      <c r="B1098" s="1">
        <v>0.1993</v>
      </c>
      <c r="C1098" s="6">
        <v>0.06</v>
      </c>
      <c r="D1098" s="6">
        <v>0.3</v>
      </c>
      <c r="E1098" s="1">
        <f>(2.75*2.75)*((1-B1098)*(1-B1098))</f>
        <v>4.8484737056249996</v>
      </c>
      <c r="F1098" s="1">
        <f>1.5</f>
        <v>1.5</v>
      </c>
      <c r="G1098" s="1">
        <f>2.5*(1+C1098)</f>
        <v>2.6500000000000004</v>
      </c>
      <c r="H1098" s="1">
        <f>0.32*(1+D1098)</f>
        <v>0.41600000000000004</v>
      </c>
      <c r="I1098" s="1">
        <f>(E1098-F1098-G1098-H1098)*(E1098-F1098-G1098-H1098)</f>
        <v>7.9791394369518695E-2</v>
      </c>
      <c r="J1098" s="2">
        <f>1/I1098</f>
        <v>12.532679844757951</v>
      </c>
      <c r="L1098" s="3">
        <f>IF((E1098-F1098-G1098-H1098)&lt;0,-1,1)</f>
        <v>1</v>
      </c>
      <c r="M1098" s="3">
        <f>SQRT(E1098/(1-B1098)^2)</f>
        <v>2.75</v>
      </c>
      <c r="N1098" s="3">
        <f>F1098</f>
        <v>1.5</v>
      </c>
      <c r="O1098" s="3">
        <f>G1098/(1+C1098)</f>
        <v>2.5</v>
      </c>
      <c r="P1098" s="3">
        <f>H1098/(1+D1098)</f>
        <v>0.32</v>
      </c>
    </row>
    <row r="1099" spans="1:16" x14ac:dyDescent="0.25">
      <c r="A1099" s="1">
        <v>300</v>
      </c>
      <c r="B1099" s="1">
        <v>0.1993</v>
      </c>
      <c r="C1099" s="6">
        <v>0.06</v>
      </c>
      <c r="D1099" s="6">
        <v>0.3</v>
      </c>
      <c r="E1099" s="1">
        <f>(2.75*2.75)*((1-B1099)*(1-B1099))</f>
        <v>4.8484737056249996</v>
      </c>
      <c r="F1099" s="1">
        <f>1.5</f>
        <v>1.5</v>
      </c>
      <c r="G1099" s="1">
        <f>2.5*(1+C1099)</f>
        <v>2.6500000000000004</v>
      </c>
      <c r="H1099" s="1">
        <f>0.32*(1+D1099)</f>
        <v>0.41600000000000004</v>
      </c>
      <c r="I1099" s="1">
        <f>(E1099-F1099-G1099-H1099)*(E1099-F1099-G1099-H1099)</f>
        <v>7.9791394369518695E-2</v>
      </c>
      <c r="J1099" s="2">
        <f>1/I1099</f>
        <v>12.532679844757951</v>
      </c>
      <c r="L1099" s="3">
        <f>IF((E1099-F1099-G1099-H1099)&lt;0,-1,1)</f>
        <v>1</v>
      </c>
      <c r="M1099" s="3">
        <f>SQRT(E1099/(1-B1099)^2)</f>
        <v>2.75</v>
      </c>
      <c r="N1099" s="3">
        <f>F1099</f>
        <v>1.5</v>
      </c>
      <c r="O1099" s="3">
        <f>G1099/(1+C1099)</f>
        <v>2.5</v>
      </c>
      <c r="P1099" s="3">
        <f>H1099/(1+D1099)</f>
        <v>0.32</v>
      </c>
    </row>
    <row r="1100" spans="1:16" x14ac:dyDescent="0.25">
      <c r="A1100" s="1">
        <v>300</v>
      </c>
      <c r="B1100" s="1">
        <v>0.149475</v>
      </c>
      <c r="C1100" s="6">
        <v>0.06</v>
      </c>
      <c r="D1100" s="6">
        <v>0.3</v>
      </c>
      <c r="E1100" s="1">
        <f>(2.75*2.75)*((1-B1100)*(1-B1100))</f>
        <v>5.4706578656640623</v>
      </c>
      <c r="F1100" s="1">
        <f>1.5</f>
        <v>1.5</v>
      </c>
      <c r="G1100" s="1">
        <f>2.5*(1+C1100)</f>
        <v>2.6500000000000004</v>
      </c>
      <c r="H1100" s="1">
        <f>0.32*(1+D1100)</f>
        <v>0.41600000000000004</v>
      </c>
      <c r="I1100" s="1">
        <f>(E1100-F1100-G1100-H1100)*(E1100-F1100-G1100-H1100)</f>
        <v>0.81840585390785592</v>
      </c>
      <c r="J1100" s="2">
        <f>1/I1100</f>
        <v>1.221887643184661</v>
      </c>
      <c r="L1100" s="3">
        <f>IF((E1100-F1100-G1100-H1100)&lt;0,-1,1)</f>
        <v>1</v>
      </c>
      <c r="M1100" s="3">
        <f>SQRT(E1100/(1-B1100)^2)</f>
        <v>2.75</v>
      </c>
      <c r="N1100" s="3">
        <f>F1100</f>
        <v>1.5</v>
      </c>
      <c r="O1100" s="3">
        <f>G1100/(1+C1100)</f>
        <v>2.5</v>
      </c>
      <c r="P1100" s="3">
        <f>H1100/(1+D1100)</f>
        <v>0.32</v>
      </c>
    </row>
    <row r="1101" spans="1:16" x14ac:dyDescent="0.25">
      <c r="A1101" s="1">
        <v>300</v>
      </c>
      <c r="B1101" s="1">
        <v>0.1993</v>
      </c>
      <c r="C1101" s="6">
        <v>0.06</v>
      </c>
      <c r="D1101" s="6">
        <v>0.3</v>
      </c>
      <c r="E1101" s="1">
        <f>(2.75*2.75)*((1-B1101)*(1-B1101))</f>
        <v>4.8484737056249996</v>
      </c>
      <c r="F1101" s="1">
        <f>1.5</f>
        <v>1.5</v>
      </c>
      <c r="G1101" s="1">
        <f>2.5*(1+C1101)</f>
        <v>2.6500000000000004</v>
      </c>
      <c r="H1101" s="1">
        <f>0.32*(1+D1101)</f>
        <v>0.41600000000000004</v>
      </c>
      <c r="I1101" s="1">
        <f>(E1101-F1101-G1101-H1101)*(E1101-F1101-G1101-H1101)</f>
        <v>7.9791394369518695E-2</v>
      </c>
      <c r="J1101" s="2">
        <f>1/I1101</f>
        <v>12.532679844757951</v>
      </c>
      <c r="L1101" s="3">
        <f>IF((E1101-F1101-G1101-H1101)&lt;0,-1,1)</f>
        <v>1</v>
      </c>
      <c r="M1101" s="3">
        <f>SQRT(E1101/(1-B1101)^2)</f>
        <v>2.75</v>
      </c>
      <c r="N1101" s="3">
        <f>F1101</f>
        <v>1.5</v>
      </c>
      <c r="O1101" s="3">
        <f>G1101/(1+C1101)</f>
        <v>2.5</v>
      </c>
      <c r="P1101" s="3">
        <f>H1101/(1+D1101)</f>
        <v>0.32</v>
      </c>
    </row>
    <row r="1102" spans="1:16" x14ac:dyDescent="0.25">
      <c r="A1102" s="1">
        <v>300</v>
      </c>
      <c r="B1102" s="1">
        <v>0.1993</v>
      </c>
      <c r="C1102" s="6">
        <v>0.06</v>
      </c>
      <c r="D1102" s="6">
        <v>0.3</v>
      </c>
      <c r="E1102" s="1">
        <f>(2.75*2.75)*((1-B1102)*(1-B1102))</f>
        <v>4.8484737056249996</v>
      </c>
      <c r="F1102" s="1">
        <f>1.5</f>
        <v>1.5</v>
      </c>
      <c r="G1102" s="1">
        <f>2.5*(1+C1102)</f>
        <v>2.6500000000000004</v>
      </c>
      <c r="H1102" s="1">
        <f>0.32*(1+D1102)</f>
        <v>0.41600000000000004</v>
      </c>
      <c r="I1102" s="1">
        <f>(E1102-F1102-G1102-H1102)*(E1102-F1102-G1102-H1102)</f>
        <v>7.9791394369518695E-2</v>
      </c>
      <c r="J1102" s="2">
        <f>1/I1102</f>
        <v>12.532679844757951</v>
      </c>
      <c r="L1102" s="3">
        <f>IF((E1102-F1102-G1102-H1102)&lt;0,-1,1)</f>
        <v>1</v>
      </c>
      <c r="M1102" s="3">
        <f>SQRT(E1102/(1-B1102)^2)</f>
        <v>2.75</v>
      </c>
      <c r="N1102" s="3">
        <f>F1102</f>
        <v>1.5</v>
      </c>
      <c r="O1102" s="3">
        <f>G1102/(1+C1102)</f>
        <v>2.5</v>
      </c>
      <c r="P1102" s="3">
        <f>H1102/(1+D1102)</f>
        <v>0.32</v>
      </c>
    </row>
    <row r="1103" spans="1:16" x14ac:dyDescent="0.25">
      <c r="A1103" s="1">
        <v>300</v>
      </c>
      <c r="B1103" s="1">
        <v>0.1993</v>
      </c>
      <c r="C1103" s="6">
        <v>0.06</v>
      </c>
      <c r="D1103" s="6">
        <v>0.3</v>
      </c>
      <c r="E1103" s="1">
        <f>(2.75*2.75)*((1-B1103)*(1-B1103))</f>
        <v>4.8484737056249996</v>
      </c>
      <c r="F1103" s="1">
        <f>1.5</f>
        <v>1.5</v>
      </c>
      <c r="G1103" s="1">
        <f>2.5*(1+C1103)</f>
        <v>2.6500000000000004</v>
      </c>
      <c r="H1103" s="1">
        <f>0.32*(1+D1103)</f>
        <v>0.41600000000000004</v>
      </c>
      <c r="I1103" s="1">
        <f>(E1103-F1103-G1103-H1103)*(E1103-F1103-G1103-H1103)</f>
        <v>7.9791394369518695E-2</v>
      </c>
      <c r="J1103" s="2">
        <f>1/I1103</f>
        <v>12.532679844757951</v>
      </c>
      <c r="L1103" s="3">
        <f>IF((E1103-F1103-G1103-H1103)&lt;0,-1,1)</f>
        <v>1</v>
      </c>
      <c r="M1103" s="3">
        <f>SQRT(E1103/(1-B1103)^2)</f>
        <v>2.75</v>
      </c>
      <c r="N1103" s="3">
        <f>F1103</f>
        <v>1.5</v>
      </c>
      <c r="O1103" s="3">
        <f>G1103/(1+C1103)</f>
        <v>2.5</v>
      </c>
      <c r="P1103" s="3">
        <f>H1103/(1+D1103)</f>
        <v>0.32</v>
      </c>
    </row>
    <row r="1104" spans="1:16" x14ac:dyDescent="0.25">
      <c r="A1104" s="1">
        <v>300</v>
      </c>
      <c r="B1104" s="1">
        <v>0.1993</v>
      </c>
      <c r="C1104" s="6">
        <v>0.06</v>
      </c>
      <c r="D1104" s="6">
        <v>0.3</v>
      </c>
      <c r="E1104" s="1">
        <f>(2.75*2.75)*((1-B1104)*(1-B1104))</f>
        <v>4.8484737056249996</v>
      </c>
      <c r="F1104" s="1">
        <f>1.5</f>
        <v>1.5</v>
      </c>
      <c r="G1104" s="1">
        <f>2.5*(1+C1104)</f>
        <v>2.6500000000000004</v>
      </c>
      <c r="H1104" s="1">
        <f>0.32*(1+D1104)</f>
        <v>0.41600000000000004</v>
      </c>
      <c r="I1104" s="1">
        <f>(E1104-F1104-G1104-H1104)*(E1104-F1104-G1104-H1104)</f>
        <v>7.9791394369518695E-2</v>
      </c>
      <c r="J1104" s="2">
        <f>1/I1104</f>
        <v>12.532679844757951</v>
      </c>
      <c r="L1104" s="3">
        <f>IF((E1104-F1104-G1104-H1104)&lt;0,-1,1)</f>
        <v>1</v>
      </c>
      <c r="M1104" s="3">
        <f>SQRT(E1104/(1-B1104)^2)</f>
        <v>2.75</v>
      </c>
      <c r="N1104" s="3">
        <f>F1104</f>
        <v>1.5</v>
      </c>
      <c r="O1104" s="3">
        <f>G1104/(1+C1104)</f>
        <v>2.5</v>
      </c>
      <c r="P1104" s="3">
        <f>H1104/(1+D1104)</f>
        <v>0.32</v>
      </c>
    </row>
    <row r="1105" spans="1:16" x14ac:dyDescent="0.25">
      <c r="A1105" s="1">
        <v>300</v>
      </c>
      <c r="B1105" s="1">
        <v>0.24912499999999999</v>
      </c>
      <c r="C1105" s="6">
        <v>0.06</v>
      </c>
      <c r="D1105" s="6">
        <v>0.3</v>
      </c>
      <c r="E1105" s="1">
        <f>(2.75*2.75)*((1-B1105)*(1-B1105))</f>
        <v>4.2638378212890613</v>
      </c>
      <c r="F1105" s="1">
        <f>1.5</f>
        <v>1.5</v>
      </c>
      <c r="G1105" s="1">
        <f>2.5*(1+C1105)</f>
        <v>2.6500000000000004</v>
      </c>
      <c r="H1105" s="1">
        <f>0.32*(1+D1105)</f>
        <v>0.41600000000000004</v>
      </c>
      <c r="I1105" s="1">
        <f>(E1105-F1105-G1105-H1105)*(E1105-F1105-G1105-H1105)</f>
        <v>9.130198224334149E-2</v>
      </c>
      <c r="J1105" s="4">
        <f>1/I1105</f>
        <v>10.952664722379874</v>
      </c>
      <c r="L1105" s="3">
        <f>IF((E1105-F1105-G1105-H1105)&lt;0,-1,1)</f>
        <v>-1</v>
      </c>
      <c r="M1105" s="3">
        <f>SQRT(E1105/(1-B1105)^2)</f>
        <v>2.75</v>
      </c>
      <c r="N1105" s="3">
        <f>F1105</f>
        <v>1.5</v>
      </c>
      <c r="O1105" s="3">
        <f>G1105/(1+C1105)</f>
        <v>2.5</v>
      </c>
      <c r="P1105" s="3">
        <f>H1105/(1+D1105)</f>
        <v>0.32</v>
      </c>
    </row>
    <row r="1106" spans="1:16" x14ac:dyDescent="0.25">
      <c r="A1106" s="1">
        <v>1000</v>
      </c>
      <c r="B1106" s="1">
        <v>0.19980000000000001</v>
      </c>
      <c r="C1106" s="6">
        <v>0.06</v>
      </c>
      <c r="D1106" s="6">
        <v>0.3</v>
      </c>
      <c r="E1106" s="1">
        <f>(2.75*2.75)*((1-B1106)*(1-B1106))</f>
        <v>4.8424203025000008</v>
      </c>
      <c r="F1106" s="1">
        <f>1.5</f>
        <v>1.5</v>
      </c>
      <c r="G1106" s="1">
        <f>2.5*(1+C1106)</f>
        <v>2.6500000000000004</v>
      </c>
      <c r="H1106" s="1">
        <f>0.32*(1+D1106)</f>
        <v>0.41600000000000004</v>
      </c>
      <c r="I1106" s="1">
        <f>(E1106-F1106-G1106-H1106)*(E1106-F1106-G1106-H1106)</f>
        <v>7.6408183634191718E-2</v>
      </c>
      <c r="J1106" s="2">
        <f>1/I1106</f>
        <v>13.087603348713976</v>
      </c>
      <c r="L1106" s="3">
        <f>IF((E1106-F1106-G1106-H1106)&lt;0,-1,1)</f>
        <v>1</v>
      </c>
      <c r="M1106" s="3">
        <f>SQRT(E1106/(1-B1106)^2)</f>
        <v>2.75</v>
      </c>
      <c r="N1106" s="3">
        <f>F1106</f>
        <v>1.5</v>
      </c>
      <c r="O1106" s="3">
        <f>G1106/(1+C1106)</f>
        <v>2.5</v>
      </c>
      <c r="P1106" s="3">
        <f>H1106/(1+D1106)</f>
        <v>0.32</v>
      </c>
    </row>
    <row r="1107" spans="1:16" x14ac:dyDescent="0.25">
      <c r="A1107" s="1">
        <v>1000</v>
      </c>
      <c r="B1107" s="1">
        <v>0.19980000000000001</v>
      </c>
      <c r="C1107" s="6">
        <v>0.06</v>
      </c>
      <c r="D1107" s="6">
        <v>0.3</v>
      </c>
      <c r="E1107" s="1">
        <f>(2.75*2.75)*((1-B1107)*(1-B1107))</f>
        <v>4.8424203025000008</v>
      </c>
      <c r="F1107" s="1">
        <f>1.5</f>
        <v>1.5</v>
      </c>
      <c r="G1107" s="1">
        <f>2.5*(1+C1107)</f>
        <v>2.6500000000000004</v>
      </c>
      <c r="H1107" s="1">
        <f>0.32*(1+D1107)</f>
        <v>0.41600000000000004</v>
      </c>
      <c r="I1107" s="1">
        <f>(E1107-F1107-G1107-H1107)*(E1107-F1107-G1107-H1107)</f>
        <v>7.6408183634191718E-2</v>
      </c>
      <c r="J1107" s="2">
        <f>1/I1107</f>
        <v>13.087603348713976</v>
      </c>
      <c r="L1107" s="3">
        <f>IF((E1107-F1107-G1107-H1107)&lt;0,-1,1)</f>
        <v>1</v>
      </c>
      <c r="M1107" s="3">
        <f>SQRT(E1107/(1-B1107)^2)</f>
        <v>2.75</v>
      </c>
      <c r="N1107" s="3">
        <f>F1107</f>
        <v>1.5</v>
      </c>
      <c r="O1107" s="3">
        <f>G1107/(1+C1107)</f>
        <v>2.5</v>
      </c>
      <c r="P1107" s="3">
        <f>H1107/(1+D1107)</f>
        <v>0.32</v>
      </c>
    </row>
    <row r="1108" spans="1:16" x14ac:dyDescent="0.25">
      <c r="A1108" s="1">
        <v>1000</v>
      </c>
      <c r="B1108" s="1">
        <v>0.14985000000000001</v>
      </c>
      <c r="C1108" s="6">
        <v>0.06</v>
      </c>
      <c r="D1108" s="6">
        <v>0.3</v>
      </c>
      <c r="E1108" s="1">
        <f>(2.75*2.75)*((1-B1108)*(1-B1108))</f>
        <v>5.4658348576562492</v>
      </c>
      <c r="F1108" s="1">
        <f>1.5</f>
        <v>1.5</v>
      </c>
      <c r="G1108" s="1">
        <f>2.5*(1+C1108)</f>
        <v>2.6500000000000004</v>
      </c>
      <c r="H1108" s="1">
        <f>0.32*(1+D1108)</f>
        <v>0.41600000000000004</v>
      </c>
      <c r="I1108" s="1">
        <f>(E1108-F1108-G1108-H1108)*(E1108-F1108-G1108-H1108)</f>
        <v>0.80970277105324162</v>
      </c>
      <c r="J1108" s="2">
        <f>1/I1108</f>
        <v>1.2350210913805129</v>
      </c>
      <c r="L1108" s="3">
        <f>IF((E1108-F1108-G1108-H1108)&lt;0,-1,1)</f>
        <v>1</v>
      </c>
      <c r="M1108" s="3">
        <f>SQRT(E1108/(1-B1108)^2)</f>
        <v>2.75</v>
      </c>
      <c r="N1108" s="3">
        <f>F1108</f>
        <v>1.5</v>
      </c>
      <c r="O1108" s="3">
        <f>G1108/(1+C1108)</f>
        <v>2.5</v>
      </c>
      <c r="P1108" s="3">
        <f>H1108/(1+D1108)</f>
        <v>0.32</v>
      </c>
    </row>
    <row r="1109" spans="1:16" x14ac:dyDescent="0.25">
      <c r="A1109" s="1">
        <v>1000</v>
      </c>
      <c r="B1109" s="1">
        <v>0.19980000000000001</v>
      </c>
      <c r="C1109" s="6">
        <v>0.06</v>
      </c>
      <c r="D1109" s="6">
        <v>0.3</v>
      </c>
      <c r="E1109" s="1">
        <f>(2.75*2.75)*((1-B1109)*(1-B1109))</f>
        <v>4.8424203025000008</v>
      </c>
      <c r="F1109" s="1">
        <f>1.5</f>
        <v>1.5</v>
      </c>
      <c r="G1109" s="1">
        <f>2.5*(1+C1109)</f>
        <v>2.6500000000000004</v>
      </c>
      <c r="H1109" s="1">
        <f>0.32*(1+D1109)</f>
        <v>0.41600000000000004</v>
      </c>
      <c r="I1109" s="1">
        <f>(E1109-F1109-G1109-H1109)*(E1109-F1109-G1109-H1109)</f>
        <v>7.6408183634191718E-2</v>
      </c>
      <c r="J1109" s="2">
        <f>1/I1109</f>
        <v>13.087603348713976</v>
      </c>
      <c r="L1109" s="3">
        <f>IF((E1109-F1109-G1109-H1109)&lt;0,-1,1)</f>
        <v>1</v>
      </c>
      <c r="M1109" s="3">
        <f>SQRT(E1109/(1-B1109)^2)</f>
        <v>2.75</v>
      </c>
      <c r="N1109" s="3">
        <f>F1109</f>
        <v>1.5</v>
      </c>
      <c r="O1109" s="3">
        <f>G1109/(1+C1109)</f>
        <v>2.5</v>
      </c>
      <c r="P1109" s="3">
        <f>H1109/(1+D1109)</f>
        <v>0.32</v>
      </c>
    </row>
    <row r="1110" spans="1:16" x14ac:dyDescent="0.25">
      <c r="A1110" s="1">
        <v>1000</v>
      </c>
      <c r="B1110" s="1">
        <v>0.19980000000000001</v>
      </c>
      <c r="C1110" s="6">
        <v>0.06</v>
      </c>
      <c r="D1110" s="6">
        <v>0.3</v>
      </c>
      <c r="E1110" s="1">
        <f>(2.75*2.75)*((1-B1110)*(1-B1110))</f>
        <v>4.8424203025000008</v>
      </c>
      <c r="F1110" s="1">
        <f>1.5</f>
        <v>1.5</v>
      </c>
      <c r="G1110" s="1">
        <f>2.5*(1+C1110)</f>
        <v>2.6500000000000004</v>
      </c>
      <c r="H1110" s="1">
        <f>0.32*(1+D1110)</f>
        <v>0.41600000000000004</v>
      </c>
      <c r="I1110" s="1">
        <f>(E1110-F1110-G1110-H1110)*(E1110-F1110-G1110-H1110)</f>
        <v>7.6408183634191718E-2</v>
      </c>
      <c r="J1110" s="2">
        <f>1/I1110</f>
        <v>13.087603348713976</v>
      </c>
      <c r="L1110" s="3">
        <f>IF((E1110-F1110-G1110-H1110)&lt;0,-1,1)</f>
        <v>1</v>
      </c>
      <c r="M1110" s="3">
        <f>SQRT(E1110/(1-B1110)^2)</f>
        <v>2.75</v>
      </c>
      <c r="N1110" s="3">
        <f>F1110</f>
        <v>1.5</v>
      </c>
      <c r="O1110" s="3">
        <f>G1110/(1+C1110)</f>
        <v>2.5</v>
      </c>
      <c r="P1110" s="3">
        <f>H1110/(1+D1110)</f>
        <v>0.32</v>
      </c>
    </row>
    <row r="1111" spans="1:16" x14ac:dyDescent="0.25">
      <c r="A1111" s="1">
        <v>1000</v>
      </c>
      <c r="B1111" s="1">
        <v>0.19980000000000001</v>
      </c>
      <c r="C1111" s="6">
        <v>0.06</v>
      </c>
      <c r="D1111" s="6">
        <v>0.3</v>
      </c>
      <c r="E1111" s="1">
        <f>(2.75*2.75)*((1-B1111)*(1-B1111))</f>
        <v>4.8424203025000008</v>
      </c>
      <c r="F1111" s="1">
        <f>1.5</f>
        <v>1.5</v>
      </c>
      <c r="G1111" s="1">
        <f>2.5*(1+C1111)</f>
        <v>2.6500000000000004</v>
      </c>
      <c r="H1111" s="1">
        <f>0.32*(1+D1111)</f>
        <v>0.41600000000000004</v>
      </c>
      <c r="I1111" s="1">
        <f>(E1111-F1111-G1111-H1111)*(E1111-F1111-G1111-H1111)</f>
        <v>7.6408183634191718E-2</v>
      </c>
      <c r="J1111" s="2">
        <f>1/I1111</f>
        <v>13.087603348713976</v>
      </c>
      <c r="L1111" s="3">
        <f>IF((E1111-F1111-G1111-H1111)&lt;0,-1,1)</f>
        <v>1</v>
      </c>
      <c r="M1111" s="3">
        <f>SQRT(E1111/(1-B1111)^2)</f>
        <v>2.75</v>
      </c>
      <c r="N1111" s="3">
        <f>F1111</f>
        <v>1.5</v>
      </c>
      <c r="O1111" s="3">
        <f>G1111/(1+C1111)</f>
        <v>2.5</v>
      </c>
      <c r="P1111" s="3">
        <f>H1111/(1+D1111)</f>
        <v>0.32</v>
      </c>
    </row>
    <row r="1112" spans="1:16" x14ac:dyDescent="0.25">
      <c r="A1112" s="1">
        <v>1000</v>
      </c>
      <c r="B1112" s="1">
        <v>0.19980000000000001</v>
      </c>
      <c r="C1112" s="6">
        <v>0.06</v>
      </c>
      <c r="D1112" s="6">
        <v>0.3</v>
      </c>
      <c r="E1112" s="1">
        <f>(2.75*2.75)*((1-B1112)*(1-B1112))</f>
        <v>4.8424203025000008</v>
      </c>
      <c r="F1112" s="1">
        <f>1.5</f>
        <v>1.5</v>
      </c>
      <c r="G1112" s="1">
        <f>2.5*(1+C1112)</f>
        <v>2.6500000000000004</v>
      </c>
      <c r="H1112" s="1">
        <f>0.32*(1+D1112)</f>
        <v>0.41600000000000004</v>
      </c>
      <c r="I1112" s="1">
        <f>(E1112-F1112-G1112-H1112)*(E1112-F1112-G1112-H1112)</f>
        <v>7.6408183634191718E-2</v>
      </c>
      <c r="J1112" s="2">
        <f>1/I1112</f>
        <v>13.087603348713976</v>
      </c>
      <c r="L1112" s="3">
        <f>IF((E1112-F1112-G1112-H1112)&lt;0,-1,1)</f>
        <v>1</v>
      </c>
      <c r="M1112" s="3">
        <f>SQRT(E1112/(1-B1112)^2)</f>
        <v>2.75</v>
      </c>
      <c r="N1112" s="3">
        <f>F1112</f>
        <v>1.5</v>
      </c>
      <c r="O1112" s="3">
        <f>G1112/(1+C1112)</f>
        <v>2.5</v>
      </c>
      <c r="P1112" s="3">
        <f>H1112/(1+D1112)</f>
        <v>0.32</v>
      </c>
    </row>
    <row r="1113" spans="1:16" x14ac:dyDescent="0.25">
      <c r="A1113" s="1">
        <v>1000</v>
      </c>
      <c r="B1113" s="1">
        <v>0.24975000000000003</v>
      </c>
      <c r="C1113" s="6">
        <v>0.06</v>
      </c>
      <c r="D1113" s="6">
        <v>0.3</v>
      </c>
      <c r="E1113" s="1">
        <f>(2.75*2.75)*((1-B1113)*(1-B1113))</f>
        <v>4.2567426601562497</v>
      </c>
      <c r="F1113" s="1">
        <f>1.5</f>
        <v>1.5</v>
      </c>
      <c r="G1113" s="1">
        <f>2.5*(1+C1113)</f>
        <v>2.6500000000000004</v>
      </c>
      <c r="H1113" s="1">
        <f>0.32*(1+D1113)</f>
        <v>0.41600000000000004</v>
      </c>
      <c r="I1113" s="1">
        <f>(E1113-F1113-G1113-H1113)*(E1113-F1113-G1113-H1113)</f>
        <v>9.5640102247233114E-2</v>
      </c>
      <c r="J1113" s="4">
        <f>1/I1113</f>
        <v>10.455865024223458</v>
      </c>
      <c r="L1113" s="3">
        <f>IF((E1113-F1113-G1113-H1113)&lt;0,-1,1)</f>
        <v>-1</v>
      </c>
      <c r="M1113" s="3">
        <f>SQRT(E1113/(1-B1113)^2)</f>
        <v>2.75</v>
      </c>
      <c r="N1113" s="3">
        <f>F1113</f>
        <v>1.5</v>
      </c>
      <c r="O1113" s="3">
        <f>G1113/(1+C1113)</f>
        <v>2.5</v>
      </c>
      <c r="P1113" s="3">
        <f>H1113/(1+D1113)</f>
        <v>0.32</v>
      </c>
    </row>
    <row r="1114" spans="1:16" x14ac:dyDescent="0.25">
      <c r="A1114" s="1">
        <v>3000</v>
      </c>
      <c r="B1114" s="1">
        <v>0.19997999999999999</v>
      </c>
      <c r="C1114" s="6">
        <v>0.06</v>
      </c>
      <c r="D1114" s="6">
        <v>0.3</v>
      </c>
      <c r="E1114" s="1">
        <f>(2.75*2.75)*((1-B1114)*(1-B1114))</f>
        <v>4.8402420030249997</v>
      </c>
      <c r="F1114" s="1">
        <f>1.5</f>
        <v>1.5</v>
      </c>
      <c r="G1114" s="1">
        <f>2.5*(1+C1114)</f>
        <v>2.6500000000000004</v>
      </c>
      <c r="H1114" s="1">
        <f>0.32*(1+D1114)</f>
        <v>0.41600000000000004</v>
      </c>
      <c r="I1114" s="1">
        <f>(E1114-F1114-G1114-H1114)*(E1114-F1114-G1114-H1114)</f>
        <v>7.5208676223163753E-2</v>
      </c>
      <c r="J1114" s="2">
        <f>1/I1114</f>
        <v>13.296338271301828</v>
      </c>
      <c r="L1114" s="3">
        <f>IF((E1114-F1114-G1114-H1114)&lt;0,-1,1)</f>
        <v>1</v>
      </c>
      <c r="M1114" s="3">
        <f>SQRT(E1114/(1-B1114)^2)</f>
        <v>2.75</v>
      </c>
      <c r="N1114" s="3">
        <f>F1114</f>
        <v>1.5</v>
      </c>
      <c r="O1114" s="3">
        <f>G1114/(1+C1114)</f>
        <v>2.5</v>
      </c>
      <c r="P1114" s="3">
        <f>H1114/(1+D1114)</f>
        <v>0.32</v>
      </c>
    </row>
    <row r="1115" spans="1:16" x14ac:dyDescent="0.25">
      <c r="A1115" s="1">
        <v>3000</v>
      </c>
      <c r="B1115" s="1">
        <v>0.19997999999999999</v>
      </c>
      <c r="C1115" s="6">
        <v>0.06</v>
      </c>
      <c r="D1115" s="6">
        <v>0.3</v>
      </c>
      <c r="E1115" s="1">
        <f>(2.75*2.75)*((1-B1115)*(1-B1115))</f>
        <v>4.8402420030249997</v>
      </c>
      <c r="F1115" s="1">
        <f>1.5</f>
        <v>1.5</v>
      </c>
      <c r="G1115" s="1">
        <f>2.5*(1+C1115)</f>
        <v>2.6500000000000004</v>
      </c>
      <c r="H1115" s="1">
        <f>0.32*(1+D1115)</f>
        <v>0.41600000000000004</v>
      </c>
      <c r="I1115" s="1">
        <f>(E1115-F1115-G1115-H1115)*(E1115-F1115-G1115-H1115)</f>
        <v>7.5208676223163753E-2</v>
      </c>
      <c r="J1115" s="2">
        <f>1/I1115</f>
        <v>13.296338271301828</v>
      </c>
      <c r="L1115" s="3">
        <f>IF((E1115-F1115-G1115-H1115)&lt;0,-1,1)</f>
        <v>1</v>
      </c>
      <c r="M1115" s="3">
        <f>SQRT(E1115/(1-B1115)^2)</f>
        <v>2.75</v>
      </c>
      <c r="N1115" s="3">
        <f>F1115</f>
        <v>1.5</v>
      </c>
      <c r="O1115" s="3">
        <f>G1115/(1+C1115)</f>
        <v>2.5</v>
      </c>
      <c r="P1115" s="3">
        <f>H1115/(1+D1115)</f>
        <v>0.32</v>
      </c>
    </row>
    <row r="1116" spans="1:16" x14ac:dyDescent="0.25">
      <c r="A1116" s="1">
        <v>3000</v>
      </c>
      <c r="B1116" s="1">
        <v>0.14998499999999998</v>
      </c>
      <c r="C1116" s="6">
        <v>0.06</v>
      </c>
      <c r="D1116" s="6">
        <v>0.3</v>
      </c>
      <c r="E1116" s="1">
        <f>(2.75*2.75)*((1-B1116)*(1-B1116))</f>
        <v>5.4640990954515622</v>
      </c>
      <c r="F1116" s="1">
        <f>1.5</f>
        <v>1.5</v>
      </c>
      <c r="G1116" s="1">
        <f>2.5*(1+C1116)</f>
        <v>2.6500000000000004</v>
      </c>
      <c r="H1116" s="1">
        <f>0.32*(1+D1116)</f>
        <v>0.41600000000000004</v>
      </c>
      <c r="I1116" s="1">
        <f>(E1116-F1116-G1116-H1116)*(E1116-F1116-G1116-H1116)</f>
        <v>0.80658198525091362</v>
      </c>
      <c r="J1116" s="2">
        <f>1/I1116</f>
        <v>1.2397995718797481</v>
      </c>
      <c r="L1116" s="3">
        <f>IF((E1116-F1116-G1116-H1116)&lt;0,-1,1)</f>
        <v>1</v>
      </c>
      <c r="M1116" s="3">
        <f>SQRT(E1116/(1-B1116)^2)</f>
        <v>2.75</v>
      </c>
      <c r="N1116" s="3">
        <f>F1116</f>
        <v>1.5</v>
      </c>
      <c r="O1116" s="3">
        <f>G1116/(1+C1116)</f>
        <v>2.5</v>
      </c>
      <c r="P1116" s="3">
        <f>H1116/(1+D1116)</f>
        <v>0.32</v>
      </c>
    </row>
    <row r="1117" spans="1:16" x14ac:dyDescent="0.25">
      <c r="A1117" s="1">
        <v>3000</v>
      </c>
      <c r="B1117" s="1">
        <v>0.19997999999999999</v>
      </c>
      <c r="C1117" s="6">
        <v>0.06</v>
      </c>
      <c r="D1117" s="6">
        <v>0.3</v>
      </c>
      <c r="E1117" s="1">
        <f>(2.75*2.75)*((1-B1117)*(1-B1117))</f>
        <v>4.8402420030249997</v>
      </c>
      <c r="F1117" s="1">
        <f>1.5</f>
        <v>1.5</v>
      </c>
      <c r="G1117" s="1">
        <f>2.5*(1+C1117)</f>
        <v>2.6500000000000004</v>
      </c>
      <c r="H1117" s="1">
        <f>0.32*(1+D1117)</f>
        <v>0.41600000000000004</v>
      </c>
      <c r="I1117" s="1">
        <f>(E1117-F1117-G1117-H1117)*(E1117-F1117-G1117-H1117)</f>
        <v>7.5208676223163753E-2</v>
      </c>
      <c r="J1117" s="2">
        <f>1/I1117</f>
        <v>13.296338271301828</v>
      </c>
      <c r="L1117" s="3">
        <f>IF((E1117-F1117-G1117-H1117)&lt;0,-1,1)</f>
        <v>1</v>
      </c>
      <c r="M1117" s="3">
        <f>SQRT(E1117/(1-B1117)^2)</f>
        <v>2.75</v>
      </c>
      <c r="N1117" s="3">
        <f>F1117</f>
        <v>1.5</v>
      </c>
      <c r="O1117" s="3">
        <f>G1117/(1+C1117)</f>
        <v>2.5</v>
      </c>
      <c r="P1117" s="3">
        <f>H1117/(1+D1117)</f>
        <v>0.32</v>
      </c>
    </row>
    <row r="1118" spans="1:16" x14ac:dyDescent="0.25">
      <c r="A1118" s="1">
        <v>3000</v>
      </c>
      <c r="B1118" s="1">
        <v>0.19997999999999999</v>
      </c>
      <c r="C1118" s="6">
        <v>0.06</v>
      </c>
      <c r="D1118" s="6">
        <v>0.3</v>
      </c>
      <c r="E1118" s="1">
        <f>(2.75*2.75)*((1-B1118)*(1-B1118))</f>
        <v>4.8402420030249997</v>
      </c>
      <c r="F1118" s="1">
        <f>1.5</f>
        <v>1.5</v>
      </c>
      <c r="G1118" s="1">
        <f>2.5*(1+C1118)</f>
        <v>2.6500000000000004</v>
      </c>
      <c r="H1118" s="1">
        <f>0.32*(1+D1118)</f>
        <v>0.41600000000000004</v>
      </c>
      <c r="I1118" s="1">
        <f>(E1118-F1118-G1118-H1118)*(E1118-F1118-G1118-H1118)</f>
        <v>7.5208676223163753E-2</v>
      </c>
      <c r="J1118" s="2">
        <f>1/I1118</f>
        <v>13.296338271301828</v>
      </c>
      <c r="L1118" s="3">
        <f>IF((E1118-F1118-G1118-H1118)&lt;0,-1,1)</f>
        <v>1</v>
      </c>
      <c r="M1118" s="3">
        <f>SQRT(E1118/(1-B1118)^2)</f>
        <v>2.75</v>
      </c>
      <c r="N1118" s="3">
        <f>F1118</f>
        <v>1.5</v>
      </c>
      <c r="O1118" s="3">
        <f>G1118/(1+C1118)</f>
        <v>2.5</v>
      </c>
      <c r="P1118" s="3">
        <f>H1118/(1+D1118)</f>
        <v>0.32</v>
      </c>
    </row>
    <row r="1119" spans="1:16" x14ac:dyDescent="0.25">
      <c r="A1119" s="1">
        <v>3000</v>
      </c>
      <c r="B1119" s="1">
        <v>0.19997999999999999</v>
      </c>
      <c r="C1119" s="6">
        <v>0.06</v>
      </c>
      <c r="D1119" s="6">
        <v>0.3</v>
      </c>
      <c r="E1119" s="1">
        <f>(2.75*2.75)*((1-B1119)*(1-B1119))</f>
        <v>4.8402420030249997</v>
      </c>
      <c r="F1119" s="1">
        <f>1.5</f>
        <v>1.5</v>
      </c>
      <c r="G1119" s="1">
        <f>2.5*(1+C1119)</f>
        <v>2.6500000000000004</v>
      </c>
      <c r="H1119" s="1">
        <f>0.32*(1+D1119)</f>
        <v>0.41600000000000004</v>
      </c>
      <c r="I1119" s="1">
        <f>(E1119-F1119-G1119-H1119)*(E1119-F1119-G1119-H1119)</f>
        <v>7.5208676223163753E-2</v>
      </c>
      <c r="J1119" s="2">
        <f>1/I1119</f>
        <v>13.296338271301828</v>
      </c>
      <c r="L1119" s="3">
        <f>IF((E1119-F1119-G1119-H1119)&lt;0,-1,1)</f>
        <v>1</v>
      </c>
      <c r="M1119" s="3">
        <f>SQRT(E1119/(1-B1119)^2)</f>
        <v>2.75</v>
      </c>
      <c r="N1119" s="3">
        <f>F1119</f>
        <v>1.5</v>
      </c>
      <c r="O1119" s="3">
        <f>G1119/(1+C1119)</f>
        <v>2.5</v>
      </c>
      <c r="P1119" s="3">
        <f>H1119/(1+D1119)</f>
        <v>0.32</v>
      </c>
    </row>
    <row r="1120" spans="1:16" x14ac:dyDescent="0.25">
      <c r="A1120" s="1">
        <v>3000</v>
      </c>
      <c r="B1120" s="1">
        <v>0.19997999999999999</v>
      </c>
      <c r="C1120" s="6">
        <v>0.06</v>
      </c>
      <c r="D1120" s="6">
        <v>0.3</v>
      </c>
      <c r="E1120" s="1">
        <f>(2.75*2.75)*((1-B1120)*(1-B1120))</f>
        <v>4.8402420030249997</v>
      </c>
      <c r="F1120" s="1">
        <f>1.5</f>
        <v>1.5</v>
      </c>
      <c r="G1120" s="1">
        <f>2.5*(1+C1120)</f>
        <v>2.6500000000000004</v>
      </c>
      <c r="H1120" s="1">
        <f>0.32*(1+D1120)</f>
        <v>0.41600000000000004</v>
      </c>
      <c r="I1120" s="1">
        <f>(E1120-F1120-G1120-H1120)*(E1120-F1120-G1120-H1120)</f>
        <v>7.5208676223163753E-2</v>
      </c>
      <c r="J1120" s="2">
        <f>1/I1120</f>
        <v>13.296338271301828</v>
      </c>
      <c r="L1120" s="3">
        <f>IF((E1120-F1120-G1120-H1120)&lt;0,-1,1)</f>
        <v>1</v>
      </c>
      <c r="M1120" s="3">
        <f>SQRT(E1120/(1-B1120)^2)</f>
        <v>2.75</v>
      </c>
      <c r="N1120" s="3">
        <f>F1120</f>
        <v>1.5</v>
      </c>
      <c r="O1120" s="3">
        <f>G1120/(1+C1120)</f>
        <v>2.5</v>
      </c>
      <c r="P1120" s="3">
        <f>H1120/(1+D1120)</f>
        <v>0.32</v>
      </c>
    </row>
    <row r="1121" spans="1:16" x14ac:dyDescent="0.25">
      <c r="A1121" s="1">
        <v>3000</v>
      </c>
      <c r="B1121" s="1">
        <v>0.24997499999999997</v>
      </c>
      <c r="C1121" s="6">
        <v>0.06</v>
      </c>
      <c r="D1121" s="6">
        <v>0.3</v>
      </c>
      <c r="E1121" s="1">
        <f>(2.75*2.75)*((1-B1121)*(1-B1121))</f>
        <v>4.254189848476563</v>
      </c>
      <c r="F1121" s="1">
        <f>1.5</f>
        <v>1.5</v>
      </c>
      <c r="G1121" s="1">
        <f>2.5*(1+C1121)</f>
        <v>2.6500000000000004</v>
      </c>
      <c r="H1121" s="1">
        <f>0.32*(1+D1121)</f>
        <v>0.41600000000000004</v>
      </c>
      <c r="I1121" s="1">
        <f>(E1121-F1121-G1121-H1121)*(E1121-F1121-G1121-H1121)</f>
        <v>9.722557059306898E-2</v>
      </c>
      <c r="J1121" s="4">
        <f>1/I1121</f>
        <v>10.285360053945396</v>
      </c>
      <c r="L1121" s="3">
        <f>IF((E1121-F1121-G1121-H1121)&lt;0,-1,1)</f>
        <v>-1</v>
      </c>
      <c r="M1121" s="3">
        <f>SQRT(E1121/(1-B1121)^2)</f>
        <v>2.75</v>
      </c>
      <c r="N1121" s="3">
        <f>F1121</f>
        <v>1.5</v>
      </c>
      <c r="O1121" s="3">
        <f>G1121/(1+C1121)</f>
        <v>2.5</v>
      </c>
      <c r="P1121" s="3">
        <f>H1121/(1+D1121)</f>
        <v>0.32</v>
      </c>
    </row>
    <row r="1122" spans="1:16" x14ac:dyDescent="0.25">
      <c r="A1122" s="1">
        <v>1E-3</v>
      </c>
      <c r="B1122" s="1">
        <v>2.0000000000000001E-4</v>
      </c>
      <c r="C1122" s="6">
        <v>0.08</v>
      </c>
      <c r="D1122" s="6">
        <v>0.4</v>
      </c>
      <c r="E1122" s="1">
        <f>(2.75*2.75)*((1-B1122)*(1-B1122))</f>
        <v>7.5594753025000001</v>
      </c>
      <c r="F1122" s="1">
        <f>1.5</f>
        <v>1.5</v>
      </c>
      <c r="G1122" s="1">
        <f>2.5*(1+C1122)</f>
        <v>2.7</v>
      </c>
      <c r="H1122" s="1">
        <f>0.32*(1+D1122)</f>
        <v>0.44799999999999995</v>
      </c>
      <c r="I1122" s="1">
        <f>(E1122-F1122-G1122-H1122)*(E1122-F1122-G1122-H1122)</f>
        <v>8.476688437067466</v>
      </c>
      <c r="J1122" s="2">
        <f>1/I1122</f>
        <v>0.11797059753041399</v>
      </c>
      <c r="L1122" s="3">
        <f>IF((E1122-F1122-G1122-H1122)&lt;0,-1,1)</f>
        <v>1</v>
      </c>
      <c r="M1122" s="3">
        <f>SQRT(E1122/(1-B1122)^2)</f>
        <v>2.75</v>
      </c>
      <c r="N1122" s="3">
        <f>F1122</f>
        <v>1.5</v>
      </c>
      <c r="O1122" s="3">
        <f>G1122/(1+C1122)</f>
        <v>2.5</v>
      </c>
      <c r="P1122" s="3">
        <f>H1122/(1+D1122)</f>
        <v>0.32</v>
      </c>
    </row>
    <row r="1123" spans="1:16" x14ac:dyDescent="0.25">
      <c r="A1123" s="1">
        <v>1E-3</v>
      </c>
      <c r="B1123" s="1">
        <v>2.0000000000000001E-4</v>
      </c>
      <c r="C1123" s="6">
        <v>0.08</v>
      </c>
      <c r="D1123" s="6">
        <v>0.4</v>
      </c>
      <c r="E1123" s="1">
        <f>(2.75*2.75)*((1-B1123)*(1-B1123))</f>
        <v>7.5594753025000001</v>
      </c>
      <c r="F1123" s="1">
        <f>1.5</f>
        <v>1.5</v>
      </c>
      <c r="G1123" s="1">
        <f>2.5*(1+C1123)</f>
        <v>2.7</v>
      </c>
      <c r="H1123" s="1">
        <f>0.32*(1+D1123)</f>
        <v>0.44799999999999995</v>
      </c>
      <c r="I1123" s="1">
        <f>(E1123-F1123-G1123-H1123)*(E1123-F1123-G1123-H1123)</f>
        <v>8.476688437067466</v>
      </c>
      <c r="J1123" s="2">
        <f>1/I1123</f>
        <v>0.11797059753041399</v>
      </c>
      <c r="L1123" s="3">
        <f>IF((E1123-F1123-G1123-H1123)&lt;0,-1,1)</f>
        <v>1</v>
      </c>
      <c r="M1123" s="3">
        <f>SQRT(E1123/(1-B1123)^2)</f>
        <v>2.75</v>
      </c>
      <c r="N1123" s="3">
        <f>F1123</f>
        <v>1.5</v>
      </c>
      <c r="O1123" s="3">
        <f>G1123/(1+C1123)</f>
        <v>2.5</v>
      </c>
      <c r="P1123" s="3">
        <f>H1123/(1+D1123)</f>
        <v>0.32</v>
      </c>
    </row>
    <row r="1124" spans="1:16" x14ac:dyDescent="0.25">
      <c r="A1124" s="1">
        <v>1E-3</v>
      </c>
      <c r="B1124" s="1">
        <v>2.0000000000000001E-4</v>
      </c>
      <c r="C1124" s="6">
        <v>0.08</v>
      </c>
      <c r="D1124" s="6">
        <v>0.4</v>
      </c>
      <c r="E1124" s="1">
        <f>(2.75*2.75)*((1-B1124)*(1-B1124))</f>
        <v>7.5594753025000001</v>
      </c>
      <c r="F1124" s="1">
        <f>1.5</f>
        <v>1.5</v>
      </c>
      <c r="G1124" s="1">
        <f>2.5*(1+C1124)</f>
        <v>2.7</v>
      </c>
      <c r="H1124" s="1">
        <f>0.32*(1+D1124)</f>
        <v>0.44799999999999995</v>
      </c>
      <c r="I1124" s="1">
        <f>(E1124-F1124-G1124-H1124)*(E1124-F1124-G1124-H1124)</f>
        <v>8.476688437067466</v>
      </c>
      <c r="J1124" s="2">
        <f>1/I1124</f>
        <v>0.11797059753041399</v>
      </c>
      <c r="L1124" s="3">
        <f>IF((E1124-F1124-G1124-H1124)&lt;0,-1,1)</f>
        <v>1</v>
      </c>
      <c r="M1124" s="3">
        <f>SQRT(E1124/(1-B1124)^2)</f>
        <v>2.75</v>
      </c>
      <c r="N1124" s="3">
        <f>F1124</f>
        <v>1.5</v>
      </c>
      <c r="O1124" s="3">
        <f>G1124/(1+C1124)</f>
        <v>2.5</v>
      </c>
      <c r="P1124" s="3">
        <f>H1124/(1+D1124)</f>
        <v>0.32</v>
      </c>
    </row>
    <row r="1125" spans="1:16" x14ac:dyDescent="0.25">
      <c r="A1125" s="1">
        <v>1E-3</v>
      </c>
      <c r="B1125" s="1">
        <v>2.0000000000000001E-4</v>
      </c>
      <c r="C1125" s="6">
        <v>0.08</v>
      </c>
      <c r="D1125" s="6">
        <v>0.4</v>
      </c>
      <c r="E1125" s="1">
        <f>(2.75*2.75)*((1-B1125)*(1-B1125))</f>
        <v>7.5594753025000001</v>
      </c>
      <c r="F1125" s="1">
        <f>1.5</f>
        <v>1.5</v>
      </c>
      <c r="G1125" s="1">
        <f>2.5*(1+C1125)</f>
        <v>2.7</v>
      </c>
      <c r="H1125" s="1">
        <f>0.32*(1+D1125)</f>
        <v>0.44799999999999995</v>
      </c>
      <c r="I1125" s="1">
        <f>(E1125-F1125-G1125-H1125)*(E1125-F1125-G1125-H1125)</f>
        <v>8.476688437067466</v>
      </c>
      <c r="J1125" s="2">
        <f>1/I1125</f>
        <v>0.11797059753041399</v>
      </c>
      <c r="L1125" s="3">
        <f>IF((E1125-F1125-G1125-H1125)&lt;0,-1,1)</f>
        <v>1</v>
      </c>
      <c r="M1125" s="3">
        <f>SQRT(E1125/(1-B1125)^2)</f>
        <v>2.75</v>
      </c>
      <c r="N1125" s="3">
        <f>F1125</f>
        <v>1.5</v>
      </c>
      <c r="O1125" s="3">
        <f>G1125/(1+C1125)</f>
        <v>2.5</v>
      </c>
      <c r="P1125" s="3">
        <f>H1125/(1+D1125)</f>
        <v>0.32</v>
      </c>
    </row>
    <row r="1126" spans="1:16" x14ac:dyDescent="0.25">
      <c r="A1126" s="1">
        <v>1E-3</v>
      </c>
      <c r="B1126" s="1">
        <v>2.0000000000000001E-4</v>
      </c>
      <c r="C1126" s="6">
        <v>0.08</v>
      </c>
      <c r="D1126" s="6">
        <v>0.4</v>
      </c>
      <c r="E1126" s="1">
        <f>(2.75*2.75)*((1-B1126)*(1-B1126))</f>
        <v>7.5594753025000001</v>
      </c>
      <c r="F1126" s="1">
        <f>1.5</f>
        <v>1.5</v>
      </c>
      <c r="G1126" s="1">
        <f>2.5*(1+C1126)</f>
        <v>2.7</v>
      </c>
      <c r="H1126" s="1">
        <f>0.32*(1+D1126)</f>
        <v>0.44799999999999995</v>
      </c>
      <c r="I1126" s="1">
        <f>(E1126-F1126-G1126-H1126)*(E1126-F1126-G1126-H1126)</f>
        <v>8.476688437067466</v>
      </c>
      <c r="J1126" s="2">
        <f>1/I1126</f>
        <v>0.11797059753041399</v>
      </c>
      <c r="L1126" s="3">
        <f>IF((E1126-F1126-G1126-H1126)&lt;0,-1,1)</f>
        <v>1</v>
      </c>
      <c r="M1126" s="3">
        <f>SQRT(E1126/(1-B1126)^2)</f>
        <v>2.75</v>
      </c>
      <c r="N1126" s="3">
        <f>F1126</f>
        <v>1.5</v>
      </c>
      <c r="O1126" s="3">
        <f>G1126/(1+C1126)</f>
        <v>2.5</v>
      </c>
      <c r="P1126" s="3">
        <f>H1126/(1+D1126)</f>
        <v>0.32</v>
      </c>
    </row>
    <row r="1127" spans="1:16" x14ac:dyDescent="0.25">
      <c r="A1127" s="1">
        <v>1E-3</v>
      </c>
      <c r="B1127" s="1">
        <v>2.0000000000000001E-4</v>
      </c>
      <c r="C1127" s="6">
        <v>0.08</v>
      </c>
      <c r="D1127" s="6">
        <v>0.4</v>
      </c>
      <c r="E1127" s="1">
        <f>(2.75*2.75)*((1-B1127)*(1-B1127))</f>
        <v>7.5594753025000001</v>
      </c>
      <c r="F1127" s="1">
        <f>1.5</f>
        <v>1.5</v>
      </c>
      <c r="G1127" s="1">
        <f>2.5*(1+C1127)</f>
        <v>2.7</v>
      </c>
      <c r="H1127" s="1">
        <f>0.32*(1+D1127)</f>
        <v>0.44799999999999995</v>
      </c>
      <c r="I1127" s="1">
        <f>(E1127-F1127-G1127-H1127)*(E1127-F1127-G1127-H1127)</f>
        <v>8.476688437067466</v>
      </c>
      <c r="J1127" s="2">
        <f>1/I1127</f>
        <v>0.11797059753041399</v>
      </c>
      <c r="L1127" s="3">
        <f>IF((E1127-F1127-G1127-H1127)&lt;0,-1,1)</f>
        <v>1</v>
      </c>
      <c r="M1127" s="3">
        <f>SQRT(E1127/(1-B1127)^2)</f>
        <v>2.75</v>
      </c>
      <c r="N1127" s="3">
        <f>F1127</f>
        <v>1.5</v>
      </c>
      <c r="O1127" s="3">
        <f>G1127/(1+C1127)</f>
        <v>2.5</v>
      </c>
      <c r="P1127" s="3">
        <f>H1127/(1+D1127)</f>
        <v>0.32</v>
      </c>
    </row>
    <row r="1128" spans="1:16" x14ac:dyDescent="0.25">
      <c r="A1128" s="1">
        <v>1E-3</v>
      </c>
      <c r="B1128" s="1">
        <v>2.0000000000000001E-4</v>
      </c>
      <c r="C1128" s="6">
        <v>0.08</v>
      </c>
      <c r="D1128" s="6">
        <v>0.4</v>
      </c>
      <c r="E1128" s="1">
        <f>(2.75*2.75)*((1-B1128)*(1-B1128))</f>
        <v>7.5594753025000001</v>
      </c>
      <c r="F1128" s="1">
        <f>1.5</f>
        <v>1.5</v>
      </c>
      <c r="G1128" s="1">
        <f>2.5*(1+C1128)</f>
        <v>2.7</v>
      </c>
      <c r="H1128" s="1">
        <f>0.32*(1+D1128)</f>
        <v>0.44799999999999995</v>
      </c>
      <c r="I1128" s="1">
        <f>(E1128-F1128-G1128-H1128)*(E1128-F1128-G1128-H1128)</f>
        <v>8.476688437067466</v>
      </c>
      <c r="J1128" s="2">
        <f>1/I1128</f>
        <v>0.11797059753041399</v>
      </c>
      <c r="L1128" s="3">
        <f>IF((E1128-F1128-G1128-H1128)&lt;0,-1,1)</f>
        <v>1</v>
      </c>
      <c r="M1128" s="3">
        <f>SQRT(E1128/(1-B1128)^2)</f>
        <v>2.75</v>
      </c>
      <c r="N1128" s="3">
        <f>F1128</f>
        <v>1.5</v>
      </c>
      <c r="O1128" s="3">
        <f>G1128/(1+C1128)</f>
        <v>2.5</v>
      </c>
      <c r="P1128" s="3">
        <f>H1128/(1+D1128)</f>
        <v>0.32</v>
      </c>
    </row>
    <row r="1129" spans="1:16" x14ac:dyDescent="0.25">
      <c r="A1129" s="1">
        <v>1E-3</v>
      </c>
      <c r="B1129" s="1">
        <v>2.0000000000000001E-4</v>
      </c>
      <c r="C1129" s="6">
        <v>0.08</v>
      </c>
      <c r="D1129" s="6">
        <v>0.4</v>
      </c>
      <c r="E1129" s="1">
        <f>(2.75*2.75)*((1-B1129)*(1-B1129))</f>
        <v>7.5594753025000001</v>
      </c>
      <c r="F1129" s="1">
        <f>1.5</f>
        <v>1.5</v>
      </c>
      <c r="G1129" s="1">
        <f>2.5*(1+C1129)</f>
        <v>2.7</v>
      </c>
      <c r="H1129" s="1">
        <f>0.32*(1+D1129)</f>
        <v>0.44799999999999995</v>
      </c>
      <c r="I1129" s="1">
        <f>(E1129-F1129-G1129-H1129)*(E1129-F1129-G1129-H1129)</f>
        <v>8.476688437067466</v>
      </c>
      <c r="J1129" s="2">
        <f>1/I1129</f>
        <v>0.11797059753041399</v>
      </c>
      <c r="L1129" s="3">
        <f>IF((E1129-F1129-G1129-H1129)&lt;0,-1,1)</f>
        <v>1</v>
      </c>
      <c r="M1129" s="3">
        <f>SQRT(E1129/(1-B1129)^2)</f>
        <v>2.75</v>
      </c>
      <c r="N1129" s="3">
        <f>F1129</f>
        <v>1.5</v>
      </c>
      <c r="O1129" s="3">
        <f>G1129/(1+C1129)</f>
        <v>2.5</v>
      </c>
      <c r="P1129" s="3">
        <f>H1129/(1+D1129)</f>
        <v>0.32</v>
      </c>
    </row>
    <row r="1130" spans="1:16" x14ac:dyDescent="0.25">
      <c r="A1130" s="1">
        <v>0.01</v>
      </c>
      <c r="B1130" s="1">
        <v>2E-3</v>
      </c>
      <c r="C1130" s="6">
        <v>0.08</v>
      </c>
      <c r="D1130" s="6">
        <v>0.4</v>
      </c>
      <c r="E1130" s="1">
        <f>(2.75*2.75)*((1-B1130)*(1-B1130))</f>
        <v>7.5322802500000003</v>
      </c>
      <c r="F1130" s="1">
        <f>1.5</f>
        <v>1.5</v>
      </c>
      <c r="G1130" s="1">
        <f>2.5*(1+C1130)</f>
        <v>2.7</v>
      </c>
      <c r="H1130" s="1">
        <f>0.32*(1+D1130)</f>
        <v>0.44799999999999995</v>
      </c>
      <c r="I1130" s="1">
        <f>(E1130-F1130-G1130-H1130)*(E1130-F1130-G1130-H1130)</f>
        <v>8.3190725605400644</v>
      </c>
      <c r="J1130" s="2">
        <f>1/I1130</f>
        <v>0.12020570715338023</v>
      </c>
      <c r="L1130" s="3">
        <f>IF((E1130-F1130-G1130-H1130)&lt;0,-1,1)</f>
        <v>1</v>
      </c>
      <c r="M1130" s="3">
        <f>SQRT(E1130/(1-B1130)^2)</f>
        <v>2.75</v>
      </c>
      <c r="N1130" s="3">
        <f>F1130</f>
        <v>1.5</v>
      </c>
      <c r="O1130" s="3">
        <f>G1130/(1+C1130)</f>
        <v>2.5</v>
      </c>
      <c r="P1130" s="3">
        <f>H1130/(1+D1130)</f>
        <v>0.32</v>
      </c>
    </row>
    <row r="1131" spans="1:16" x14ac:dyDescent="0.25">
      <c r="A1131" s="1">
        <v>0.01</v>
      </c>
      <c r="B1131" s="1">
        <v>2E-3</v>
      </c>
      <c r="C1131" s="6">
        <v>0.08</v>
      </c>
      <c r="D1131" s="6">
        <v>0.4</v>
      </c>
      <c r="E1131" s="1">
        <f>(2.75*2.75)*((1-B1131)*(1-B1131))</f>
        <v>7.5322802500000003</v>
      </c>
      <c r="F1131" s="1">
        <f>1.5</f>
        <v>1.5</v>
      </c>
      <c r="G1131" s="1">
        <f>2.5*(1+C1131)</f>
        <v>2.7</v>
      </c>
      <c r="H1131" s="1">
        <f>0.32*(1+D1131)</f>
        <v>0.44799999999999995</v>
      </c>
      <c r="I1131" s="1">
        <f>(E1131-F1131-G1131-H1131)*(E1131-F1131-G1131-H1131)</f>
        <v>8.3190725605400644</v>
      </c>
      <c r="J1131" s="2">
        <f>1/I1131</f>
        <v>0.12020570715338023</v>
      </c>
      <c r="L1131" s="3">
        <f>IF((E1131-F1131-G1131-H1131)&lt;0,-1,1)</f>
        <v>1</v>
      </c>
      <c r="M1131" s="3">
        <f>SQRT(E1131/(1-B1131)^2)</f>
        <v>2.75</v>
      </c>
      <c r="N1131" s="3">
        <f>F1131</f>
        <v>1.5</v>
      </c>
      <c r="O1131" s="3">
        <f>G1131/(1+C1131)</f>
        <v>2.5</v>
      </c>
      <c r="P1131" s="3">
        <f>H1131/(1+D1131)</f>
        <v>0.32</v>
      </c>
    </row>
    <row r="1132" spans="1:16" x14ac:dyDescent="0.25">
      <c r="A1132" s="1">
        <v>0.01</v>
      </c>
      <c r="B1132" s="1">
        <v>2.5000000000000001E-3</v>
      </c>
      <c r="C1132" s="6">
        <v>0.08</v>
      </c>
      <c r="D1132" s="6">
        <v>0.4</v>
      </c>
      <c r="E1132" s="1">
        <f>(2.75*2.75)*((1-B1132)*(1-B1132))</f>
        <v>7.5247347656250003</v>
      </c>
      <c r="F1132" s="1">
        <f>1.5</f>
        <v>1.5</v>
      </c>
      <c r="G1132" s="1">
        <f>2.5*(1+C1132)</f>
        <v>2.7</v>
      </c>
      <c r="H1132" s="1">
        <f>0.32*(1+D1132)</f>
        <v>0.44799999999999995</v>
      </c>
      <c r="I1132" s="1">
        <f>(E1132-F1132-G1132-H1132)*(E1132-F1132-G1132-H1132)</f>
        <v>8.2756029117555254</v>
      </c>
      <c r="J1132" s="2">
        <f>1/I1132</f>
        <v>0.12083711732706462</v>
      </c>
      <c r="L1132" s="3">
        <f>IF((E1132-F1132-G1132-H1132)&lt;0,-1,1)</f>
        <v>1</v>
      </c>
      <c r="M1132" s="3">
        <f>SQRT(E1132/(1-B1132)^2)</f>
        <v>2.75</v>
      </c>
      <c r="N1132" s="3">
        <f>F1132</f>
        <v>1.5</v>
      </c>
      <c r="O1132" s="3">
        <f>G1132/(1+C1132)</f>
        <v>2.5</v>
      </c>
      <c r="P1132" s="3">
        <f>H1132/(1+D1132)</f>
        <v>0.32</v>
      </c>
    </row>
    <row r="1133" spans="1:16" x14ac:dyDescent="0.25">
      <c r="A1133" s="1">
        <v>0.01</v>
      </c>
      <c r="B1133" s="1">
        <v>1.5E-3</v>
      </c>
      <c r="C1133" s="6">
        <v>0.08</v>
      </c>
      <c r="D1133" s="6">
        <v>0.4</v>
      </c>
      <c r="E1133" s="1">
        <f>(2.75*2.75)*((1-B1133)*(1-B1133))</f>
        <v>7.5398295156250006</v>
      </c>
      <c r="F1133" s="1">
        <f>1.5</f>
        <v>1.5</v>
      </c>
      <c r="G1133" s="1">
        <f>2.5*(1+C1133)</f>
        <v>2.7</v>
      </c>
      <c r="H1133" s="1">
        <f>0.32*(1+D1133)</f>
        <v>0.44799999999999995</v>
      </c>
      <c r="I1133" s="1">
        <f>(E1133-F1133-G1133-H1133)*(E1133-F1133-G1133-H1133)</f>
        <v>8.3626779474399253</v>
      </c>
      <c r="J1133" s="2">
        <f>1/I1133</f>
        <v>0.11957892032732541</v>
      </c>
      <c r="L1133" s="3">
        <f>IF((E1133-F1133-G1133-H1133)&lt;0,-1,1)</f>
        <v>1</v>
      </c>
      <c r="M1133" s="3">
        <f>SQRT(E1133/(1-B1133)^2)</f>
        <v>2.75</v>
      </c>
      <c r="N1133" s="3">
        <f>F1133</f>
        <v>1.5</v>
      </c>
      <c r="O1133" s="3">
        <f>G1133/(1+C1133)</f>
        <v>2.5</v>
      </c>
      <c r="P1133" s="3">
        <f>H1133/(1+D1133)</f>
        <v>0.32</v>
      </c>
    </row>
    <row r="1134" spans="1:16" x14ac:dyDescent="0.25">
      <c r="A1134" s="1">
        <v>0.01</v>
      </c>
      <c r="B1134" s="1">
        <v>2E-3</v>
      </c>
      <c r="C1134" s="6">
        <v>0.08</v>
      </c>
      <c r="D1134" s="6">
        <v>0.4</v>
      </c>
      <c r="E1134" s="1">
        <f>(2.75*2.75)*((1-B1134)*(1-B1134))</f>
        <v>7.5322802500000003</v>
      </c>
      <c r="F1134" s="1">
        <f>1.5</f>
        <v>1.5</v>
      </c>
      <c r="G1134" s="1">
        <f>2.5*(1+C1134)</f>
        <v>2.7</v>
      </c>
      <c r="H1134" s="1">
        <f>0.32*(1+D1134)</f>
        <v>0.44799999999999995</v>
      </c>
      <c r="I1134" s="1">
        <f>(E1134-F1134-G1134-H1134)*(E1134-F1134-G1134-H1134)</f>
        <v>8.3190725605400644</v>
      </c>
      <c r="J1134" s="2">
        <f>1/I1134</f>
        <v>0.12020570715338023</v>
      </c>
      <c r="L1134" s="3">
        <f>IF((E1134-F1134-G1134-H1134)&lt;0,-1,1)</f>
        <v>1</v>
      </c>
      <c r="M1134" s="3">
        <f>SQRT(E1134/(1-B1134)^2)</f>
        <v>2.75</v>
      </c>
      <c r="N1134" s="3">
        <f>F1134</f>
        <v>1.5</v>
      </c>
      <c r="O1134" s="3">
        <f>G1134/(1+C1134)</f>
        <v>2.5</v>
      </c>
      <c r="P1134" s="3">
        <f>H1134/(1+D1134)</f>
        <v>0.32</v>
      </c>
    </row>
    <row r="1135" spans="1:16" x14ac:dyDescent="0.25">
      <c r="A1135" s="1">
        <v>0.01</v>
      </c>
      <c r="B1135" s="1">
        <v>2E-3</v>
      </c>
      <c r="C1135" s="6">
        <v>0.08</v>
      </c>
      <c r="D1135" s="6">
        <v>0.4</v>
      </c>
      <c r="E1135" s="1">
        <f>(2.75*2.75)*((1-B1135)*(1-B1135))</f>
        <v>7.5322802500000003</v>
      </c>
      <c r="F1135" s="1">
        <f>1.5</f>
        <v>1.5</v>
      </c>
      <c r="G1135" s="1">
        <f>2.5*(1+C1135)</f>
        <v>2.7</v>
      </c>
      <c r="H1135" s="1">
        <f>0.32*(1+D1135)</f>
        <v>0.44799999999999995</v>
      </c>
      <c r="I1135" s="1">
        <f>(E1135-F1135-G1135-H1135)*(E1135-F1135-G1135-H1135)</f>
        <v>8.3190725605400644</v>
      </c>
      <c r="J1135" s="2">
        <f>1/I1135</f>
        <v>0.12020570715338023</v>
      </c>
      <c r="L1135" s="3">
        <f>IF((E1135-F1135-G1135-H1135)&lt;0,-1,1)</f>
        <v>1</v>
      </c>
      <c r="M1135" s="3">
        <f>SQRT(E1135/(1-B1135)^2)</f>
        <v>2.75</v>
      </c>
      <c r="N1135" s="3">
        <f>F1135</f>
        <v>1.5</v>
      </c>
      <c r="O1135" s="3">
        <f>G1135/(1+C1135)</f>
        <v>2.5</v>
      </c>
      <c r="P1135" s="3">
        <f>H1135/(1+D1135)</f>
        <v>0.32</v>
      </c>
    </row>
    <row r="1136" spans="1:16" x14ac:dyDescent="0.25">
      <c r="A1136" s="1">
        <v>0.01</v>
      </c>
      <c r="B1136" s="1">
        <v>2E-3</v>
      </c>
      <c r="C1136" s="6">
        <v>0.08</v>
      </c>
      <c r="D1136" s="6">
        <v>0.4</v>
      </c>
      <c r="E1136" s="1">
        <f>(2.75*2.75)*((1-B1136)*(1-B1136))</f>
        <v>7.5322802500000003</v>
      </c>
      <c r="F1136" s="1">
        <f>1.5</f>
        <v>1.5</v>
      </c>
      <c r="G1136" s="1">
        <f>2.5*(1+C1136)</f>
        <v>2.7</v>
      </c>
      <c r="H1136" s="1">
        <f>0.32*(1+D1136)</f>
        <v>0.44799999999999995</v>
      </c>
      <c r="I1136" s="1">
        <f>(E1136-F1136-G1136-H1136)*(E1136-F1136-G1136-H1136)</f>
        <v>8.3190725605400644</v>
      </c>
      <c r="J1136" s="2">
        <f>1/I1136</f>
        <v>0.12020570715338023</v>
      </c>
      <c r="L1136" s="3">
        <f>IF((E1136-F1136-G1136-H1136)&lt;0,-1,1)</f>
        <v>1</v>
      </c>
      <c r="M1136" s="3">
        <f>SQRT(E1136/(1-B1136)^2)</f>
        <v>2.75</v>
      </c>
      <c r="N1136" s="3">
        <f>F1136</f>
        <v>1.5</v>
      </c>
      <c r="O1136" s="3">
        <f>G1136/(1+C1136)</f>
        <v>2.5</v>
      </c>
      <c r="P1136" s="3">
        <f>H1136/(1+D1136)</f>
        <v>0.32</v>
      </c>
    </row>
    <row r="1137" spans="1:16" x14ac:dyDescent="0.25">
      <c r="A1137" s="1">
        <v>0.01</v>
      </c>
      <c r="B1137" s="1">
        <v>2E-3</v>
      </c>
      <c r="C1137" s="6">
        <v>0.08</v>
      </c>
      <c r="D1137" s="6">
        <v>0.4</v>
      </c>
      <c r="E1137" s="1">
        <f>(2.75*2.75)*((1-B1137)*(1-B1137))</f>
        <v>7.5322802500000003</v>
      </c>
      <c r="F1137" s="1">
        <f>1.5</f>
        <v>1.5</v>
      </c>
      <c r="G1137" s="1">
        <f>2.5*(1+C1137)</f>
        <v>2.7</v>
      </c>
      <c r="H1137" s="1">
        <f>0.32*(1+D1137)</f>
        <v>0.44799999999999995</v>
      </c>
      <c r="I1137" s="1">
        <f>(E1137-F1137-G1137-H1137)*(E1137-F1137-G1137-H1137)</f>
        <v>8.3190725605400644</v>
      </c>
      <c r="J1137" s="2">
        <f>1/I1137</f>
        <v>0.12020570715338023</v>
      </c>
      <c r="L1137" s="3">
        <f>IF((E1137-F1137-G1137-H1137)&lt;0,-1,1)</f>
        <v>1</v>
      </c>
      <c r="M1137" s="3">
        <f>SQRT(E1137/(1-B1137)^2)</f>
        <v>2.75</v>
      </c>
      <c r="N1137" s="3">
        <f>F1137</f>
        <v>1.5</v>
      </c>
      <c r="O1137" s="3">
        <f>G1137/(1+C1137)</f>
        <v>2.5</v>
      </c>
      <c r="P1137" s="3">
        <f>H1137/(1+D1137)</f>
        <v>0.32</v>
      </c>
    </row>
    <row r="1138" spans="1:16" x14ac:dyDescent="0.25">
      <c r="A1138" s="1">
        <v>0.03</v>
      </c>
      <c r="B1138" s="1">
        <v>6.3000000000000003E-4</v>
      </c>
      <c r="C1138" s="6">
        <v>0.08</v>
      </c>
      <c r="D1138" s="6">
        <v>0.4</v>
      </c>
      <c r="E1138" s="1">
        <f>(2.75*2.75)*((1-B1138)*(1-B1138))</f>
        <v>7.5529742515562495</v>
      </c>
      <c r="F1138" s="1">
        <f>1.5</f>
        <v>1.5</v>
      </c>
      <c r="G1138" s="1">
        <f>2.5*(1+C1138)</f>
        <v>2.7</v>
      </c>
      <c r="H1138" s="1">
        <f>0.32*(1+D1138)</f>
        <v>0.44799999999999995</v>
      </c>
      <c r="I1138" s="1">
        <f>(E1138-F1138-G1138-H1138)*(E1138-F1138-G1138-H1138)</f>
        <v>8.4388754022047916</v>
      </c>
      <c r="J1138" s="2">
        <f>1/I1138</f>
        <v>0.11849920188876517</v>
      </c>
      <c r="L1138" s="3">
        <f>IF((E1138-F1138-G1138-H1138)&lt;0,-1,1)</f>
        <v>1</v>
      </c>
      <c r="M1138" s="3">
        <f>SQRT(E1138/(1-B1138)^2)</f>
        <v>2.75</v>
      </c>
      <c r="N1138" s="3">
        <f>F1138</f>
        <v>1.5</v>
      </c>
      <c r="O1138" s="3">
        <f>G1138/(1+C1138)</f>
        <v>2.5</v>
      </c>
      <c r="P1138" s="3">
        <f>H1138/(1+D1138)</f>
        <v>0.32</v>
      </c>
    </row>
    <row r="1139" spans="1:16" x14ac:dyDescent="0.25">
      <c r="A1139" s="1">
        <v>0.03</v>
      </c>
      <c r="B1139" s="1">
        <v>6.3000000000000003E-4</v>
      </c>
      <c r="C1139" s="6">
        <v>0.08</v>
      </c>
      <c r="D1139" s="6">
        <v>0.4</v>
      </c>
      <c r="E1139" s="1">
        <f>(2.75*2.75)*((1-B1139)*(1-B1139))</f>
        <v>7.5529742515562495</v>
      </c>
      <c r="F1139" s="1">
        <f>1.5</f>
        <v>1.5</v>
      </c>
      <c r="G1139" s="1">
        <f>2.5*(1+C1139)</f>
        <v>2.7</v>
      </c>
      <c r="H1139" s="1">
        <f>0.32*(1+D1139)</f>
        <v>0.44799999999999995</v>
      </c>
      <c r="I1139" s="1">
        <f>(E1139-F1139-G1139-H1139)*(E1139-F1139-G1139-H1139)</f>
        <v>8.4388754022047916</v>
      </c>
      <c r="J1139" s="2">
        <f>1/I1139</f>
        <v>0.11849920188876517</v>
      </c>
      <c r="L1139" s="3">
        <f>IF((E1139-F1139-G1139-H1139)&lt;0,-1,1)</f>
        <v>1</v>
      </c>
      <c r="M1139" s="3">
        <f>SQRT(E1139/(1-B1139)^2)</f>
        <v>2.75</v>
      </c>
      <c r="N1139" s="3">
        <f>F1139</f>
        <v>1.5</v>
      </c>
      <c r="O1139" s="3">
        <f>G1139/(1+C1139)</f>
        <v>2.5</v>
      </c>
      <c r="P1139" s="3">
        <f>H1139/(1+D1139)</f>
        <v>0.32</v>
      </c>
    </row>
    <row r="1140" spans="1:16" x14ac:dyDescent="0.25">
      <c r="A1140" s="1">
        <v>0.03</v>
      </c>
      <c r="B1140" s="1">
        <v>7.8750000000000011E-4</v>
      </c>
      <c r="C1140" s="6">
        <v>0.08</v>
      </c>
      <c r="D1140" s="6">
        <v>0.4</v>
      </c>
      <c r="E1140" s="1">
        <f>(2.75*2.75)*((1-B1140)*(1-B1140))</f>
        <v>7.5505937524316398</v>
      </c>
      <c r="F1140" s="1">
        <f>1.5</f>
        <v>1.5</v>
      </c>
      <c r="G1140" s="1">
        <f>2.5*(1+C1140)</f>
        <v>2.7</v>
      </c>
      <c r="H1140" s="1">
        <f>0.32*(1+D1140)</f>
        <v>0.44799999999999995</v>
      </c>
      <c r="I1140" s="1">
        <f>(E1140-F1140-G1140-H1140)*(E1140-F1140-G1140-H1140)</f>
        <v>8.4250504916551865</v>
      </c>
      <c r="J1140" s="2">
        <f>1/I1140</f>
        <v>0.1186936506778774</v>
      </c>
      <c r="L1140" s="3">
        <f>IF((E1140-F1140-G1140-H1140)&lt;0,-1,1)</f>
        <v>1</v>
      </c>
      <c r="M1140" s="3">
        <f>SQRT(E1140/(1-B1140)^2)</f>
        <v>2.75</v>
      </c>
      <c r="N1140" s="3">
        <f>F1140</f>
        <v>1.5</v>
      </c>
      <c r="O1140" s="3">
        <f>G1140/(1+C1140)</f>
        <v>2.5</v>
      </c>
      <c r="P1140" s="3">
        <f>H1140/(1+D1140)</f>
        <v>0.32</v>
      </c>
    </row>
    <row r="1141" spans="1:16" x14ac:dyDescent="0.25">
      <c r="A1141" s="1">
        <v>0.03</v>
      </c>
      <c r="B1141" s="1">
        <v>4.7250000000000005E-4</v>
      </c>
      <c r="C1141" s="6">
        <v>0.08</v>
      </c>
      <c r="D1141" s="6">
        <v>0.4</v>
      </c>
      <c r="E1141" s="1">
        <f>(2.75*2.75)*((1-B1141)*(1-B1141))</f>
        <v>7.5553551258753915</v>
      </c>
      <c r="F1141" s="1">
        <f>1.5</f>
        <v>1.5</v>
      </c>
      <c r="G1141" s="1">
        <f>2.5*(1+C1141)</f>
        <v>2.7</v>
      </c>
      <c r="H1141" s="1">
        <f>0.32*(1+D1141)</f>
        <v>0.44799999999999995</v>
      </c>
      <c r="I1141" s="1">
        <f>(E1141-F1141-G1141-H1141)*(E1141-F1141-G1141-H1141)</f>
        <v>8.4527138279539127</v>
      </c>
      <c r="J1141" s="2">
        <f>1/I1141</f>
        <v>0.11830520000486788</v>
      </c>
      <c r="L1141" s="3">
        <f>IF((E1141-F1141-G1141-H1141)&lt;0,-1,1)</f>
        <v>1</v>
      </c>
      <c r="M1141" s="3">
        <f>SQRT(E1141/(1-B1141)^2)</f>
        <v>2.75</v>
      </c>
      <c r="N1141" s="3">
        <f>F1141</f>
        <v>1.5</v>
      </c>
      <c r="O1141" s="3">
        <f>G1141/(1+C1141)</f>
        <v>2.5</v>
      </c>
      <c r="P1141" s="3">
        <f>H1141/(1+D1141)</f>
        <v>0.32</v>
      </c>
    </row>
    <row r="1142" spans="1:16" x14ac:dyDescent="0.25">
      <c r="A1142" s="1">
        <v>0.03</v>
      </c>
      <c r="B1142" s="1">
        <v>6.3000000000000003E-4</v>
      </c>
      <c r="C1142" s="6">
        <v>0.08</v>
      </c>
      <c r="D1142" s="6">
        <v>0.4</v>
      </c>
      <c r="E1142" s="1">
        <f>(2.75*2.75)*((1-B1142)*(1-B1142))</f>
        <v>7.5529742515562495</v>
      </c>
      <c r="F1142" s="1">
        <f>1.5</f>
        <v>1.5</v>
      </c>
      <c r="G1142" s="1">
        <f>2.5*(1+C1142)</f>
        <v>2.7</v>
      </c>
      <c r="H1142" s="1">
        <f>0.32*(1+D1142)</f>
        <v>0.44799999999999995</v>
      </c>
      <c r="I1142" s="1">
        <f>(E1142-F1142-G1142-H1142)*(E1142-F1142-G1142-H1142)</f>
        <v>8.4388754022047916</v>
      </c>
      <c r="J1142" s="2">
        <f>1/I1142</f>
        <v>0.11849920188876517</v>
      </c>
      <c r="L1142" s="3">
        <f>IF((E1142-F1142-G1142-H1142)&lt;0,-1,1)</f>
        <v>1</v>
      </c>
      <c r="M1142" s="3">
        <f>SQRT(E1142/(1-B1142)^2)</f>
        <v>2.75</v>
      </c>
      <c r="N1142" s="3">
        <f>F1142</f>
        <v>1.5</v>
      </c>
      <c r="O1142" s="3">
        <f>G1142/(1+C1142)</f>
        <v>2.5</v>
      </c>
      <c r="P1142" s="3">
        <f>H1142/(1+D1142)</f>
        <v>0.32</v>
      </c>
    </row>
    <row r="1143" spans="1:16" x14ac:dyDescent="0.25">
      <c r="A1143" s="1">
        <v>0.03</v>
      </c>
      <c r="B1143" s="1">
        <v>6.3000000000000003E-4</v>
      </c>
      <c r="C1143" s="6">
        <v>0.08</v>
      </c>
      <c r="D1143" s="6">
        <v>0.4</v>
      </c>
      <c r="E1143" s="1">
        <f>(2.75*2.75)*((1-B1143)*(1-B1143))</f>
        <v>7.5529742515562495</v>
      </c>
      <c r="F1143" s="1">
        <f>1.5</f>
        <v>1.5</v>
      </c>
      <c r="G1143" s="1">
        <f>2.5*(1+C1143)</f>
        <v>2.7</v>
      </c>
      <c r="H1143" s="1">
        <f>0.32*(1+D1143)</f>
        <v>0.44799999999999995</v>
      </c>
      <c r="I1143" s="1">
        <f>(E1143-F1143-G1143-H1143)*(E1143-F1143-G1143-H1143)</f>
        <v>8.4388754022047916</v>
      </c>
      <c r="J1143" s="2">
        <f>1/I1143</f>
        <v>0.11849920188876517</v>
      </c>
      <c r="L1143" s="3">
        <f>IF((E1143-F1143-G1143-H1143)&lt;0,-1,1)</f>
        <v>1</v>
      </c>
      <c r="M1143" s="3">
        <f>SQRT(E1143/(1-B1143)^2)</f>
        <v>2.75</v>
      </c>
      <c r="N1143" s="3">
        <f>F1143</f>
        <v>1.5</v>
      </c>
      <c r="O1143" s="3">
        <f>G1143/(1+C1143)</f>
        <v>2.5</v>
      </c>
      <c r="P1143" s="3">
        <f>H1143/(1+D1143)</f>
        <v>0.32</v>
      </c>
    </row>
    <row r="1144" spans="1:16" x14ac:dyDescent="0.25">
      <c r="A1144" s="1">
        <v>0.03</v>
      </c>
      <c r="B1144" s="1">
        <v>6.3000000000000003E-4</v>
      </c>
      <c r="C1144" s="6">
        <v>0.08</v>
      </c>
      <c r="D1144" s="6">
        <v>0.4</v>
      </c>
      <c r="E1144" s="1">
        <f>(2.75*2.75)*((1-B1144)*(1-B1144))</f>
        <v>7.5529742515562495</v>
      </c>
      <c r="F1144" s="1">
        <f>1.5</f>
        <v>1.5</v>
      </c>
      <c r="G1144" s="1">
        <f>2.5*(1+C1144)</f>
        <v>2.7</v>
      </c>
      <c r="H1144" s="1">
        <f>0.32*(1+D1144)</f>
        <v>0.44799999999999995</v>
      </c>
      <c r="I1144" s="1">
        <f>(E1144-F1144-G1144-H1144)*(E1144-F1144-G1144-H1144)</f>
        <v>8.4388754022047916</v>
      </c>
      <c r="J1144" s="2">
        <f>1/I1144</f>
        <v>0.11849920188876517</v>
      </c>
      <c r="L1144" s="3">
        <f>IF((E1144-F1144-G1144-H1144)&lt;0,-1,1)</f>
        <v>1</v>
      </c>
      <c r="M1144" s="3">
        <f>SQRT(E1144/(1-B1144)^2)</f>
        <v>2.75</v>
      </c>
      <c r="N1144" s="3">
        <f>F1144</f>
        <v>1.5</v>
      </c>
      <c r="O1144" s="3">
        <f>G1144/(1+C1144)</f>
        <v>2.5</v>
      </c>
      <c r="P1144" s="3">
        <f>H1144/(1+D1144)</f>
        <v>0.32</v>
      </c>
    </row>
    <row r="1145" spans="1:16" x14ac:dyDescent="0.25">
      <c r="A1145" s="1">
        <v>0.03</v>
      </c>
      <c r="B1145" s="1">
        <v>6.3000000000000003E-4</v>
      </c>
      <c r="C1145" s="6">
        <v>0.08</v>
      </c>
      <c r="D1145" s="6">
        <v>0.4</v>
      </c>
      <c r="E1145" s="1">
        <f>(2.75*2.75)*((1-B1145)*(1-B1145))</f>
        <v>7.5529742515562495</v>
      </c>
      <c r="F1145" s="1">
        <f>1.5</f>
        <v>1.5</v>
      </c>
      <c r="G1145" s="1">
        <f>2.5*(1+C1145)</f>
        <v>2.7</v>
      </c>
      <c r="H1145" s="1">
        <f>0.32*(1+D1145)</f>
        <v>0.44799999999999995</v>
      </c>
      <c r="I1145" s="1">
        <f>(E1145-F1145-G1145-H1145)*(E1145-F1145-G1145-H1145)</f>
        <v>8.4388754022047916</v>
      </c>
      <c r="J1145" s="2">
        <f>1/I1145</f>
        <v>0.11849920188876517</v>
      </c>
      <c r="L1145" s="3">
        <f>IF((E1145-F1145-G1145-H1145)&lt;0,-1,1)</f>
        <v>1</v>
      </c>
      <c r="M1145" s="3">
        <f>SQRT(E1145/(1-B1145)^2)</f>
        <v>2.75</v>
      </c>
      <c r="N1145" s="3">
        <f>F1145</f>
        <v>1.5</v>
      </c>
      <c r="O1145" s="3">
        <f>G1145/(1+C1145)</f>
        <v>2.5</v>
      </c>
      <c r="P1145" s="3">
        <f>H1145/(1+D1145)</f>
        <v>0.32</v>
      </c>
    </row>
    <row r="1146" spans="1:16" x14ac:dyDescent="0.25">
      <c r="A1146" s="1">
        <v>0.03</v>
      </c>
      <c r="B1146" s="1">
        <v>6.0000000000000001E-3</v>
      </c>
      <c r="C1146" s="6">
        <v>0.08</v>
      </c>
      <c r="D1146" s="6">
        <v>0.4</v>
      </c>
      <c r="E1146" s="1">
        <f>(2.75*2.75)*((1-B1146)*(1-B1146))</f>
        <v>7.4720222500000002</v>
      </c>
      <c r="F1146" s="1">
        <f>1.5</f>
        <v>1.5</v>
      </c>
      <c r="G1146" s="1">
        <f>2.5*(1+C1146)</f>
        <v>2.7</v>
      </c>
      <c r="H1146" s="1">
        <f>0.32*(1+D1146)</f>
        <v>0.44799999999999995</v>
      </c>
      <c r="I1146" s="1">
        <f>(E1146-F1146-G1146-H1146)*(E1146-F1146-G1146-H1146)</f>
        <v>7.9751016684950633</v>
      </c>
      <c r="J1146" s="2">
        <f>1/I1146</f>
        <v>0.12539025100462506</v>
      </c>
      <c r="L1146" s="3">
        <f>IF((E1146-F1146-G1146-H1146)&lt;0,-1,1)</f>
        <v>1</v>
      </c>
      <c r="M1146" s="3">
        <f>SQRT(E1146/(1-B1146)^2)</f>
        <v>2.75</v>
      </c>
      <c r="N1146" s="3">
        <f>F1146</f>
        <v>1.5</v>
      </c>
      <c r="O1146" s="3">
        <f>G1146/(1+C1146)</f>
        <v>2.5</v>
      </c>
      <c r="P1146" s="3">
        <f>H1146/(1+D1146)</f>
        <v>0.32</v>
      </c>
    </row>
    <row r="1147" spans="1:16" x14ac:dyDescent="0.25">
      <c r="A1147" s="1">
        <v>0.03</v>
      </c>
      <c r="B1147" s="1">
        <v>6.0000000000000001E-3</v>
      </c>
      <c r="C1147" s="6">
        <v>0.08</v>
      </c>
      <c r="D1147" s="6">
        <v>0.4</v>
      </c>
      <c r="E1147" s="1">
        <f>(2.75*2.75)*((1-B1147)*(1-B1147))</f>
        <v>7.4720222500000002</v>
      </c>
      <c r="F1147" s="1">
        <f>1.5</f>
        <v>1.5</v>
      </c>
      <c r="G1147" s="1">
        <f>2.5*(1+C1147)</f>
        <v>2.7</v>
      </c>
      <c r="H1147" s="1">
        <f>0.32*(1+D1147)</f>
        <v>0.44799999999999995</v>
      </c>
      <c r="I1147" s="1">
        <f>(E1147-F1147-G1147-H1147)*(E1147-F1147-G1147-H1147)</f>
        <v>7.9751016684950633</v>
      </c>
      <c r="J1147" s="2">
        <f>1/I1147</f>
        <v>0.12539025100462506</v>
      </c>
      <c r="L1147" s="3">
        <f>IF((E1147-F1147-G1147-H1147)&lt;0,-1,1)</f>
        <v>1</v>
      </c>
      <c r="M1147" s="3">
        <f>SQRT(E1147/(1-B1147)^2)</f>
        <v>2.75</v>
      </c>
      <c r="N1147" s="3">
        <f>F1147</f>
        <v>1.5</v>
      </c>
      <c r="O1147" s="3">
        <f>G1147/(1+C1147)</f>
        <v>2.5</v>
      </c>
      <c r="P1147" s="3">
        <f>H1147/(1+D1147)</f>
        <v>0.32</v>
      </c>
    </row>
    <row r="1148" spans="1:16" x14ac:dyDescent="0.25">
      <c r="A1148" s="1">
        <v>0.03</v>
      </c>
      <c r="B1148" s="1">
        <v>7.5000000000000015E-3</v>
      </c>
      <c r="C1148" s="6">
        <v>0.08</v>
      </c>
      <c r="D1148" s="6">
        <v>0.4</v>
      </c>
      <c r="E1148" s="1">
        <f>(2.75*2.75)*((1-B1148)*(1-B1148))</f>
        <v>7.4494878906250008</v>
      </c>
      <c r="F1148" s="1">
        <f>1.5</f>
        <v>1.5</v>
      </c>
      <c r="G1148" s="1">
        <f>2.5*(1+C1148)</f>
        <v>2.7</v>
      </c>
      <c r="H1148" s="1">
        <f>0.32*(1+D1148)</f>
        <v>0.44799999999999995</v>
      </c>
      <c r="I1148" s="1">
        <f>(E1148-F1148-G1148-H1148)*(E1148-F1148-G1148-H1148)</f>
        <v>7.8483344013185157</v>
      </c>
      <c r="J1148" s="2">
        <f>1/I1148</f>
        <v>0.12741556983504684</v>
      </c>
      <c r="L1148" s="3">
        <f>IF((E1148-F1148-G1148-H1148)&lt;0,-1,1)</f>
        <v>1</v>
      </c>
      <c r="M1148" s="3">
        <f>SQRT(E1148/(1-B1148)^2)</f>
        <v>2.75</v>
      </c>
      <c r="N1148" s="3">
        <f>F1148</f>
        <v>1.5</v>
      </c>
      <c r="O1148" s="3">
        <f>G1148/(1+C1148)</f>
        <v>2.5</v>
      </c>
      <c r="P1148" s="3">
        <f>H1148/(1+D1148)</f>
        <v>0.32</v>
      </c>
    </row>
    <row r="1149" spans="1:16" x14ac:dyDescent="0.25">
      <c r="A1149" s="1">
        <v>0.03</v>
      </c>
      <c r="B1149" s="1">
        <v>4.5000000000000005E-3</v>
      </c>
      <c r="C1149" s="6">
        <v>0.08</v>
      </c>
      <c r="D1149" s="6">
        <v>0.4</v>
      </c>
      <c r="E1149" s="1">
        <f>(2.75*2.75)*((1-B1149)*(1-B1149))</f>
        <v>7.4945906406250016</v>
      </c>
      <c r="F1149" s="1">
        <f>1.5</f>
        <v>1.5</v>
      </c>
      <c r="G1149" s="1">
        <f>2.5*(1+C1149)</f>
        <v>2.7</v>
      </c>
      <c r="H1149" s="1">
        <f>0.32*(1+D1149)</f>
        <v>0.44799999999999995</v>
      </c>
      <c r="I1149" s="1">
        <f>(E1149-F1149-G1149-H1149)*(E1149-F1149-G1149-H1149)</f>
        <v>8.1030782752938553</v>
      </c>
      <c r="J1149" s="2">
        <f>1/I1149</f>
        <v>0.1234098901708728</v>
      </c>
      <c r="L1149" s="3">
        <f>IF((E1149-F1149-G1149-H1149)&lt;0,-1,1)</f>
        <v>1</v>
      </c>
      <c r="M1149" s="3">
        <f>SQRT(E1149/(1-B1149)^2)</f>
        <v>2.75</v>
      </c>
      <c r="N1149" s="3">
        <f>F1149</f>
        <v>1.5</v>
      </c>
      <c r="O1149" s="3">
        <f>G1149/(1+C1149)</f>
        <v>2.5</v>
      </c>
      <c r="P1149" s="3">
        <f>H1149/(1+D1149)</f>
        <v>0.32</v>
      </c>
    </row>
    <row r="1150" spans="1:16" x14ac:dyDescent="0.25">
      <c r="A1150" s="1">
        <v>0.03</v>
      </c>
      <c r="B1150" s="1">
        <v>6.0000000000000001E-3</v>
      </c>
      <c r="C1150" s="6">
        <v>0.08</v>
      </c>
      <c r="D1150" s="6">
        <v>0.4</v>
      </c>
      <c r="E1150" s="1">
        <f>(2.75*2.75)*((1-B1150)*(1-B1150))</f>
        <v>7.4720222500000002</v>
      </c>
      <c r="F1150" s="1">
        <f>1.5</f>
        <v>1.5</v>
      </c>
      <c r="G1150" s="1">
        <f>2.5*(1+C1150)</f>
        <v>2.7</v>
      </c>
      <c r="H1150" s="1">
        <f>0.32*(1+D1150)</f>
        <v>0.44799999999999995</v>
      </c>
      <c r="I1150" s="1">
        <f>(E1150-F1150-G1150-H1150)*(E1150-F1150-G1150-H1150)</f>
        <v>7.9751016684950633</v>
      </c>
      <c r="J1150" s="2">
        <f>1/I1150</f>
        <v>0.12539025100462506</v>
      </c>
      <c r="L1150" s="3">
        <f>IF((E1150-F1150-G1150-H1150)&lt;0,-1,1)</f>
        <v>1</v>
      </c>
      <c r="M1150" s="3">
        <f>SQRT(E1150/(1-B1150)^2)</f>
        <v>2.75</v>
      </c>
      <c r="N1150" s="3">
        <f>F1150</f>
        <v>1.5</v>
      </c>
      <c r="O1150" s="3">
        <f>G1150/(1+C1150)</f>
        <v>2.5</v>
      </c>
      <c r="P1150" s="3">
        <f>H1150/(1+D1150)</f>
        <v>0.32</v>
      </c>
    </row>
    <row r="1151" spans="1:16" x14ac:dyDescent="0.25">
      <c r="A1151" s="1">
        <v>0.03</v>
      </c>
      <c r="B1151" s="1">
        <v>6.0000000000000001E-3</v>
      </c>
      <c r="C1151" s="6">
        <v>0.08</v>
      </c>
      <c r="D1151" s="6">
        <v>0.4</v>
      </c>
      <c r="E1151" s="1">
        <f>(2.75*2.75)*((1-B1151)*(1-B1151))</f>
        <v>7.4720222500000002</v>
      </c>
      <c r="F1151" s="1">
        <f>1.5</f>
        <v>1.5</v>
      </c>
      <c r="G1151" s="1">
        <f>2.5*(1+C1151)</f>
        <v>2.7</v>
      </c>
      <c r="H1151" s="1">
        <f>0.32*(1+D1151)</f>
        <v>0.44799999999999995</v>
      </c>
      <c r="I1151" s="1">
        <f>(E1151-F1151-G1151-H1151)*(E1151-F1151-G1151-H1151)</f>
        <v>7.9751016684950633</v>
      </c>
      <c r="J1151" s="2">
        <f>1/I1151</f>
        <v>0.12539025100462506</v>
      </c>
      <c r="L1151" s="3">
        <f>IF((E1151-F1151-G1151-H1151)&lt;0,-1,1)</f>
        <v>1</v>
      </c>
      <c r="M1151" s="3">
        <f>SQRT(E1151/(1-B1151)^2)</f>
        <v>2.75</v>
      </c>
      <c r="N1151" s="3">
        <f>F1151</f>
        <v>1.5</v>
      </c>
      <c r="O1151" s="3">
        <f>G1151/(1+C1151)</f>
        <v>2.5</v>
      </c>
      <c r="P1151" s="3">
        <f>H1151/(1+D1151)</f>
        <v>0.32</v>
      </c>
    </row>
    <row r="1152" spans="1:16" x14ac:dyDescent="0.25">
      <c r="A1152" s="1">
        <v>0.03</v>
      </c>
      <c r="B1152" s="1">
        <v>6.0000000000000001E-3</v>
      </c>
      <c r="C1152" s="6">
        <v>0.08</v>
      </c>
      <c r="D1152" s="6">
        <v>0.4</v>
      </c>
      <c r="E1152" s="1">
        <f>(2.75*2.75)*((1-B1152)*(1-B1152))</f>
        <v>7.4720222500000002</v>
      </c>
      <c r="F1152" s="1">
        <f>1.5</f>
        <v>1.5</v>
      </c>
      <c r="G1152" s="1">
        <f>2.5*(1+C1152)</f>
        <v>2.7</v>
      </c>
      <c r="H1152" s="1">
        <f>0.32*(1+D1152)</f>
        <v>0.44799999999999995</v>
      </c>
      <c r="I1152" s="1">
        <f>(E1152-F1152-G1152-H1152)*(E1152-F1152-G1152-H1152)</f>
        <v>7.9751016684950633</v>
      </c>
      <c r="J1152" s="2">
        <f>1/I1152</f>
        <v>0.12539025100462506</v>
      </c>
      <c r="L1152" s="3">
        <f>IF((E1152-F1152-G1152-H1152)&lt;0,-1,1)</f>
        <v>1</v>
      </c>
      <c r="M1152" s="3">
        <f>SQRT(E1152/(1-B1152)^2)</f>
        <v>2.75</v>
      </c>
      <c r="N1152" s="3">
        <f>F1152</f>
        <v>1.5</v>
      </c>
      <c r="O1152" s="3">
        <f>G1152/(1+C1152)</f>
        <v>2.5</v>
      </c>
      <c r="P1152" s="3">
        <f>H1152/(1+D1152)</f>
        <v>0.32</v>
      </c>
    </row>
    <row r="1153" spans="1:16" x14ac:dyDescent="0.25">
      <c r="A1153" s="1">
        <v>0.03</v>
      </c>
      <c r="B1153" s="1">
        <v>6.0000000000000001E-3</v>
      </c>
      <c r="C1153" s="6">
        <v>0.08</v>
      </c>
      <c r="D1153" s="6">
        <v>0.4</v>
      </c>
      <c r="E1153" s="1">
        <f>(2.75*2.75)*((1-B1153)*(1-B1153))</f>
        <v>7.4720222500000002</v>
      </c>
      <c r="F1153" s="1">
        <f>1.5</f>
        <v>1.5</v>
      </c>
      <c r="G1153" s="1">
        <f>2.5*(1+C1153)</f>
        <v>2.7</v>
      </c>
      <c r="H1153" s="1">
        <f>0.32*(1+D1153)</f>
        <v>0.44799999999999995</v>
      </c>
      <c r="I1153" s="1">
        <f>(E1153-F1153-G1153-H1153)*(E1153-F1153-G1153-H1153)</f>
        <v>7.9751016684950633</v>
      </c>
      <c r="J1153" s="2">
        <f>1/I1153</f>
        <v>0.12539025100462506</v>
      </c>
      <c r="L1153" s="3">
        <f>IF((E1153-F1153-G1153-H1153)&lt;0,-1,1)</f>
        <v>1</v>
      </c>
      <c r="M1153" s="3">
        <f>SQRT(E1153/(1-B1153)^2)</f>
        <v>2.75</v>
      </c>
      <c r="N1153" s="3">
        <f>F1153</f>
        <v>1.5</v>
      </c>
      <c r="O1153" s="3">
        <f>G1153/(1+C1153)</f>
        <v>2.5</v>
      </c>
      <c r="P1153" s="3">
        <f>H1153/(1+D1153)</f>
        <v>0.32</v>
      </c>
    </row>
    <row r="1154" spans="1:16" x14ac:dyDescent="0.25">
      <c r="A1154" s="1">
        <v>0.1</v>
      </c>
      <c r="B1154" s="1">
        <v>1.7999999999999999E-2</v>
      </c>
      <c r="C1154" s="6">
        <v>0.08</v>
      </c>
      <c r="D1154" s="6">
        <v>0.4</v>
      </c>
      <c r="E1154" s="1">
        <f>(2.75*2.75)*((1-B1154)*(1-B1154))</f>
        <v>7.2927002499999993</v>
      </c>
      <c r="F1154" s="1">
        <f>1.5</f>
        <v>1.5</v>
      </c>
      <c r="G1154" s="1">
        <f>2.5*(1+C1154)</f>
        <v>2.7</v>
      </c>
      <c r="H1154" s="1">
        <f>0.32*(1+D1154)</f>
        <v>0.44799999999999995</v>
      </c>
      <c r="I1154" s="1">
        <f>(E1154-F1154-G1154-H1154)*(E1154-F1154-G1154-H1154)</f>
        <v>6.9944394123500579</v>
      </c>
      <c r="J1154" s="2">
        <f>1/I1154</f>
        <v>0.14297071445558646</v>
      </c>
      <c r="L1154" s="3">
        <f>IF((E1154-F1154-G1154-H1154)&lt;0,-1,1)</f>
        <v>1</v>
      </c>
      <c r="M1154" s="3">
        <f>SQRT(E1154/(1-B1154)^2)</f>
        <v>2.75</v>
      </c>
      <c r="N1154" s="3">
        <f>F1154</f>
        <v>1.5</v>
      </c>
      <c r="O1154" s="3">
        <f>G1154/(1+C1154)</f>
        <v>2.5</v>
      </c>
      <c r="P1154" s="3">
        <f>H1154/(1+D1154)</f>
        <v>0.32</v>
      </c>
    </row>
    <row r="1155" spans="1:16" x14ac:dyDescent="0.25">
      <c r="A1155" s="1">
        <v>0.1</v>
      </c>
      <c r="B1155" s="1">
        <v>1.7999999999999999E-2</v>
      </c>
      <c r="C1155" s="6">
        <v>0.08</v>
      </c>
      <c r="D1155" s="6">
        <v>0.4</v>
      </c>
      <c r="E1155" s="1">
        <f>(2.75*2.75)*((1-B1155)*(1-B1155))</f>
        <v>7.2927002499999993</v>
      </c>
      <c r="F1155" s="1">
        <f>1.5</f>
        <v>1.5</v>
      </c>
      <c r="G1155" s="1">
        <f>2.5*(1+C1155)</f>
        <v>2.7</v>
      </c>
      <c r="H1155" s="1">
        <f>0.32*(1+D1155)</f>
        <v>0.44799999999999995</v>
      </c>
      <c r="I1155" s="1">
        <f>(E1155-F1155-G1155-H1155)*(E1155-F1155-G1155-H1155)</f>
        <v>6.9944394123500579</v>
      </c>
      <c r="J1155" s="2">
        <f>1/I1155</f>
        <v>0.14297071445558646</v>
      </c>
      <c r="L1155" s="3">
        <f>IF((E1155-F1155-G1155-H1155)&lt;0,-1,1)</f>
        <v>1</v>
      </c>
      <c r="M1155" s="3">
        <f>SQRT(E1155/(1-B1155)^2)</f>
        <v>2.75</v>
      </c>
      <c r="N1155" s="3">
        <f>F1155</f>
        <v>1.5</v>
      </c>
      <c r="O1155" s="3">
        <f>G1155/(1+C1155)</f>
        <v>2.5</v>
      </c>
      <c r="P1155" s="3">
        <f>H1155/(1+D1155)</f>
        <v>0.32</v>
      </c>
    </row>
    <row r="1156" spans="1:16" x14ac:dyDescent="0.25">
      <c r="A1156" s="1">
        <v>0.1</v>
      </c>
      <c r="B1156" s="1">
        <v>2.2499999999999999E-2</v>
      </c>
      <c r="C1156" s="6">
        <v>0.08</v>
      </c>
      <c r="D1156" s="6">
        <v>0.4</v>
      </c>
      <c r="E1156" s="1">
        <f>(2.75*2.75)*((1-B1156)*(1-B1156))</f>
        <v>7.2260160156250013</v>
      </c>
      <c r="F1156" s="1">
        <f>1.5</f>
        <v>1.5</v>
      </c>
      <c r="G1156" s="1">
        <f>2.5*(1+C1156)</f>
        <v>2.7</v>
      </c>
      <c r="H1156" s="1">
        <f>0.32*(1+D1156)</f>
        <v>0.44799999999999995</v>
      </c>
      <c r="I1156" s="1">
        <f>(E1156-F1156-G1156-H1156)*(E1156-F1156-G1156-H1156)</f>
        <v>6.6461665768190059</v>
      </c>
      <c r="J1156" s="2">
        <f>1/I1156</f>
        <v>0.15046267475267236</v>
      </c>
      <c r="L1156" s="3">
        <f>IF((E1156-F1156-G1156-H1156)&lt;0,-1,1)</f>
        <v>1</v>
      </c>
      <c r="M1156" s="3">
        <f>SQRT(E1156/(1-B1156)^2)</f>
        <v>2.75</v>
      </c>
      <c r="N1156" s="3">
        <f>F1156</f>
        <v>1.5</v>
      </c>
      <c r="O1156" s="3">
        <f>G1156/(1+C1156)</f>
        <v>2.5</v>
      </c>
      <c r="P1156" s="3">
        <f>H1156/(1+D1156)</f>
        <v>0.32</v>
      </c>
    </row>
    <row r="1157" spans="1:16" x14ac:dyDescent="0.25">
      <c r="A1157" s="1">
        <v>0.1</v>
      </c>
      <c r="B1157" s="1">
        <v>1.3499999999999998E-2</v>
      </c>
      <c r="C1157" s="6">
        <v>0.08</v>
      </c>
      <c r="D1157" s="6">
        <v>0.4</v>
      </c>
      <c r="E1157" s="1">
        <f>(2.75*2.75)*((1-B1157)*(1-B1157))</f>
        <v>7.3596907656250012</v>
      </c>
      <c r="F1157" s="1">
        <f>1.5</f>
        <v>1.5</v>
      </c>
      <c r="G1157" s="1">
        <f>2.5*(1+C1157)</f>
        <v>2.7</v>
      </c>
      <c r="H1157" s="1">
        <f>0.32*(1+D1157)</f>
        <v>0.44799999999999995</v>
      </c>
      <c r="I1157" s="1">
        <f>(E1157-F1157-G1157-H1157)*(E1157-F1157-G1157-H1157)</f>
        <v>7.3532668083759045</v>
      </c>
      <c r="J1157" s="2">
        <f>1/I1157</f>
        <v>0.13599397737899671</v>
      </c>
      <c r="L1157" s="3">
        <f>IF((E1157-F1157-G1157-H1157)&lt;0,-1,1)</f>
        <v>1</v>
      </c>
      <c r="M1157" s="3">
        <f>SQRT(E1157/(1-B1157)^2)</f>
        <v>2.75</v>
      </c>
      <c r="N1157" s="3">
        <f>F1157</f>
        <v>1.5</v>
      </c>
      <c r="O1157" s="3">
        <f>G1157/(1+C1157)</f>
        <v>2.5</v>
      </c>
      <c r="P1157" s="3">
        <f>H1157/(1+D1157)</f>
        <v>0.32</v>
      </c>
    </row>
    <row r="1158" spans="1:16" x14ac:dyDescent="0.25">
      <c r="A1158" s="1">
        <v>0.1</v>
      </c>
      <c r="B1158" s="1">
        <v>1.7999999999999999E-2</v>
      </c>
      <c r="C1158" s="6">
        <v>0.08</v>
      </c>
      <c r="D1158" s="6">
        <v>0.4</v>
      </c>
      <c r="E1158" s="1">
        <f>(2.75*2.75)*((1-B1158)*(1-B1158))</f>
        <v>7.2927002499999993</v>
      </c>
      <c r="F1158" s="1">
        <f>1.5</f>
        <v>1.5</v>
      </c>
      <c r="G1158" s="1">
        <f>2.5*(1+C1158)</f>
        <v>2.7</v>
      </c>
      <c r="H1158" s="1">
        <f>0.32*(1+D1158)</f>
        <v>0.44799999999999995</v>
      </c>
      <c r="I1158" s="1">
        <f>(E1158-F1158-G1158-H1158)*(E1158-F1158-G1158-H1158)</f>
        <v>6.9944394123500579</v>
      </c>
      <c r="J1158" s="2">
        <f>1/I1158</f>
        <v>0.14297071445558646</v>
      </c>
      <c r="L1158" s="3">
        <f>IF((E1158-F1158-G1158-H1158)&lt;0,-1,1)</f>
        <v>1</v>
      </c>
      <c r="M1158" s="3">
        <f>SQRT(E1158/(1-B1158)^2)</f>
        <v>2.75</v>
      </c>
      <c r="N1158" s="3">
        <f>F1158</f>
        <v>1.5</v>
      </c>
      <c r="O1158" s="3">
        <f>G1158/(1+C1158)</f>
        <v>2.5</v>
      </c>
      <c r="P1158" s="3">
        <f>H1158/(1+D1158)</f>
        <v>0.32</v>
      </c>
    </row>
    <row r="1159" spans="1:16" x14ac:dyDescent="0.25">
      <c r="A1159" s="1">
        <v>0.1</v>
      </c>
      <c r="B1159" s="1">
        <v>1.7999999999999999E-2</v>
      </c>
      <c r="C1159" s="6">
        <v>0.08</v>
      </c>
      <c r="D1159" s="6">
        <v>0.4</v>
      </c>
      <c r="E1159" s="1">
        <f>(2.75*2.75)*((1-B1159)*(1-B1159))</f>
        <v>7.2927002499999993</v>
      </c>
      <c r="F1159" s="1">
        <f>1.5</f>
        <v>1.5</v>
      </c>
      <c r="G1159" s="1">
        <f>2.5*(1+C1159)</f>
        <v>2.7</v>
      </c>
      <c r="H1159" s="1">
        <f>0.32*(1+D1159)</f>
        <v>0.44799999999999995</v>
      </c>
      <c r="I1159" s="1">
        <f>(E1159-F1159-G1159-H1159)*(E1159-F1159-G1159-H1159)</f>
        <v>6.9944394123500579</v>
      </c>
      <c r="J1159" s="2">
        <f>1/I1159</f>
        <v>0.14297071445558646</v>
      </c>
      <c r="L1159" s="3">
        <f>IF((E1159-F1159-G1159-H1159)&lt;0,-1,1)</f>
        <v>1</v>
      </c>
      <c r="M1159" s="3">
        <f>SQRT(E1159/(1-B1159)^2)</f>
        <v>2.75</v>
      </c>
      <c r="N1159" s="3">
        <f>F1159</f>
        <v>1.5</v>
      </c>
      <c r="O1159" s="3">
        <f>G1159/(1+C1159)</f>
        <v>2.5</v>
      </c>
      <c r="P1159" s="3">
        <f>H1159/(1+D1159)</f>
        <v>0.32</v>
      </c>
    </row>
    <row r="1160" spans="1:16" x14ac:dyDescent="0.25">
      <c r="A1160" s="1">
        <v>0.1</v>
      </c>
      <c r="B1160" s="1">
        <v>1.7999999999999999E-2</v>
      </c>
      <c r="C1160" s="6">
        <v>0.08</v>
      </c>
      <c r="D1160" s="6">
        <v>0.4</v>
      </c>
      <c r="E1160" s="1">
        <f>(2.75*2.75)*((1-B1160)*(1-B1160))</f>
        <v>7.2927002499999993</v>
      </c>
      <c r="F1160" s="1">
        <f>1.5</f>
        <v>1.5</v>
      </c>
      <c r="G1160" s="1">
        <f>2.5*(1+C1160)</f>
        <v>2.7</v>
      </c>
      <c r="H1160" s="1">
        <f>0.32*(1+D1160)</f>
        <v>0.44799999999999995</v>
      </c>
      <c r="I1160" s="1">
        <f>(E1160-F1160-G1160-H1160)*(E1160-F1160-G1160-H1160)</f>
        <v>6.9944394123500579</v>
      </c>
      <c r="J1160" s="2">
        <f>1/I1160</f>
        <v>0.14297071445558646</v>
      </c>
      <c r="L1160" s="3">
        <f>IF((E1160-F1160-G1160-H1160)&lt;0,-1,1)</f>
        <v>1</v>
      </c>
      <c r="M1160" s="3">
        <f>SQRT(E1160/(1-B1160)^2)</f>
        <v>2.75</v>
      </c>
      <c r="N1160" s="3">
        <f>F1160</f>
        <v>1.5</v>
      </c>
      <c r="O1160" s="3">
        <f>G1160/(1+C1160)</f>
        <v>2.5</v>
      </c>
      <c r="P1160" s="3">
        <f>H1160/(1+D1160)</f>
        <v>0.32</v>
      </c>
    </row>
    <row r="1161" spans="1:16" x14ac:dyDescent="0.25">
      <c r="A1161" s="1">
        <v>0.1</v>
      </c>
      <c r="B1161" s="1">
        <v>1.7999999999999999E-2</v>
      </c>
      <c r="C1161" s="6">
        <v>0.08</v>
      </c>
      <c r="D1161" s="6">
        <v>0.4</v>
      </c>
      <c r="E1161" s="1">
        <f>(2.75*2.75)*((1-B1161)*(1-B1161))</f>
        <v>7.2927002499999993</v>
      </c>
      <c r="F1161" s="1">
        <f>1.5</f>
        <v>1.5</v>
      </c>
      <c r="G1161" s="1">
        <f>2.5*(1+C1161)</f>
        <v>2.7</v>
      </c>
      <c r="H1161" s="1">
        <f>0.32*(1+D1161)</f>
        <v>0.44799999999999995</v>
      </c>
      <c r="I1161" s="1">
        <f>(E1161-F1161-G1161-H1161)*(E1161-F1161-G1161-H1161)</f>
        <v>6.9944394123500579</v>
      </c>
      <c r="J1161" s="2">
        <f>1/I1161</f>
        <v>0.14297071445558646</v>
      </c>
      <c r="L1161" s="3">
        <f>IF((E1161-F1161-G1161-H1161)&lt;0,-1,1)</f>
        <v>1</v>
      </c>
      <c r="M1161" s="3">
        <f>SQRT(E1161/(1-B1161)^2)</f>
        <v>2.75</v>
      </c>
      <c r="N1161" s="3">
        <f>F1161</f>
        <v>1.5</v>
      </c>
      <c r="O1161" s="3">
        <f>G1161/(1+C1161)</f>
        <v>2.5</v>
      </c>
      <c r="P1161" s="3">
        <f>H1161/(1+D1161)</f>
        <v>0.32</v>
      </c>
    </row>
    <row r="1162" spans="1:16" x14ac:dyDescent="0.25">
      <c r="A1162" s="1">
        <v>0.3</v>
      </c>
      <c r="B1162" s="1">
        <v>4.8000000000000001E-2</v>
      </c>
      <c r="C1162" s="6">
        <v>0.08</v>
      </c>
      <c r="D1162" s="6">
        <v>0.4</v>
      </c>
      <c r="E1162" s="1">
        <f>(2.75*2.75)*((1-B1162)*(1-B1162))</f>
        <v>6.8539239999999992</v>
      </c>
      <c r="F1162" s="1">
        <f>1.5</f>
        <v>1.5</v>
      </c>
      <c r="G1162" s="1">
        <f>2.5*(1+C1162)</f>
        <v>2.7</v>
      </c>
      <c r="H1162" s="1">
        <f>0.32*(1+D1162)</f>
        <v>0.44799999999999995</v>
      </c>
      <c r="I1162" s="1">
        <f>(E1162-F1162-G1162-H1162)*(E1162-F1162-G1162-H1162)</f>
        <v>4.8661006937759961</v>
      </c>
      <c r="J1162" s="2">
        <f>1/I1162</f>
        <v>0.20550335123131622</v>
      </c>
      <c r="L1162" s="3">
        <f>IF((E1162-F1162-G1162-H1162)&lt;0,-1,1)</f>
        <v>1</v>
      </c>
      <c r="M1162" s="3">
        <f>SQRT(E1162/(1-B1162)^2)</f>
        <v>2.75</v>
      </c>
      <c r="N1162" s="3">
        <f>F1162</f>
        <v>1.5</v>
      </c>
      <c r="O1162" s="3">
        <f>G1162/(1+C1162)</f>
        <v>2.5</v>
      </c>
      <c r="P1162" s="3">
        <f>H1162/(1+D1162)</f>
        <v>0.32</v>
      </c>
    </row>
    <row r="1163" spans="1:16" x14ac:dyDescent="0.25">
      <c r="A1163" s="1">
        <v>0.3</v>
      </c>
      <c r="B1163" s="1">
        <v>4.8000000000000001E-2</v>
      </c>
      <c r="C1163" s="6">
        <v>0.08</v>
      </c>
      <c r="D1163" s="6">
        <v>0.4</v>
      </c>
      <c r="E1163" s="1">
        <f>(2.75*2.75)*((1-B1163)*(1-B1163))</f>
        <v>6.8539239999999992</v>
      </c>
      <c r="F1163" s="1">
        <f>1.5</f>
        <v>1.5</v>
      </c>
      <c r="G1163" s="1">
        <f>2.5*(1+C1163)</f>
        <v>2.7</v>
      </c>
      <c r="H1163" s="1">
        <f>0.32*(1+D1163)</f>
        <v>0.44799999999999995</v>
      </c>
      <c r="I1163" s="1">
        <f>(E1163-F1163-G1163-H1163)*(E1163-F1163-G1163-H1163)</f>
        <v>4.8661006937759961</v>
      </c>
      <c r="J1163" s="2">
        <f>1/I1163</f>
        <v>0.20550335123131622</v>
      </c>
      <c r="L1163" s="3">
        <f>IF((E1163-F1163-G1163-H1163)&lt;0,-1,1)</f>
        <v>1</v>
      </c>
      <c r="M1163" s="3">
        <f>SQRT(E1163/(1-B1163)^2)</f>
        <v>2.75</v>
      </c>
      <c r="N1163" s="3">
        <f>F1163</f>
        <v>1.5</v>
      </c>
      <c r="O1163" s="3">
        <f>G1163/(1+C1163)</f>
        <v>2.5</v>
      </c>
      <c r="P1163" s="3">
        <f>H1163/(1+D1163)</f>
        <v>0.32</v>
      </c>
    </row>
    <row r="1164" spans="1:16" x14ac:dyDescent="0.25">
      <c r="A1164" s="1">
        <v>0.3</v>
      </c>
      <c r="B1164" s="1">
        <v>6.0000000000000012E-2</v>
      </c>
      <c r="C1164" s="6">
        <v>0.08</v>
      </c>
      <c r="D1164" s="6">
        <v>0.4</v>
      </c>
      <c r="E1164" s="1">
        <f>(2.75*2.75)*((1-B1164)*(1-B1164))</f>
        <v>6.6822249999999999</v>
      </c>
      <c r="F1164" s="1">
        <f>1.5</f>
        <v>1.5</v>
      </c>
      <c r="G1164" s="1">
        <f>2.5*(1+C1164)</f>
        <v>2.7</v>
      </c>
      <c r="H1164" s="1">
        <f>0.32*(1+D1164)</f>
        <v>0.44799999999999995</v>
      </c>
      <c r="I1164" s="1">
        <f>(E1164-F1164-G1164-H1164)*(E1164-F1164-G1164-H1164)</f>
        <v>4.1380713506249993</v>
      </c>
      <c r="J1164" s="2">
        <f>1/I1164</f>
        <v>0.24165847209206859</v>
      </c>
      <c r="L1164" s="3">
        <f>IF((E1164-F1164-G1164-H1164)&lt;0,-1,1)</f>
        <v>1</v>
      </c>
      <c r="M1164" s="3">
        <f>SQRT(E1164/(1-B1164)^2)</f>
        <v>2.75</v>
      </c>
      <c r="N1164" s="3">
        <f>F1164</f>
        <v>1.5</v>
      </c>
      <c r="O1164" s="3">
        <f>G1164/(1+C1164)</f>
        <v>2.5</v>
      </c>
      <c r="P1164" s="3">
        <f>H1164/(1+D1164)</f>
        <v>0.32</v>
      </c>
    </row>
    <row r="1165" spans="1:16" x14ac:dyDescent="0.25">
      <c r="A1165" s="1">
        <v>0.3</v>
      </c>
      <c r="B1165" s="1">
        <v>3.6000000000000004E-2</v>
      </c>
      <c r="C1165" s="6">
        <v>0.08</v>
      </c>
      <c r="D1165" s="6">
        <v>0.4</v>
      </c>
      <c r="E1165" s="1">
        <f>(2.75*2.75)*((1-B1165)*(1-B1165))</f>
        <v>7.0278009999999993</v>
      </c>
      <c r="F1165" s="1">
        <f>1.5</f>
        <v>1.5</v>
      </c>
      <c r="G1165" s="1">
        <f>2.5*(1+C1165)</f>
        <v>2.7</v>
      </c>
      <c r="H1165" s="1">
        <f>0.32*(1+D1165)</f>
        <v>0.44799999999999995</v>
      </c>
      <c r="I1165" s="1">
        <f>(E1165-F1165-G1165-H1165)*(E1165-F1165-G1165-H1165)</f>
        <v>5.6634527996009965</v>
      </c>
      <c r="J1165" s="2">
        <f>1/I1165</f>
        <v>0.17657073085705816</v>
      </c>
      <c r="L1165" s="3">
        <f>IF((E1165-F1165-G1165-H1165)&lt;0,-1,1)</f>
        <v>1</v>
      </c>
      <c r="M1165" s="3">
        <f>SQRT(E1165/(1-B1165)^2)</f>
        <v>2.75</v>
      </c>
      <c r="N1165" s="3">
        <f>F1165</f>
        <v>1.5</v>
      </c>
      <c r="O1165" s="3">
        <f>G1165/(1+C1165)</f>
        <v>2.5</v>
      </c>
      <c r="P1165" s="3">
        <f>H1165/(1+D1165)</f>
        <v>0.32</v>
      </c>
    </row>
    <row r="1166" spans="1:16" x14ac:dyDescent="0.25">
      <c r="A1166" s="1">
        <v>0.3</v>
      </c>
      <c r="B1166" s="1">
        <v>4.8000000000000001E-2</v>
      </c>
      <c r="C1166" s="6">
        <v>0.08</v>
      </c>
      <c r="D1166" s="6">
        <v>0.4</v>
      </c>
      <c r="E1166" s="1">
        <f>(2.75*2.75)*((1-B1166)*(1-B1166))</f>
        <v>6.8539239999999992</v>
      </c>
      <c r="F1166" s="1">
        <f>1.5</f>
        <v>1.5</v>
      </c>
      <c r="G1166" s="1">
        <f>2.5*(1+C1166)</f>
        <v>2.7</v>
      </c>
      <c r="H1166" s="1">
        <f>0.32*(1+D1166)</f>
        <v>0.44799999999999995</v>
      </c>
      <c r="I1166" s="1">
        <f>(E1166-F1166-G1166-H1166)*(E1166-F1166-G1166-H1166)</f>
        <v>4.8661006937759961</v>
      </c>
      <c r="J1166" s="2">
        <f>1/I1166</f>
        <v>0.20550335123131622</v>
      </c>
      <c r="L1166" s="3">
        <f>IF((E1166-F1166-G1166-H1166)&lt;0,-1,1)</f>
        <v>1</v>
      </c>
      <c r="M1166" s="3">
        <f>SQRT(E1166/(1-B1166)^2)</f>
        <v>2.75</v>
      </c>
      <c r="N1166" s="3">
        <f>F1166</f>
        <v>1.5</v>
      </c>
      <c r="O1166" s="3">
        <f>G1166/(1+C1166)</f>
        <v>2.5</v>
      </c>
      <c r="P1166" s="3">
        <f>H1166/(1+D1166)</f>
        <v>0.32</v>
      </c>
    </row>
    <row r="1167" spans="1:16" x14ac:dyDescent="0.25">
      <c r="A1167" s="1">
        <v>0.3</v>
      </c>
      <c r="B1167" s="1">
        <v>4.8000000000000001E-2</v>
      </c>
      <c r="C1167" s="6">
        <v>0.08</v>
      </c>
      <c r="D1167" s="6">
        <v>0.4</v>
      </c>
      <c r="E1167" s="1">
        <f>(2.75*2.75)*((1-B1167)*(1-B1167))</f>
        <v>6.8539239999999992</v>
      </c>
      <c r="F1167" s="1">
        <f>1.5</f>
        <v>1.5</v>
      </c>
      <c r="G1167" s="1">
        <f>2.5*(1+C1167)</f>
        <v>2.7</v>
      </c>
      <c r="H1167" s="1">
        <f>0.32*(1+D1167)</f>
        <v>0.44799999999999995</v>
      </c>
      <c r="I1167" s="1">
        <f>(E1167-F1167-G1167-H1167)*(E1167-F1167-G1167-H1167)</f>
        <v>4.8661006937759961</v>
      </c>
      <c r="J1167" s="2">
        <f>1/I1167</f>
        <v>0.20550335123131622</v>
      </c>
      <c r="L1167" s="3">
        <f>IF((E1167-F1167-G1167-H1167)&lt;0,-1,1)</f>
        <v>1</v>
      </c>
      <c r="M1167" s="3">
        <f>SQRT(E1167/(1-B1167)^2)</f>
        <v>2.75</v>
      </c>
      <c r="N1167" s="3">
        <f>F1167</f>
        <v>1.5</v>
      </c>
      <c r="O1167" s="3">
        <f>G1167/(1+C1167)</f>
        <v>2.5</v>
      </c>
      <c r="P1167" s="3">
        <f>H1167/(1+D1167)</f>
        <v>0.32</v>
      </c>
    </row>
    <row r="1168" spans="1:16" x14ac:dyDescent="0.25">
      <c r="A1168" s="1">
        <v>0.3</v>
      </c>
      <c r="B1168" s="1">
        <v>4.8000000000000001E-2</v>
      </c>
      <c r="C1168" s="6">
        <v>0.08</v>
      </c>
      <c r="D1168" s="6">
        <v>0.4</v>
      </c>
      <c r="E1168" s="1">
        <f>(2.75*2.75)*((1-B1168)*(1-B1168))</f>
        <v>6.8539239999999992</v>
      </c>
      <c r="F1168" s="1">
        <f>1.5</f>
        <v>1.5</v>
      </c>
      <c r="G1168" s="1">
        <f>2.5*(1+C1168)</f>
        <v>2.7</v>
      </c>
      <c r="H1168" s="1">
        <f>0.32*(1+D1168)</f>
        <v>0.44799999999999995</v>
      </c>
      <c r="I1168" s="1">
        <f>(E1168-F1168-G1168-H1168)*(E1168-F1168-G1168-H1168)</f>
        <v>4.8661006937759961</v>
      </c>
      <c r="J1168" s="2">
        <f>1/I1168</f>
        <v>0.20550335123131622</v>
      </c>
      <c r="L1168" s="3">
        <f>IF((E1168-F1168-G1168-H1168)&lt;0,-1,1)</f>
        <v>1</v>
      </c>
      <c r="M1168" s="3">
        <f>SQRT(E1168/(1-B1168)^2)</f>
        <v>2.75</v>
      </c>
      <c r="N1168" s="3">
        <f>F1168</f>
        <v>1.5</v>
      </c>
      <c r="O1168" s="3">
        <f>G1168/(1+C1168)</f>
        <v>2.5</v>
      </c>
      <c r="P1168" s="3">
        <f>H1168/(1+D1168)</f>
        <v>0.32</v>
      </c>
    </row>
    <row r="1169" spans="1:16" x14ac:dyDescent="0.25">
      <c r="A1169" s="1">
        <v>0.3</v>
      </c>
      <c r="B1169" s="1">
        <v>4.8000000000000001E-2</v>
      </c>
      <c r="C1169" s="6">
        <v>0.08</v>
      </c>
      <c r="D1169" s="6">
        <v>0.4</v>
      </c>
      <c r="E1169" s="1">
        <f>(2.75*2.75)*((1-B1169)*(1-B1169))</f>
        <v>6.8539239999999992</v>
      </c>
      <c r="F1169" s="1">
        <f>1.5</f>
        <v>1.5</v>
      </c>
      <c r="G1169" s="1">
        <f>2.5*(1+C1169)</f>
        <v>2.7</v>
      </c>
      <c r="H1169" s="1">
        <f>0.32*(1+D1169)</f>
        <v>0.44799999999999995</v>
      </c>
      <c r="I1169" s="1">
        <f>(E1169-F1169-G1169-H1169)*(E1169-F1169-G1169-H1169)</f>
        <v>4.8661006937759961</v>
      </c>
      <c r="J1169" s="2">
        <f>1/I1169</f>
        <v>0.20550335123131622</v>
      </c>
      <c r="L1169" s="3">
        <f>IF((E1169-F1169-G1169-H1169)&lt;0,-1,1)</f>
        <v>1</v>
      </c>
      <c r="M1169" s="3">
        <f>SQRT(E1169/(1-B1169)^2)</f>
        <v>2.75</v>
      </c>
      <c r="N1169" s="3">
        <f>F1169</f>
        <v>1.5</v>
      </c>
      <c r="O1169" s="3">
        <f>G1169/(1+C1169)</f>
        <v>2.5</v>
      </c>
      <c r="P1169" s="3">
        <f>H1169/(1+D1169)</f>
        <v>0.32</v>
      </c>
    </row>
    <row r="1170" spans="1:16" x14ac:dyDescent="0.25">
      <c r="A1170" s="1">
        <v>1</v>
      </c>
      <c r="B1170" s="1">
        <v>0.1</v>
      </c>
      <c r="C1170" s="6">
        <v>0.08</v>
      </c>
      <c r="D1170" s="6">
        <v>0.4</v>
      </c>
      <c r="E1170" s="1">
        <f>(2.75*2.75)*((1-B1170)*(1-B1170))</f>
        <v>6.1256250000000003</v>
      </c>
      <c r="F1170" s="1">
        <f>1.5</f>
        <v>1.5</v>
      </c>
      <c r="G1170" s="1">
        <f>2.5*(1+C1170)</f>
        <v>2.7</v>
      </c>
      <c r="H1170" s="1">
        <f>0.32*(1+D1170)</f>
        <v>0.44799999999999995</v>
      </c>
      <c r="I1170" s="1">
        <f>(E1170-F1170-G1170-H1170)*(E1170-F1170-G1170-H1170)</f>
        <v>2.1833756406250004</v>
      </c>
      <c r="J1170" s="2">
        <f>1/I1170</f>
        <v>0.45800639220915085</v>
      </c>
      <c r="L1170" s="3">
        <f>IF((E1170-F1170-G1170-H1170)&lt;0,-1,1)</f>
        <v>1</v>
      </c>
      <c r="M1170" s="3">
        <f>SQRT(E1170/(1-B1170)^2)</f>
        <v>2.75</v>
      </c>
      <c r="N1170" s="3">
        <f>F1170</f>
        <v>1.5</v>
      </c>
      <c r="O1170" s="3">
        <f>G1170/(1+C1170)</f>
        <v>2.5</v>
      </c>
      <c r="P1170" s="3">
        <f>H1170/(1+D1170)</f>
        <v>0.32</v>
      </c>
    </row>
    <row r="1171" spans="1:16" x14ac:dyDescent="0.25">
      <c r="A1171" s="1">
        <v>1</v>
      </c>
      <c r="B1171" s="1">
        <v>0.1</v>
      </c>
      <c r="C1171" s="6">
        <v>0.08</v>
      </c>
      <c r="D1171" s="6">
        <v>0.4</v>
      </c>
      <c r="E1171" s="1">
        <f>(2.75*2.75)*((1-B1171)*(1-B1171))</f>
        <v>6.1256250000000003</v>
      </c>
      <c r="F1171" s="1">
        <f>1.5</f>
        <v>1.5</v>
      </c>
      <c r="G1171" s="1">
        <f>2.5*(1+C1171)</f>
        <v>2.7</v>
      </c>
      <c r="H1171" s="1">
        <f>0.32*(1+D1171)</f>
        <v>0.44799999999999995</v>
      </c>
      <c r="I1171" s="1">
        <f>(E1171-F1171-G1171-H1171)*(E1171-F1171-G1171-H1171)</f>
        <v>2.1833756406250004</v>
      </c>
      <c r="J1171" s="2">
        <f>1/I1171</f>
        <v>0.45800639220915085</v>
      </c>
      <c r="L1171" s="3">
        <f>IF((E1171-F1171-G1171-H1171)&lt;0,-1,1)</f>
        <v>1</v>
      </c>
      <c r="M1171" s="3">
        <f>SQRT(E1171/(1-B1171)^2)</f>
        <v>2.75</v>
      </c>
      <c r="N1171" s="3">
        <f>F1171</f>
        <v>1.5</v>
      </c>
      <c r="O1171" s="3">
        <f>G1171/(1+C1171)</f>
        <v>2.5</v>
      </c>
      <c r="P1171" s="3">
        <f>H1171/(1+D1171)</f>
        <v>0.32</v>
      </c>
    </row>
    <row r="1172" spans="1:16" x14ac:dyDescent="0.25">
      <c r="A1172" s="1">
        <v>1</v>
      </c>
      <c r="B1172" s="1">
        <v>0.12500000000000003</v>
      </c>
      <c r="C1172" s="6">
        <v>0.08</v>
      </c>
      <c r="D1172" s="6">
        <v>0.4</v>
      </c>
      <c r="E1172" s="1">
        <f>(2.75*2.75)*((1-B1172)*(1-B1172))</f>
        <v>5.7900390625</v>
      </c>
      <c r="F1172" s="1">
        <f>1.5</f>
        <v>1.5</v>
      </c>
      <c r="G1172" s="1">
        <f>2.5*(1+C1172)</f>
        <v>2.7</v>
      </c>
      <c r="H1172" s="1">
        <f>0.32*(1+D1172)</f>
        <v>0.44799999999999995</v>
      </c>
      <c r="I1172" s="1">
        <f>(E1172-F1172-G1172-H1172)*(E1172-F1172-G1172-H1172)</f>
        <v>1.3042532202758785</v>
      </c>
      <c r="J1172" s="2">
        <f>1/I1172</f>
        <v>0.76672227789361158</v>
      </c>
      <c r="L1172" s="3">
        <f>IF((E1172-F1172-G1172-H1172)&lt;0,-1,1)</f>
        <v>1</v>
      </c>
      <c r="M1172" s="3">
        <f>SQRT(E1172/(1-B1172)^2)</f>
        <v>2.75</v>
      </c>
      <c r="N1172" s="3">
        <f>F1172</f>
        <v>1.5</v>
      </c>
      <c r="O1172" s="3">
        <f>G1172/(1+C1172)</f>
        <v>2.5</v>
      </c>
      <c r="P1172" s="3">
        <f>H1172/(1+D1172)</f>
        <v>0.32</v>
      </c>
    </row>
    <row r="1173" spans="1:16" x14ac:dyDescent="0.25">
      <c r="A1173" s="1">
        <v>1</v>
      </c>
      <c r="B1173" s="1">
        <v>7.5000000000000011E-2</v>
      </c>
      <c r="C1173" s="6">
        <v>0.08</v>
      </c>
      <c r="D1173" s="6">
        <v>0.4</v>
      </c>
      <c r="E1173" s="1">
        <f>(2.75*2.75)*((1-B1173)*(1-B1173))</f>
        <v>6.4706640625000009</v>
      </c>
      <c r="F1173" s="1">
        <f>1.5</f>
        <v>1.5</v>
      </c>
      <c r="G1173" s="1">
        <f>2.5*(1+C1173)</f>
        <v>2.7</v>
      </c>
      <c r="H1173" s="1">
        <f>0.32*(1+D1173)</f>
        <v>0.44799999999999995</v>
      </c>
      <c r="I1173" s="1">
        <f>(E1173-F1173-G1173-H1173)*(E1173-F1173-G1173-H1173)</f>
        <v>3.322104284729007</v>
      </c>
      <c r="J1173" s="2">
        <f>1/I1173</f>
        <v>0.30101403035322616</v>
      </c>
      <c r="L1173" s="3">
        <f>IF((E1173-F1173-G1173-H1173)&lt;0,-1,1)</f>
        <v>1</v>
      </c>
      <c r="M1173" s="3">
        <f>SQRT(E1173/(1-B1173)^2)</f>
        <v>2.75</v>
      </c>
      <c r="N1173" s="3">
        <f>F1173</f>
        <v>1.5</v>
      </c>
      <c r="O1173" s="3">
        <f>G1173/(1+C1173)</f>
        <v>2.5</v>
      </c>
      <c r="P1173" s="3">
        <f>H1173/(1+D1173)</f>
        <v>0.32</v>
      </c>
    </row>
    <row r="1174" spans="1:16" x14ac:dyDescent="0.25">
      <c r="A1174" s="1">
        <v>1</v>
      </c>
      <c r="B1174" s="1">
        <v>0.1</v>
      </c>
      <c r="C1174" s="6">
        <v>0.08</v>
      </c>
      <c r="D1174" s="6">
        <v>0.4</v>
      </c>
      <c r="E1174" s="1">
        <f>(2.75*2.75)*((1-B1174)*(1-B1174))</f>
        <v>6.1256250000000003</v>
      </c>
      <c r="F1174" s="1">
        <f>1.5</f>
        <v>1.5</v>
      </c>
      <c r="G1174" s="1">
        <f>2.5*(1+C1174)</f>
        <v>2.7</v>
      </c>
      <c r="H1174" s="1">
        <f>0.32*(1+D1174)</f>
        <v>0.44799999999999995</v>
      </c>
      <c r="I1174" s="1">
        <f>(E1174-F1174-G1174-H1174)*(E1174-F1174-G1174-H1174)</f>
        <v>2.1833756406250004</v>
      </c>
      <c r="J1174" s="2">
        <f>1/I1174</f>
        <v>0.45800639220915085</v>
      </c>
      <c r="L1174" s="3">
        <f>IF((E1174-F1174-G1174-H1174)&lt;0,-1,1)</f>
        <v>1</v>
      </c>
      <c r="M1174" s="3">
        <f>SQRT(E1174/(1-B1174)^2)</f>
        <v>2.75</v>
      </c>
      <c r="N1174" s="3">
        <f>F1174</f>
        <v>1.5</v>
      </c>
      <c r="O1174" s="3">
        <f>G1174/(1+C1174)</f>
        <v>2.5</v>
      </c>
      <c r="P1174" s="3">
        <f>H1174/(1+D1174)</f>
        <v>0.32</v>
      </c>
    </row>
    <row r="1175" spans="1:16" x14ac:dyDescent="0.25">
      <c r="A1175" s="1">
        <v>1</v>
      </c>
      <c r="B1175" s="1">
        <v>0.1</v>
      </c>
      <c r="C1175" s="6">
        <v>0.08</v>
      </c>
      <c r="D1175" s="6">
        <v>0.4</v>
      </c>
      <c r="E1175" s="1">
        <f>(2.75*2.75)*((1-B1175)*(1-B1175))</f>
        <v>6.1256250000000003</v>
      </c>
      <c r="F1175" s="1">
        <f>1.5</f>
        <v>1.5</v>
      </c>
      <c r="G1175" s="1">
        <f>2.5*(1+C1175)</f>
        <v>2.7</v>
      </c>
      <c r="H1175" s="1">
        <f>0.32*(1+D1175)</f>
        <v>0.44799999999999995</v>
      </c>
      <c r="I1175" s="1">
        <f>(E1175-F1175-G1175-H1175)*(E1175-F1175-G1175-H1175)</f>
        <v>2.1833756406250004</v>
      </c>
      <c r="J1175" s="2">
        <f>1/I1175</f>
        <v>0.45800639220915085</v>
      </c>
      <c r="L1175" s="3">
        <f>IF((E1175-F1175-G1175-H1175)&lt;0,-1,1)</f>
        <v>1</v>
      </c>
      <c r="M1175" s="3">
        <f>SQRT(E1175/(1-B1175)^2)</f>
        <v>2.75</v>
      </c>
      <c r="N1175" s="3">
        <f>F1175</f>
        <v>1.5</v>
      </c>
      <c r="O1175" s="3">
        <f>G1175/(1+C1175)</f>
        <v>2.5</v>
      </c>
      <c r="P1175" s="3">
        <f>H1175/(1+D1175)</f>
        <v>0.32</v>
      </c>
    </row>
    <row r="1176" spans="1:16" x14ac:dyDescent="0.25">
      <c r="A1176" s="1">
        <v>1</v>
      </c>
      <c r="B1176" s="1">
        <v>0.1</v>
      </c>
      <c r="C1176" s="6">
        <v>0.08</v>
      </c>
      <c r="D1176" s="6">
        <v>0.4</v>
      </c>
      <c r="E1176" s="1">
        <f>(2.75*2.75)*((1-B1176)*(1-B1176))</f>
        <v>6.1256250000000003</v>
      </c>
      <c r="F1176" s="1">
        <f>1.5</f>
        <v>1.5</v>
      </c>
      <c r="G1176" s="1">
        <f>2.5*(1+C1176)</f>
        <v>2.7</v>
      </c>
      <c r="H1176" s="1">
        <f>0.32*(1+D1176)</f>
        <v>0.44799999999999995</v>
      </c>
      <c r="I1176" s="1">
        <f>(E1176-F1176-G1176-H1176)*(E1176-F1176-G1176-H1176)</f>
        <v>2.1833756406250004</v>
      </c>
      <c r="J1176" s="2">
        <f>1/I1176</f>
        <v>0.45800639220915085</v>
      </c>
      <c r="L1176" s="3">
        <f>IF((E1176-F1176-G1176-H1176)&lt;0,-1,1)</f>
        <v>1</v>
      </c>
      <c r="M1176" s="3">
        <f>SQRT(E1176/(1-B1176)^2)</f>
        <v>2.75</v>
      </c>
      <c r="N1176" s="3">
        <f>F1176</f>
        <v>1.5</v>
      </c>
      <c r="O1176" s="3">
        <f>G1176/(1+C1176)</f>
        <v>2.5</v>
      </c>
      <c r="P1176" s="3">
        <f>H1176/(1+D1176)</f>
        <v>0.32</v>
      </c>
    </row>
    <row r="1177" spans="1:16" x14ac:dyDescent="0.25">
      <c r="A1177" s="1">
        <v>1</v>
      </c>
      <c r="B1177" s="1">
        <v>0.1</v>
      </c>
      <c r="C1177" s="6">
        <v>0.08</v>
      </c>
      <c r="D1177" s="6">
        <v>0.4</v>
      </c>
      <c r="E1177" s="1">
        <f>(2.75*2.75)*((1-B1177)*(1-B1177))</f>
        <v>6.1256250000000003</v>
      </c>
      <c r="F1177" s="1">
        <f>1.5</f>
        <v>1.5</v>
      </c>
      <c r="G1177" s="1">
        <f>2.5*(1+C1177)</f>
        <v>2.7</v>
      </c>
      <c r="H1177" s="1">
        <f>0.32*(1+D1177)</f>
        <v>0.44799999999999995</v>
      </c>
      <c r="I1177" s="1">
        <f>(E1177-F1177-G1177-H1177)*(E1177-F1177-G1177-H1177)</f>
        <v>2.1833756406250004</v>
      </c>
      <c r="J1177" s="2">
        <f>1/I1177</f>
        <v>0.45800639220915085</v>
      </c>
      <c r="L1177" s="3">
        <f>IF((E1177-F1177-G1177-H1177)&lt;0,-1,1)</f>
        <v>1</v>
      </c>
      <c r="M1177" s="3">
        <f>SQRT(E1177/(1-B1177)^2)</f>
        <v>2.75</v>
      </c>
      <c r="N1177" s="3">
        <f>F1177</f>
        <v>1.5</v>
      </c>
      <c r="O1177" s="3">
        <f>G1177/(1+C1177)</f>
        <v>2.5</v>
      </c>
      <c r="P1177" s="3">
        <f>H1177/(1+D1177)</f>
        <v>0.32</v>
      </c>
    </row>
    <row r="1178" spans="1:16" x14ac:dyDescent="0.25">
      <c r="A1178" s="1">
        <v>3</v>
      </c>
      <c r="B1178" s="1">
        <v>0.152</v>
      </c>
      <c r="C1178" s="6">
        <v>0.08</v>
      </c>
      <c r="D1178" s="6">
        <v>0.4</v>
      </c>
      <c r="E1178" s="1">
        <f>(2.75*2.75)*((1-B1178)*(1-B1178))</f>
        <v>5.4382239999999999</v>
      </c>
      <c r="F1178" s="1">
        <f>1.5</f>
        <v>1.5</v>
      </c>
      <c r="G1178" s="1">
        <f>2.5*(1+C1178)</f>
        <v>2.7</v>
      </c>
      <c r="H1178" s="1">
        <f>0.32*(1+D1178)</f>
        <v>0.44799999999999995</v>
      </c>
      <c r="I1178" s="1">
        <f>(E1178-F1178-G1178-H1178)*(E1178-F1178-G1178-H1178)</f>
        <v>0.62445397017599968</v>
      </c>
      <c r="J1178" s="2">
        <f>1/I1178</f>
        <v>1.6013990586338243</v>
      </c>
      <c r="L1178" s="3">
        <f>IF((E1178-F1178-G1178-H1178)&lt;0,-1,1)</f>
        <v>1</v>
      </c>
      <c r="M1178" s="3">
        <f>SQRT(E1178/(1-B1178)^2)</f>
        <v>2.75</v>
      </c>
      <c r="N1178" s="3">
        <f>F1178</f>
        <v>1.5</v>
      </c>
      <c r="O1178" s="3">
        <f>G1178/(1+C1178)</f>
        <v>2.5</v>
      </c>
      <c r="P1178" s="3">
        <f>H1178/(1+D1178)</f>
        <v>0.32</v>
      </c>
    </row>
    <row r="1179" spans="1:16" x14ac:dyDescent="0.25">
      <c r="A1179" s="1">
        <v>3</v>
      </c>
      <c r="B1179" s="1">
        <v>0.152</v>
      </c>
      <c r="C1179" s="6">
        <v>0.08</v>
      </c>
      <c r="D1179" s="6">
        <v>0.4</v>
      </c>
      <c r="E1179" s="1">
        <f>(2.75*2.75)*((1-B1179)*(1-B1179))</f>
        <v>5.4382239999999999</v>
      </c>
      <c r="F1179" s="1">
        <f>1.5</f>
        <v>1.5</v>
      </c>
      <c r="G1179" s="1">
        <f>2.5*(1+C1179)</f>
        <v>2.7</v>
      </c>
      <c r="H1179" s="1">
        <f>0.32*(1+D1179)</f>
        <v>0.44799999999999995</v>
      </c>
      <c r="I1179" s="1">
        <f>(E1179-F1179-G1179-H1179)*(E1179-F1179-G1179-H1179)</f>
        <v>0.62445397017599968</v>
      </c>
      <c r="J1179" s="2">
        <f>1/I1179</f>
        <v>1.6013990586338243</v>
      </c>
      <c r="L1179" s="3">
        <f>IF((E1179-F1179-G1179-H1179)&lt;0,-1,1)</f>
        <v>1</v>
      </c>
      <c r="M1179" s="3">
        <f>SQRT(E1179/(1-B1179)^2)</f>
        <v>2.75</v>
      </c>
      <c r="N1179" s="3">
        <f>F1179</f>
        <v>1.5</v>
      </c>
      <c r="O1179" s="3">
        <f>G1179/(1+C1179)</f>
        <v>2.5</v>
      </c>
      <c r="P1179" s="3">
        <f>H1179/(1+D1179)</f>
        <v>0.32</v>
      </c>
    </row>
    <row r="1180" spans="1:16" x14ac:dyDescent="0.25">
      <c r="A1180" s="1">
        <v>3</v>
      </c>
      <c r="B1180" s="1">
        <v>0.18999999999999997</v>
      </c>
      <c r="C1180" s="6">
        <v>0.08</v>
      </c>
      <c r="D1180" s="6">
        <v>0.4</v>
      </c>
      <c r="E1180" s="1">
        <f>(2.75*2.75)*((1-B1180)*(1-B1180))</f>
        <v>4.9617562500000005</v>
      </c>
      <c r="F1180" s="1">
        <f>1.5</f>
        <v>1.5</v>
      </c>
      <c r="G1180" s="1">
        <f>2.5*(1+C1180)</f>
        <v>2.7</v>
      </c>
      <c r="H1180" s="1">
        <f>0.32*(1+D1180)</f>
        <v>0.44799999999999995</v>
      </c>
      <c r="I1180" s="1">
        <f>(E1180-F1180-G1180-H1180)*(E1180-F1180-G1180-H1180)</f>
        <v>9.8442984414062754E-2</v>
      </c>
      <c r="J1180" s="2">
        <f>1/I1180</f>
        <v>10.158164199836552</v>
      </c>
      <c r="L1180" s="3">
        <f>IF((E1180-F1180-G1180-H1180)&lt;0,-1,1)</f>
        <v>1</v>
      </c>
      <c r="M1180" s="3">
        <f>SQRT(E1180/(1-B1180)^2)</f>
        <v>2.75</v>
      </c>
      <c r="N1180" s="3">
        <f>F1180</f>
        <v>1.5</v>
      </c>
      <c r="O1180" s="3">
        <f>G1180/(1+C1180)</f>
        <v>2.5</v>
      </c>
      <c r="P1180" s="3">
        <f>H1180/(1+D1180)</f>
        <v>0.32</v>
      </c>
    </row>
    <row r="1181" spans="1:16" x14ac:dyDescent="0.25">
      <c r="A1181" s="1">
        <v>3</v>
      </c>
      <c r="B1181" s="1">
        <v>0.11399999999999999</v>
      </c>
      <c r="C1181" s="6">
        <v>0.08</v>
      </c>
      <c r="D1181" s="6">
        <v>0.4</v>
      </c>
      <c r="E1181" s="1">
        <f>(2.75*2.75)*((1-B1181)*(1-B1181))</f>
        <v>5.93653225</v>
      </c>
      <c r="F1181" s="1">
        <f>1.5</f>
        <v>1.5</v>
      </c>
      <c r="G1181" s="1">
        <f>2.5*(1+C1181)</f>
        <v>2.7</v>
      </c>
      <c r="H1181" s="1">
        <f>0.32*(1+D1181)</f>
        <v>0.44799999999999995</v>
      </c>
      <c r="I1181" s="1">
        <f>(E1181-F1181-G1181-H1181)*(E1181-F1181-G1181-H1181)</f>
        <v>1.6603153592900621</v>
      </c>
      <c r="J1181" s="2">
        <f>1/I1181</f>
        <v>0.60229521723366586</v>
      </c>
      <c r="L1181" s="3">
        <f>IF((E1181-F1181-G1181-H1181)&lt;0,-1,1)</f>
        <v>1</v>
      </c>
      <c r="M1181" s="3">
        <f>SQRT(E1181/(1-B1181)^2)</f>
        <v>2.75</v>
      </c>
      <c r="N1181" s="3">
        <f>F1181</f>
        <v>1.5</v>
      </c>
      <c r="O1181" s="3">
        <f>G1181/(1+C1181)</f>
        <v>2.5</v>
      </c>
      <c r="P1181" s="3">
        <f>H1181/(1+D1181)</f>
        <v>0.32</v>
      </c>
    </row>
    <row r="1182" spans="1:16" x14ac:dyDescent="0.25">
      <c r="A1182" s="1">
        <v>3</v>
      </c>
      <c r="B1182" s="1">
        <v>0.152</v>
      </c>
      <c r="C1182" s="6">
        <v>0.08</v>
      </c>
      <c r="D1182" s="6">
        <v>0.4</v>
      </c>
      <c r="E1182" s="1">
        <f>(2.75*2.75)*((1-B1182)*(1-B1182))</f>
        <v>5.4382239999999999</v>
      </c>
      <c r="F1182" s="1">
        <f>1.5</f>
        <v>1.5</v>
      </c>
      <c r="G1182" s="1">
        <f>2.5*(1+C1182)</f>
        <v>2.7</v>
      </c>
      <c r="H1182" s="1">
        <f>0.32*(1+D1182)</f>
        <v>0.44799999999999995</v>
      </c>
      <c r="I1182" s="1">
        <f>(E1182-F1182-G1182-H1182)*(E1182-F1182-G1182-H1182)</f>
        <v>0.62445397017599968</v>
      </c>
      <c r="J1182" s="2">
        <f>1/I1182</f>
        <v>1.6013990586338243</v>
      </c>
      <c r="L1182" s="3">
        <f>IF((E1182-F1182-G1182-H1182)&lt;0,-1,1)</f>
        <v>1</v>
      </c>
      <c r="M1182" s="3">
        <f>SQRT(E1182/(1-B1182)^2)</f>
        <v>2.75</v>
      </c>
      <c r="N1182" s="3">
        <f>F1182</f>
        <v>1.5</v>
      </c>
      <c r="O1182" s="3">
        <f>G1182/(1+C1182)</f>
        <v>2.5</v>
      </c>
      <c r="P1182" s="3">
        <f>H1182/(1+D1182)</f>
        <v>0.32</v>
      </c>
    </row>
    <row r="1183" spans="1:16" x14ac:dyDescent="0.25">
      <c r="A1183" s="1">
        <v>3</v>
      </c>
      <c r="B1183" s="1">
        <v>0.152</v>
      </c>
      <c r="C1183" s="6">
        <v>0.08</v>
      </c>
      <c r="D1183" s="6">
        <v>0.4</v>
      </c>
      <c r="E1183" s="1">
        <f>(2.75*2.75)*((1-B1183)*(1-B1183))</f>
        <v>5.4382239999999999</v>
      </c>
      <c r="F1183" s="1">
        <f>1.5</f>
        <v>1.5</v>
      </c>
      <c r="G1183" s="1">
        <f>2.5*(1+C1183)</f>
        <v>2.7</v>
      </c>
      <c r="H1183" s="1">
        <f>0.32*(1+D1183)</f>
        <v>0.44799999999999995</v>
      </c>
      <c r="I1183" s="1">
        <f>(E1183-F1183-G1183-H1183)*(E1183-F1183-G1183-H1183)</f>
        <v>0.62445397017599968</v>
      </c>
      <c r="J1183" s="2">
        <f>1/I1183</f>
        <v>1.6013990586338243</v>
      </c>
      <c r="L1183" s="3">
        <f>IF((E1183-F1183-G1183-H1183)&lt;0,-1,1)</f>
        <v>1</v>
      </c>
      <c r="M1183" s="3">
        <f>SQRT(E1183/(1-B1183)^2)</f>
        <v>2.75</v>
      </c>
      <c r="N1183" s="3">
        <f>F1183</f>
        <v>1.5</v>
      </c>
      <c r="O1183" s="3">
        <f>G1183/(1+C1183)</f>
        <v>2.5</v>
      </c>
      <c r="P1183" s="3">
        <f>H1183/(1+D1183)</f>
        <v>0.32</v>
      </c>
    </row>
    <row r="1184" spans="1:16" x14ac:dyDescent="0.25">
      <c r="A1184" s="1">
        <v>3</v>
      </c>
      <c r="B1184" s="1">
        <v>0.152</v>
      </c>
      <c r="C1184" s="6">
        <v>0.08</v>
      </c>
      <c r="D1184" s="6">
        <v>0.4</v>
      </c>
      <c r="E1184" s="1">
        <f>(2.75*2.75)*((1-B1184)*(1-B1184))</f>
        <v>5.4382239999999999</v>
      </c>
      <c r="F1184" s="1">
        <f>1.5</f>
        <v>1.5</v>
      </c>
      <c r="G1184" s="1">
        <f>2.5*(1+C1184)</f>
        <v>2.7</v>
      </c>
      <c r="H1184" s="1">
        <f>0.32*(1+D1184)</f>
        <v>0.44799999999999995</v>
      </c>
      <c r="I1184" s="1">
        <f>(E1184-F1184-G1184-H1184)*(E1184-F1184-G1184-H1184)</f>
        <v>0.62445397017599968</v>
      </c>
      <c r="J1184" s="2">
        <f>1/I1184</f>
        <v>1.6013990586338243</v>
      </c>
      <c r="L1184" s="3">
        <f>IF((E1184-F1184-G1184-H1184)&lt;0,-1,1)</f>
        <v>1</v>
      </c>
      <c r="M1184" s="3">
        <f>SQRT(E1184/(1-B1184)^2)</f>
        <v>2.75</v>
      </c>
      <c r="N1184" s="3">
        <f>F1184</f>
        <v>1.5</v>
      </c>
      <c r="O1184" s="3">
        <f>G1184/(1+C1184)</f>
        <v>2.5</v>
      </c>
      <c r="P1184" s="3">
        <f>H1184/(1+D1184)</f>
        <v>0.32</v>
      </c>
    </row>
    <row r="1185" spans="1:16" x14ac:dyDescent="0.25">
      <c r="A1185" s="1">
        <v>3</v>
      </c>
      <c r="B1185" s="1">
        <v>0.152</v>
      </c>
      <c r="C1185" s="6">
        <v>0.08</v>
      </c>
      <c r="D1185" s="6">
        <v>0.4</v>
      </c>
      <c r="E1185" s="1">
        <f>(2.75*2.75)*((1-B1185)*(1-B1185))</f>
        <v>5.4382239999999999</v>
      </c>
      <c r="F1185" s="1">
        <f>1.5</f>
        <v>1.5</v>
      </c>
      <c r="G1185" s="1">
        <f>2.5*(1+C1185)</f>
        <v>2.7</v>
      </c>
      <c r="H1185" s="1">
        <f>0.32*(1+D1185)</f>
        <v>0.44799999999999995</v>
      </c>
      <c r="I1185" s="1">
        <f>(E1185-F1185-G1185-H1185)*(E1185-F1185-G1185-H1185)</f>
        <v>0.62445397017599968</v>
      </c>
      <c r="J1185" s="2">
        <f>1/I1185</f>
        <v>1.6013990586338243</v>
      </c>
      <c r="L1185" s="3">
        <f>IF((E1185-F1185-G1185-H1185)&lt;0,-1,1)</f>
        <v>1</v>
      </c>
      <c r="M1185" s="3">
        <f>SQRT(E1185/(1-B1185)^2)</f>
        <v>2.75</v>
      </c>
      <c r="N1185" s="3">
        <f>F1185</f>
        <v>1.5</v>
      </c>
      <c r="O1185" s="3">
        <f>G1185/(1+C1185)</f>
        <v>2.5</v>
      </c>
      <c r="P1185" s="3">
        <f>H1185/(1+D1185)</f>
        <v>0.32</v>
      </c>
    </row>
    <row r="1186" spans="1:16" x14ac:dyDescent="0.25">
      <c r="A1186" s="1">
        <v>10</v>
      </c>
      <c r="B1186" s="1">
        <v>0.182</v>
      </c>
      <c r="C1186" s="6">
        <v>0.08</v>
      </c>
      <c r="D1186" s="6">
        <v>0.4</v>
      </c>
      <c r="E1186" s="1">
        <f>(2.75*2.75)*((1-B1186)*(1-B1186))</f>
        <v>5.0602502500000002</v>
      </c>
      <c r="F1186" s="1">
        <f>1.5</f>
        <v>1.5</v>
      </c>
      <c r="G1186" s="1">
        <f>2.5*(1+C1186)</f>
        <v>2.7</v>
      </c>
      <c r="H1186" s="1">
        <f>0.32*(1+D1186)</f>
        <v>0.44799999999999995</v>
      </c>
      <c r="I1186" s="1">
        <f>(E1186-F1186-G1186-H1186)*(E1186-F1186-G1186-H1186)</f>
        <v>0.16995026862506254</v>
      </c>
      <c r="J1186" s="2">
        <f>1/I1186</f>
        <v>5.8840742535462525</v>
      </c>
      <c r="L1186" s="3">
        <f>IF((E1186-F1186-G1186-H1186)&lt;0,-1,1)</f>
        <v>1</v>
      </c>
      <c r="M1186" s="3">
        <f>SQRT(E1186/(1-B1186)^2)</f>
        <v>2.75</v>
      </c>
      <c r="N1186" s="3">
        <f>F1186</f>
        <v>1.5</v>
      </c>
      <c r="O1186" s="3">
        <f>G1186/(1+C1186)</f>
        <v>2.5</v>
      </c>
      <c r="P1186" s="3">
        <f>H1186/(1+D1186)</f>
        <v>0.32</v>
      </c>
    </row>
    <row r="1187" spans="1:16" x14ac:dyDescent="0.25">
      <c r="A1187" s="1">
        <v>10</v>
      </c>
      <c r="B1187" s="1">
        <v>0.182</v>
      </c>
      <c r="C1187" s="6">
        <v>0.08</v>
      </c>
      <c r="D1187" s="6">
        <v>0.4</v>
      </c>
      <c r="E1187" s="1">
        <f>(2.75*2.75)*((1-B1187)*(1-B1187))</f>
        <v>5.0602502500000002</v>
      </c>
      <c r="F1187" s="1">
        <f>1.5</f>
        <v>1.5</v>
      </c>
      <c r="G1187" s="1">
        <f>2.5*(1+C1187)</f>
        <v>2.7</v>
      </c>
      <c r="H1187" s="1">
        <f>0.32*(1+D1187)</f>
        <v>0.44799999999999995</v>
      </c>
      <c r="I1187" s="1">
        <f>(E1187-F1187-G1187-H1187)*(E1187-F1187-G1187-H1187)</f>
        <v>0.16995026862506254</v>
      </c>
      <c r="J1187" s="2">
        <f>1/I1187</f>
        <v>5.8840742535462525</v>
      </c>
      <c r="L1187" s="3">
        <f>IF((E1187-F1187-G1187-H1187)&lt;0,-1,1)</f>
        <v>1</v>
      </c>
      <c r="M1187" s="3">
        <f>SQRT(E1187/(1-B1187)^2)</f>
        <v>2.75</v>
      </c>
      <c r="N1187" s="3">
        <f>F1187</f>
        <v>1.5</v>
      </c>
      <c r="O1187" s="3">
        <f>G1187/(1+C1187)</f>
        <v>2.5</v>
      </c>
      <c r="P1187" s="3">
        <f>H1187/(1+D1187)</f>
        <v>0.32</v>
      </c>
    </row>
    <row r="1188" spans="1:16" x14ac:dyDescent="0.25">
      <c r="A1188" s="1">
        <v>10</v>
      </c>
      <c r="B1188" s="1">
        <v>0.13650000000000001</v>
      </c>
      <c r="C1188" s="6">
        <v>0.08</v>
      </c>
      <c r="D1188" s="6">
        <v>0.4</v>
      </c>
      <c r="E1188" s="1">
        <f>(2.75*2.75)*((1-B1188)*(1-B1188))</f>
        <v>5.6388438906249991</v>
      </c>
      <c r="F1188" s="1">
        <f>1.5</f>
        <v>1.5</v>
      </c>
      <c r="G1188" s="1">
        <f>2.5*(1+C1188)</f>
        <v>2.7</v>
      </c>
      <c r="H1188" s="1">
        <f>0.32*(1+D1188)</f>
        <v>0.44799999999999995</v>
      </c>
      <c r="I1188" s="1">
        <f>(E1188-F1188-G1188-H1188)*(E1188-F1188-G1188-H1188)</f>
        <v>0.98177161558888504</v>
      </c>
      <c r="J1188" s="2">
        <f>1/I1188</f>
        <v>1.0185668276834234</v>
      </c>
      <c r="L1188" s="3">
        <f>IF((E1188-F1188-G1188-H1188)&lt;0,-1,1)</f>
        <v>1</v>
      </c>
      <c r="M1188" s="3">
        <f>SQRT(E1188/(1-B1188)^2)</f>
        <v>2.75</v>
      </c>
      <c r="N1188" s="3">
        <f>F1188</f>
        <v>1.5</v>
      </c>
      <c r="O1188" s="3">
        <f>G1188/(1+C1188)</f>
        <v>2.5</v>
      </c>
      <c r="P1188" s="3">
        <f>H1188/(1+D1188)</f>
        <v>0.32</v>
      </c>
    </row>
    <row r="1189" spans="1:16" x14ac:dyDescent="0.25">
      <c r="A1189" s="1">
        <v>10</v>
      </c>
      <c r="B1189" s="1">
        <v>0.182</v>
      </c>
      <c r="C1189" s="6">
        <v>0.08</v>
      </c>
      <c r="D1189" s="6">
        <v>0.4</v>
      </c>
      <c r="E1189" s="1">
        <f>(2.75*2.75)*((1-B1189)*(1-B1189))</f>
        <v>5.0602502500000002</v>
      </c>
      <c r="F1189" s="1">
        <f>1.5</f>
        <v>1.5</v>
      </c>
      <c r="G1189" s="1">
        <f>2.5*(1+C1189)</f>
        <v>2.7</v>
      </c>
      <c r="H1189" s="1">
        <f>0.32*(1+D1189)</f>
        <v>0.44799999999999995</v>
      </c>
      <c r="I1189" s="1">
        <f>(E1189-F1189-G1189-H1189)*(E1189-F1189-G1189-H1189)</f>
        <v>0.16995026862506254</v>
      </c>
      <c r="J1189" s="2">
        <f>1/I1189</f>
        <v>5.8840742535462525</v>
      </c>
      <c r="L1189" s="3">
        <f>IF((E1189-F1189-G1189-H1189)&lt;0,-1,1)</f>
        <v>1</v>
      </c>
      <c r="M1189" s="3">
        <f>SQRT(E1189/(1-B1189)^2)</f>
        <v>2.75</v>
      </c>
      <c r="N1189" s="3">
        <f>F1189</f>
        <v>1.5</v>
      </c>
      <c r="O1189" s="3">
        <f>G1189/(1+C1189)</f>
        <v>2.5</v>
      </c>
      <c r="P1189" s="3">
        <f>H1189/(1+D1189)</f>
        <v>0.32</v>
      </c>
    </row>
    <row r="1190" spans="1:16" x14ac:dyDescent="0.25">
      <c r="A1190" s="1">
        <v>10</v>
      </c>
      <c r="B1190" s="1">
        <v>0.182</v>
      </c>
      <c r="C1190" s="6">
        <v>0.08</v>
      </c>
      <c r="D1190" s="6">
        <v>0.4</v>
      </c>
      <c r="E1190" s="1">
        <f>(2.75*2.75)*((1-B1190)*(1-B1190))</f>
        <v>5.0602502500000002</v>
      </c>
      <c r="F1190" s="1">
        <f>1.5</f>
        <v>1.5</v>
      </c>
      <c r="G1190" s="1">
        <f>2.5*(1+C1190)</f>
        <v>2.7</v>
      </c>
      <c r="H1190" s="1">
        <f>0.32*(1+D1190)</f>
        <v>0.44799999999999995</v>
      </c>
      <c r="I1190" s="1">
        <f>(E1190-F1190-G1190-H1190)*(E1190-F1190-G1190-H1190)</f>
        <v>0.16995026862506254</v>
      </c>
      <c r="J1190" s="2">
        <f>1/I1190</f>
        <v>5.8840742535462525</v>
      </c>
      <c r="L1190" s="3">
        <f>IF((E1190-F1190-G1190-H1190)&lt;0,-1,1)</f>
        <v>1</v>
      </c>
      <c r="M1190" s="3">
        <f>SQRT(E1190/(1-B1190)^2)</f>
        <v>2.75</v>
      </c>
      <c r="N1190" s="3">
        <f>F1190</f>
        <v>1.5</v>
      </c>
      <c r="O1190" s="3">
        <f>G1190/(1+C1190)</f>
        <v>2.5</v>
      </c>
      <c r="P1190" s="3">
        <f>H1190/(1+D1190)</f>
        <v>0.32</v>
      </c>
    </row>
    <row r="1191" spans="1:16" x14ac:dyDescent="0.25">
      <c r="A1191" s="1">
        <v>10</v>
      </c>
      <c r="B1191" s="1">
        <v>0.182</v>
      </c>
      <c r="C1191" s="6">
        <v>0.08</v>
      </c>
      <c r="D1191" s="6">
        <v>0.4</v>
      </c>
      <c r="E1191" s="1">
        <f>(2.75*2.75)*((1-B1191)*(1-B1191))</f>
        <v>5.0602502500000002</v>
      </c>
      <c r="F1191" s="1">
        <f>1.5</f>
        <v>1.5</v>
      </c>
      <c r="G1191" s="1">
        <f>2.5*(1+C1191)</f>
        <v>2.7</v>
      </c>
      <c r="H1191" s="1">
        <f>0.32*(1+D1191)</f>
        <v>0.44799999999999995</v>
      </c>
      <c r="I1191" s="1">
        <f>(E1191-F1191-G1191-H1191)*(E1191-F1191-G1191-H1191)</f>
        <v>0.16995026862506254</v>
      </c>
      <c r="J1191" s="2">
        <f>1/I1191</f>
        <v>5.8840742535462525</v>
      </c>
      <c r="L1191" s="3">
        <f>IF((E1191-F1191-G1191-H1191)&lt;0,-1,1)</f>
        <v>1</v>
      </c>
      <c r="M1191" s="3">
        <f>SQRT(E1191/(1-B1191)^2)</f>
        <v>2.75</v>
      </c>
      <c r="N1191" s="3">
        <f>F1191</f>
        <v>1.5</v>
      </c>
      <c r="O1191" s="3">
        <f>G1191/(1+C1191)</f>
        <v>2.5</v>
      </c>
      <c r="P1191" s="3">
        <f>H1191/(1+D1191)</f>
        <v>0.32</v>
      </c>
    </row>
    <row r="1192" spans="1:16" x14ac:dyDescent="0.25">
      <c r="A1192" s="1">
        <v>10</v>
      </c>
      <c r="B1192" s="1">
        <v>0.182</v>
      </c>
      <c r="C1192" s="6">
        <v>0.08</v>
      </c>
      <c r="D1192" s="6">
        <v>0.4</v>
      </c>
      <c r="E1192" s="1">
        <f>(2.75*2.75)*((1-B1192)*(1-B1192))</f>
        <v>5.0602502500000002</v>
      </c>
      <c r="F1192" s="1">
        <f>1.5</f>
        <v>1.5</v>
      </c>
      <c r="G1192" s="1">
        <f>2.5*(1+C1192)</f>
        <v>2.7</v>
      </c>
      <c r="H1192" s="1">
        <f>0.32*(1+D1192)</f>
        <v>0.44799999999999995</v>
      </c>
      <c r="I1192" s="1">
        <f>(E1192-F1192-G1192-H1192)*(E1192-F1192-G1192-H1192)</f>
        <v>0.16995026862506254</v>
      </c>
      <c r="J1192" s="2">
        <f>1/I1192</f>
        <v>5.8840742535462525</v>
      </c>
      <c r="L1192" s="3">
        <f>IF((E1192-F1192-G1192-H1192)&lt;0,-1,1)</f>
        <v>1</v>
      </c>
      <c r="M1192" s="3">
        <f>SQRT(E1192/(1-B1192)^2)</f>
        <v>2.75</v>
      </c>
      <c r="N1192" s="3">
        <f>F1192</f>
        <v>1.5</v>
      </c>
      <c r="O1192" s="3">
        <f>G1192/(1+C1192)</f>
        <v>2.5</v>
      </c>
      <c r="P1192" s="3">
        <f>H1192/(1+D1192)</f>
        <v>0.32</v>
      </c>
    </row>
    <row r="1193" spans="1:16" x14ac:dyDescent="0.25">
      <c r="A1193" s="1">
        <v>10</v>
      </c>
      <c r="B1193" s="1">
        <v>0.22750000000000001</v>
      </c>
      <c r="C1193" s="6">
        <v>0.08</v>
      </c>
      <c r="D1193" s="6">
        <v>0.4</v>
      </c>
      <c r="E1193" s="1">
        <f>(2.75*2.75)*((1-B1193)*(1-B1193))</f>
        <v>4.5129691406249997</v>
      </c>
      <c r="F1193" s="1">
        <f>1.5</f>
        <v>1.5</v>
      </c>
      <c r="G1193" s="1">
        <f>2.5*(1+C1193)</f>
        <v>2.7</v>
      </c>
      <c r="H1193" s="1">
        <f>0.32*(1+D1193)</f>
        <v>0.44799999999999995</v>
      </c>
      <c r="I1193" s="1">
        <f>(E1193-F1193-G1193-H1193)*(E1193-F1193-G1193-H1193)</f>
        <v>1.8233332983551155E-2</v>
      </c>
      <c r="J1193" s="2">
        <f>1/I1193</f>
        <v>54.844607999104191</v>
      </c>
      <c r="L1193" s="3">
        <f>IF((E1193-F1193-G1193-H1193)&lt;0,-1,1)</f>
        <v>-1</v>
      </c>
      <c r="M1193" s="3">
        <f>SQRT(E1193/(1-B1193)^2)</f>
        <v>2.75</v>
      </c>
      <c r="N1193" s="3">
        <f>F1193</f>
        <v>1.5</v>
      </c>
      <c r="O1193" s="3">
        <f>G1193/(1+C1193)</f>
        <v>2.5</v>
      </c>
      <c r="P1193" s="3">
        <f>H1193/(1+D1193)</f>
        <v>0.32</v>
      </c>
    </row>
    <row r="1194" spans="1:16" x14ac:dyDescent="0.25">
      <c r="A1194" s="1">
        <v>30</v>
      </c>
      <c r="B1194" s="1">
        <v>0.19400000000000001</v>
      </c>
      <c r="C1194" s="6">
        <v>0.08</v>
      </c>
      <c r="D1194" s="6">
        <v>0.4</v>
      </c>
      <c r="E1194" s="1">
        <f>(2.75*2.75)*((1-B1194)*(1-B1194))</f>
        <v>4.9128722500000004</v>
      </c>
      <c r="F1194" s="1">
        <f>1.5</f>
        <v>1.5</v>
      </c>
      <c r="G1194" s="1">
        <f>2.5*(1+C1194)</f>
        <v>2.7</v>
      </c>
      <c r="H1194" s="1">
        <f>0.32*(1+D1194)</f>
        <v>0.44799999999999995</v>
      </c>
      <c r="I1194" s="1">
        <f>(E1194-F1194-G1194-H1194)*(E1194-F1194-G1194-H1194)</f>
        <v>7.015730882006263E-2</v>
      </c>
      <c r="J1194" s="2">
        <f>1/I1194</f>
        <v>14.25368242907906</v>
      </c>
      <c r="L1194" s="3">
        <f>IF((E1194-F1194-G1194-H1194)&lt;0,-1,1)</f>
        <v>1</v>
      </c>
      <c r="M1194" s="3">
        <f>SQRT(E1194/(1-B1194)^2)</f>
        <v>2.75</v>
      </c>
      <c r="N1194" s="3">
        <f>F1194</f>
        <v>1.5</v>
      </c>
      <c r="O1194" s="3">
        <f>G1194/(1+C1194)</f>
        <v>2.5</v>
      </c>
      <c r="P1194" s="3">
        <f>H1194/(1+D1194)</f>
        <v>0.32</v>
      </c>
    </row>
    <row r="1195" spans="1:16" x14ac:dyDescent="0.25">
      <c r="A1195" s="1">
        <v>30</v>
      </c>
      <c r="B1195" s="1">
        <v>0.19400000000000001</v>
      </c>
      <c r="C1195" s="6">
        <v>0.08</v>
      </c>
      <c r="D1195" s="6">
        <v>0.4</v>
      </c>
      <c r="E1195" s="1">
        <f>(2.75*2.75)*((1-B1195)*(1-B1195))</f>
        <v>4.9128722500000004</v>
      </c>
      <c r="F1195" s="1">
        <f>1.5</f>
        <v>1.5</v>
      </c>
      <c r="G1195" s="1">
        <f>2.5*(1+C1195)</f>
        <v>2.7</v>
      </c>
      <c r="H1195" s="1">
        <f>0.32*(1+D1195)</f>
        <v>0.44799999999999995</v>
      </c>
      <c r="I1195" s="1">
        <f>(E1195-F1195-G1195-H1195)*(E1195-F1195-G1195-H1195)</f>
        <v>7.015730882006263E-2</v>
      </c>
      <c r="J1195" s="2">
        <f>1/I1195</f>
        <v>14.25368242907906</v>
      </c>
      <c r="L1195" s="3">
        <f>IF((E1195-F1195-G1195-H1195)&lt;0,-1,1)</f>
        <v>1</v>
      </c>
      <c r="M1195" s="3">
        <f>SQRT(E1195/(1-B1195)^2)</f>
        <v>2.75</v>
      </c>
      <c r="N1195" s="3">
        <f>F1195</f>
        <v>1.5</v>
      </c>
      <c r="O1195" s="3">
        <f>G1195/(1+C1195)</f>
        <v>2.5</v>
      </c>
      <c r="P1195" s="3">
        <f>H1195/(1+D1195)</f>
        <v>0.32</v>
      </c>
    </row>
    <row r="1196" spans="1:16" x14ac:dyDescent="0.25">
      <c r="A1196" s="1">
        <v>30</v>
      </c>
      <c r="B1196" s="1">
        <v>0.14550000000000002</v>
      </c>
      <c r="C1196" s="6">
        <v>0.08</v>
      </c>
      <c r="D1196" s="6">
        <v>0.4</v>
      </c>
      <c r="E1196" s="1">
        <f>(2.75*2.75)*((1-B1196)*(1-B1196))</f>
        <v>5.521912515625</v>
      </c>
      <c r="F1196" s="1">
        <f>1.5</f>
        <v>1.5</v>
      </c>
      <c r="G1196" s="1">
        <f>2.5*(1+C1196)</f>
        <v>2.7</v>
      </c>
      <c r="H1196" s="1">
        <f>0.32*(1+D1196)</f>
        <v>0.44799999999999995</v>
      </c>
      <c r="I1196" s="1">
        <f>(E1196-F1196-G1196-H1196)*(E1196-F1196-G1196-H1196)</f>
        <v>0.7637230849660156</v>
      </c>
      <c r="J1196" s="2">
        <f>1/I1196</f>
        <v>1.309375112112132</v>
      </c>
      <c r="L1196" s="3">
        <f>IF((E1196-F1196-G1196-H1196)&lt;0,-1,1)</f>
        <v>1</v>
      </c>
      <c r="M1196" s="3">
        <f>SQRT(E1196/(1-B1196)^2)</f>
        <v>2.75</v>
      </c>
      <c r="N1196" s="3">
        <f>F1196</f>
        <v>1.5</v>
      </c>
      <c r="O1196" s="3">
        <f>G1196/(1+C1196)</f>
        <v>2.5</v>
      </c>
      <c r="P1196" s="3">
        <f>H1196/(1+D1196)</f>
        <v>0.32</v>
      </c>
    </row>
    <row r="1197" spans="1:16" x14ac:dyDescent="0.25">
      <c r="A1197" s="1">
        <v>30</v>
      </c>
      <c r="B1197" s="1">
        <v>0.19400000000000001</v>
      </c>
      <c r="C1197" s="6">
        <v>0.08</v>
      </c>
      <c r="D1197" s="6">
        <v>0.4</v>
      </c>
      <c r="E1197" s="1">
        <f>(2.75*2.75)*((1-B1197)*(1-B1197))</f>
        <v>4.9128722500000004</v>
      </c>
      <c r="F1197" s="1">
        <f>1.5</f>
        <v>1.5</v>
      </c>
      <c r="G1197" s="1">
        <f>2.5*(1+C1197)</f>
        <v>2.7</v>
      </c>
      <c r="H1197" s="1">
        <f>0.32*(1+D1197)</f>
        <v>0.44799999999999995</v>
      </c>
      <c r="I1197" s="1">
        <f>(E1197-F1197-G1197-H1197)*(E1197-F1197-G1197-H1197)</f>
        <v>7.015730882006263E-2</v>
      </c>
      <c r="J1197" s="2">
        <f>1/I1197</f>
        <v>14.25368242907906</v>
      </c>
      <c r="L1197" s="3">
        <f>IF((E1197-F1197-G1197-H1197)&lt;0,-1,1)</f>
        <v>1</v>
      </c>
      <c r="M1197" s="3">
        <f>SQRT(E1197/(1-B1197)^2)</f>
        <v>2.75</v>
      </c>
      <c r="N1197" s="3">
        <f>F1197</f>
        <v>1.5</v>
      </c>
      <c r="O1197" s="3">
        <f>G1197/(1+C1197)</f>
        <v>2.5</v>
      </c>
      <c r="P1197" s="3">
        <f>H1197/(1+D1197)</f>
        <v>0.32</v>
      </c>
    </row>
    <row r="1198" spans="1:16" x14ac:dyDescent="0.25">
      <c r="A1198" s="1">
        <v>30</v>
      </c>
      <c r="B1198" s="1">
        <v>0.19400000000000001</v>
      </c>
      <c r="C1198" s="6">
        <v>0.08</v>
      </c>
      <c r="D1198" s="6">
        <v>0.4</v>
      </c>
      <c r="E1198" s="1">
        <f>(2.75*2.75)*((1-B1198)*(1-B1198))</f>
        <v>4.9128722500000004</v>
      </c>
      <c r="F1198" s="1">
        <f>1.5</f>
        <v>1.5</v>
      </c>
      <c r="G1198" s="1">
        <f>2.5*(1+C1198)</f>
        <v>2.7</v>
      </c>
      <c r="H1198" s="1">
        <f>0.32*(1+D1198)</f>
        <v>0.44799999999999995</v>
      </c>
      <c r="I1198" s="1">
        <f>(E1198-F1198-G1198-H1198)*(E1198-F1198-G1198-H1198)</f>
        <v>7.015730882006263E-2</v>
      </c>
      <c r="J1198" s="2">
        <f>1/I1198</f>
        <v>14.25368242907906</v>
      </c>
      <c r="L1198" s="3">
        <f>IF((E1198-F1198-G1198-H1198)&lt;0,-1,1)</f>
        <v>1</v>
      </c>
      <c r="M1198" s="3">
        <f>SQRT(E1198/(1-B1198)^2)</f>
        <v>2.75</v>
      </c>
      <c r="N1198" s="3">
        <f>F1198</f>
        <v>1.5</v>
      </c>
      <c r="O1198" s="3">
        <f>G1198/(1+C1198)</f>
        <v>2.5</v>
      </c>
      <c r="P1198" s="3">
        <f>H1198/(1+D1198)</f>
        <v>0.32</v>
      </c>
    </row>
    <row r="1199" spans="1:16" x14ac:dyDescent="0.25">
      <c r="A1199" s="1">
        <v>30</v>
      </c>
      <c r="B1199" s="1">
        <v>0.19400000000000001</v>
      </c>
      <c r="C1199" s="6">
        <v>0.08</v>
      </c>
      <c r="D1199" s="6">
        <v>0.4</v>
      </c>
      <c r="E1199" s="1">
        <f>(2.75*2.75)*((1-B1199)*(1-B1199))</f>
        <v>4.9128722500000004</v>
      </c>
      <c r="F1199" s="1">
        <f>1.5</f>
        <v>1.5</v>
      </c>
      <c r="G1199" s="1">
        <f>2.5*(1+C1199)</f>
        <v>2.7</v>
      </c>
      <c r="H1199" s="1">
        <f>0.32*(1+D1199)</f>
        <v>0.44799999999999995</v>
      </c>
      <c r="I1199" s="1">
        <f>(E1199-F1199-G1199-H1199)*(E1199-F1199-G1199-H1199)</f>
        <v>7.015730882006263E-2</v>
      </c>
      <c r="J1199" s="2">
        <f>1/I1199</f>
        <v>14.25368242907906</v>
      </c>
      <c r="L1199" s="3">
        <f>IF((E1199-F1199-G1199-H1199)&lt;0,-1,1)</f>
        <v>1</v>
      </c>
      <c r="M1199" s="3">
        <f>SQRT(E1199/(1-B1199)^2)</f>
        <v>2.75</v>
      </c>
      <c r="N1199" s="3">
        <f>F1199</f>
        <v>1.5</v>
      </c>
      <c r="O1199" s="3">
        <f>G1199/(1+C1199)</f>
        <v>2.5</v>
      </c>
      <c r="P1199" s="3">
        <f>H1199/(1+D1199)</f>
        <v>0.32</v>
      </c>
    </row>
    <row r="1200" spans="1:16" x14ac:dyDescent="0.25">
      <c r="A1200" s="1">
        <v>30</v>
      </c>
      <c r="B1200" s="1">
        <v>0.19400000000000001</v>
      </c>
      <c r="C1200" s="6">
        <v>0.08</v>
      </c>
      <c r="D1200" s="6">
        <v>0.4</v>
      </c>
      <c r="E1200" s="1">
        <f>(2.75*2.75)*((1-B1200)*(1-B1200))</f>
        <v>4.9128722500000004</v>
      </c>
      <c r="F1200" s="1">
        <f>1.5</f>
        <v>1.5</v>
      </c>
      <c r="G1200" s="1">
        <f>2.5*(1+C1200)</f>
        <v>2.7</v>
      </c>
      <c r="H1200" s="1">
        <f>0.32*(1+D1200)</f>
        <v>0.44799999999999995</v>
      </c>
      <c r="I1200" s="1">
        <f>(E1200-F1200-G1200-H1200)*(E1200-F1200-G1200-H1200)</f>
        <v>7.015730882006263E-2</v>
      </c>
      <c r="J1200" s="2">
        <f>1/I1200</f>
        <v>14.25368242907906</v>
      </c>
      <c r="L1200" s="3">
        <f>IF((E1200-F1200-G1200-H1200)&lt;0,-1,1)</f>
        <v>1</v>
      </c>
      <c r="M1200" s="3">
        <f>SQRT(E1200/(1-B1200)^2)</f>
        <v>2.75</v>
      </c>
      <c r="N1200" s="3">
        <f>F1200</f>
        <v>1.5</v>
      </c>
      <c r="O1200" s="3">
        <f>G1200/(1+C1200)</f>
        <v>2.5</v>
      </c>
      <c r="P1200" s="3">
        <f>H1200/(1+D1200)</f>
        <v>0.32</v>
      </c>
    </row>
    <row r="1201" spans="1:16" x14ac:dyDescent="0.25">
      <c r="A1201" s="1">
        <v>30</v>
      </c>
      <c r="B1201" s="1">
        <v>0.24250000000000005</v>
      </c>
      <c r="C1201" s="6">
        <v>0.08</v>
      </c>
      <c r="D1201" s="6">
        <v>0.4</v>
      </c>
      <c r="E1201" s="1">
        <f>(2.75*2.75)*((1-B1201)*(1-B1201))</f>
        <v>4.3394097656249997</v>
      </c>
      <c r="F1201" s="1">
        <f>1.5</f>
        <v>1.5</v>
      </c>
      <c r="G1201" s="1">
        <f>2.5*(1+C1201)</f>
        <v>2.7</v>
      </c>
      <c r="H1201" s="1">
        <f>0.32*(1+D1201)</f>
        <v>0.44799999999999995</v>
      </c>
      <c r="I1201" s="1">
        <f>(E1201-F1201-G1201-H1201)*(E1201-F1201-G1201-H1201)</f>
        <v>9.52279327516177E-2</v>
      </c>
      <c r="J1201" s="4">
        <f>1/I1201</f>
        <v>10.501120533701938</v>
      </c>
      <c r="L1201" s="3">
        <f>IF((E1201-F1201-G1201-H1201)&lt;0,-1,1)</f>
        <v>-1</v>
      </c>
      <c r="M1201" s="3">
        <f>SQRT(E1201/(1-B1201)^2)</f>
        <v>2.75</v>
      </c>
      <c r="N1201" s="3">
        <f>F1201</f>
        <v>1.5</v>
      </c>
      <c r="O1201" s="3">
        <f>G1201/(1+C1201)</f>
        <v>2.5</v>
      </c>
      <c r="P1201" s="3">
        <f>H1201/(1+D1201)</f>
        <v>0.32</v>
      </c>
    </row>
    <row r="1202" spans="1:16" x14ac:dyDescent="0.25">
      <c r="A1202" s="1">
        <v>100</v>
      </c>
      <c r="B1202" s="1">
        <v>0.19800000000000001</v>
      </c>
      <c r="C1202" s="6">
        <v>0.08</v>
      </c>
      <c r="D1202" s="6">
        <v>0.4</v>
      </c>
      <c r="E1202" s="1">
        <f>(2.75*2.75)*((1-B1202)*(1-B1202))</f>
        <v>4.8642302500000012</v>
      </c>
      <c r="F1202" s="1">
        <f>1.5</f>
        <v>1.5</v>
      </c>
      <c r="G1202" s="1">
        <f>2.5*(1+C1202)</f>
        <v>2.7</v>
      </c>
      <c r="H1202" s="1">
        <f>0.32*(1+D1202)</f>
        <v>0.44799999999999995</v>
      </c>
      <c r="I1202" s="1">
        <f>(E1202-F1202-G1202-H1202)*(E1202-F1202-G1202-H1202)</f>
        <v>4.6755521015062959E-2</v>
      </c>
      <c r="J1202" s="2">
        <f>1/I1202</f>
        <v>21.387848499813224</v>
      </c>
      <c r="L1202" s="3">
        <f>IF((E1202-F1202-G1202-H1202)&lt;0,-1,1)</f>
        <v>1</v>
      </c>
      <c r="M1202" s="3">
        <f>SQRT(E1202/(1-B1202)^2)</f>
        <v>2.75</v>
      </c>
      <c r="N1202" s="3">
        <f>F1202</f>
        <v>1.5</v>
      </c>
      <c r="O1202" s="3">
        <f>G1202/(1+C1202)</f>
        <v>2.5</v>
      </c>
      <c r="P1202" s="3">
        <f>H1202/(1+D1202)</f>
        <v>0.32</v>
      </c>
    </row>
    <row r="1203" spans="1:16" x14ac:dyDescent="0.25">
      <c r="A1203" s="1">
        <v>100</v>
      </c>
      <c r="B1203" s="1">
        <v>0.19800000000000001</v>
      </c>
      <c r="C1203" s="6">
        <v>0.08</v>
      </c>
      <c r="D1203" s="6">
        <v>0.4</v>
      </c>
      <c r="E1203" s="1">
        <f>(2.75*2.75)*((1-B1203)*(1-B1203))</f>
        <v>4.8642302500000012</v>
      </c>
      <c r="F1203" s="1">
        <f>1.5</f>
        <v>1.5</v>
      </c>
      <c r="G1203" s="1">
        <f>2.5*(1+C1203)</f>
        <v>2.7</v>
      </c>
      <c r="H1203" s="1">
        <f>0.32*(1+D1203)</f>
        <v>0.44799999999999995</v>
      </c>
      <c r="I1203" s="1">
        <f>(E1203-F1203-G1203-H1203)*(E1203-F1203-G1203-H1203)</f>
        <v>4.6755521015062959E-2</v>
      </c>
      <c r="J1203" s="2">
        <f>1/I1203</f>
        <v>21.387848499813224</v>
      </c>
      <c r="L1203" s="3">
        <f>IF((E1203-F1203-G1203-H1203)&lt;0,-1,1)</f>
        <v>1</v>
      </c>
      <c r="M1203" s="3">
        <f>SQRT(E1203/(1-B1203)^2)</f>
        <v>2.75</v>
      </c>
      <c r="N1203" s="3">
        <f>F1203</f>
        <v>1.5</v>
      </c>
      <c r="O1203" s="3">
        <f>G1203/(1+C1203)</f>
        <v>2.5</v>
      </c>
      <c r="P1203" s="3">
        <f>H1203/(1+D1203)</f>
        <v>0.32</v>
      </c>
    </row>
    <row r="1204" spans="1:16" x14ac:dyDescent="0.25">
      <c r="A1204" s="1">
        <v>100</v>
      </c>
      <c r="B1204" s="1">
        <v>0.14850000000000002</v>
      </c>
      <c r="C1204" s="6">
        <v>0.08</v>
      </c>
      <c r="D1204" s="6">
        <v>0.4</v>
      </c>
      <c r="E1204" s="1">
        <f>(2.75*2.75)*((1-B1204)*(1-B1204))</f>
        <v>5.4832076406249985</v>
      </c>
      <c r="F1204" s="1">
        <f>1.5</f>
        <v>1.5</v>
      </c>
      <c r="G1204" s="1">
        <f>2.5*(1+C1204)</f>
        <v>2.7</v>
      </c>
      <c r="H1204" s="1">
        <f>0.32*(1+D1204)</f>
        <v>0.44799999999999995</v>
      </c>
      <c r="I1204" s="1">
        <f>(E1204-F1204-G1204-H1204)*(E1204-F1204-G1204-H1204)</f>
        <v>0.69757180295837651</v>
      </c>
      <c r="J1204" s="2">
        <f>1/I1204</f>
        <v>1.4335441824899409</v>
      </c>
      <c r="L1204" s="3">
        <f>IF((E1204-F1204-G1204-H1204)&lt;0,-1,1)</f>
        <v>1</v>
      </c>
      <c r="M1204" s="3">
        <f>SQRT(E1204/(1-B1204)^2)</f>
        <v>2.75</v>
      </c>
      <c r="N1204" s="3">
        <f>F1204</f>
        <v>1.5</v>
      </c>
      <c r="O1204" s="3">
        <f>G1204/(1+C1204)</f>
        <v>2.5</v>
      </c>
      <c r="P1204" s="3">
        <f>H1204/(1+D1204)</f>
        <v>0.32</v>
      </c>
    </row>
    <row r="1205" spans="1:16" x14ac:dyDescent="0.25">
      <c r="A1205" s="1">
        <v>100</v>
      </c>
      <c r="B1205" s="1">
        <v>0.19800000000000001</v>
      </c>
      <c r="C1205" s="6">
        <v>0.08</v>
      </c>
      <c r="D1205" s="6">
        <v>0.4</v>
      </c>
      <c r="E1205" s="1">
        <f>(2.75*2.75)*((1-B1205)*(1-B1205))</f>
        <v>4.8642302500000012</v>
      </c>
      <c r="F1205" s="1">
        <f>1.5</f>
        <v>1.5</v>
      </c>
      <c r="G1205" s="1">
        <f>2.5*(1+C1205)</f>
        <v>2.7</v>
      </c>
      <c r="H1205" s="1">
        <f>0.32*(1+D1205)</f>
        <v>0.44799999999999995</v>
      </c>
      <c r="I1205" s="1">
        <f>(E1205-F1205-G1205-H1205)*(E1205-F1205-G1205-H1205)</f>
        <v>4.6755521015062959E-2</v>
      </c>
      <c r="J1205" s="2">
        <f>1/I1205</f>
        <v>21.387848499813224</v>
      </c>
      <c r="L1205" s="3">
        <f>IF((E1205-F1205-G1205-H1205)&lt;0,-1,1)</f>
        <v>1</v>
      </c>
      <c r="M1205" s="3">
        <f>SQRT(E1205/(1-B1205)^2)</f>
        <v>2.75</v>
      </c>
      <c r="N1205" s="3">
        <f>F1205</f>
        <v>1.5</v>
      </c>
      <c r="O1205" s="3">
        <f>G1205/(1+C1205)</f>
        <v>2.5</v>
      </c>
      <c r="P1205" s="3">
        <f>H1205/(1+D1205)</f>
        <v>0.32</v>
      </c>
    </row>
    <row r="1206" spans="1:16" x14ac:dyDescent="0.25">
      <c r="A1206" s="1">
        <v>100</v>
      </c>
      <c r="B1206" s="1">
        <v>0.19800000000000001</v>
      </c>
      <c r="C1206" s="6">
        <v>0.08</v>
      </c>
      <c r="D1206" s="6">
        <v>0.4</v>
      </c>
      <c r="E1206" s="1">
        <f>(2.75*2.75)*((1-B1206)*(1-B1206))</f>
        <v>4.8642302500000012</v>
      </c>
      <c r="F1206" s="1">
        <f>1.5</f>
        <v>1.5</v>
      </c>
      <c r="G1206" s="1">
        <f>2.5*(1+C1206)</f>
        <v>2.7</v>
      </c>
      <c r="H1206" s="1">
        <f>0.32*(1+D1206)</f>
        <v>0.44799999999999995</v>
      </c>
      <c r="I1206" s="1">
        <f>(E1206-F1206-G1206-H1206)*(E1206-F1206-G1206-H1206)</f>
        <v>4.6755521015062959E-2</v>
      </c>
      <c r="J1206" s="2">
        <f>1/I1206</f>
        <v>21.387848499813224</v>
      </c>
      <c r="L1206" s="3">
        <f>IF((E1206-F1206-G1206-H1206)&lt;0,-1,1)</f>
        <v>1</v>
      </c>
      <c r="M1206" s="3">
        <f>SQRT(E1206/(1-B1206)^2)</f>
        <v>2.75</v>
      </c>
      <c r="N1206" s="3">
        <f>F1206</f>
        <v>1.5</v>
      </c>
      <c r="O1206" s="3">
        <f>G1206/(1+C1206)</f>
        <v>2.5</v>
      </c>
      <c r="P1206" s="3">
        <f>H1206/(1+D1206)</f>
        <v>0.32</v>
      </c>
    </row>
    <row r="1207" spans="1:16" x14ac:dyDescent="0.25">
      <c r="A1207" s="1">
        <v>100</v>
      </c>
      <c r="B1207" s="1">
        <v>0.19800000000000001</v>
      </c>
      <c r="C1207" s="6">
        <v>0.08</v>
      </c>
      <c r="D1207" s="6">
        <v>0.4</v>
      </c>
      <c r="E1207" s="1">
        <f>(2.75*2.75)*((1-B1207)*(1-B1207))</f>
        <v>4.8642302500000012</v>
      </c>
      <c r="F1207" s="1">
        <f>1.5</f>
        <v>1.5</v>
      </c>
      <c r="G1207" s="1">
        <f>2.5*(1+C1207)</f>
        <v>2.7</v>
      </c>
      <c r="H1207" s="1">
        <f>0.32*(1+D1207)</f>
        <v>0.44799999999999995</v>
      </c>
      <c r="I1207" s="1">
        <f>(E1207-F1207-G1207-H1207)*(E1207-F1207-G1207-H1207)</f>
        <v>4.6755521015062959E-2</v>
      </c>
      <c r="J1207" s="2">
        <f>1/I1207</f>
        <v>21.387848499813224</v>
      </c>
      <c r="L1207" s="3">
        <f>IF((E1207-F1207-G1207-H1207)&lt;0,-1,1)</f>
        <v>1</v>
      </c>
      <c r="M1207" s="3">
        <f>SQRT(E1207/(1-B1207)^2)</f>
        <v>2.75</v>
      </c>
      <c r="N1207" s="3">
        <f>F1207</f>
        <v>1.5</v>
      </c>
      <c r="O1207" s="3">
        <f>G1207/(1+C1207)</f>
        <v>2.5</v>
      </c>
      <c r="P1207" s="3">
        <f>H1207/(1+D1207)</f>
        <v>0.32</v>
      </c>
    </row>
    <row r="1208" spans="1:16" x14ac:dyDescent="0.25">
      <c r="A1208" s="1">
        <v>100</v>
      </c>
      <c r="B1208" s="1">
        <v>0.19800000000000001</v>
      </c>
      <c r="C1208" s="6">
        <v>0.08</v>
      </c>
      <c r="D1208" s="6">
        <v>0.4</v>
      </c>
      <c r="E1208" s="1">
        <f>(2.75*2.75)*((1-B1208)*(1-B1208))</f>
        <v>4.8642302500000012</v>
      </c>
      <c r="F1208" s="1">
        <f>1.5</f>
        <v>1.5</v>
      </c>
      <c r="G1208" s="1">
        <f>2.5*(1+C1208)</f>
        <v>2.7</v>
      </c>
      <c r="H1208" s="1">
        <f>0.32*(1+D1208)</f>
        <v>0.44799999999999995</v>
      </c>
      <c r="I1208" s="1">
        <f>(E1208-F1208-G1208-H1208)*(E1208-F1208-G1208-H1208)</f>
        <v>4.6755521015062959E-2</v>
      </c>
      <c r="J1208" s="2">
        <f>1/I1208</f>
        <v>21.387848499813224</v>
      </c>
      <c r="L1208" s="3">
        <f>IF((E1208-F1208-G1208-H1208)&lt;0,-1,1)</f>
        <v>1</v>
      </c>
      <c r="M1208" s="3">
        <f>SQRT(E1208/(1-B1208)^2)</f>
        <v>2.75</v>
      </c>
      <c r="N1208" s="3">
        <f>F1208</f>
        <v>1.5</v>
      </c>
      <c r="O1208" s="3">
        <f>G1208/(1+C1208)</f>
        <v>2.5</v>
      </c>
      <c r="P1208" s="3">
        <f>H1208/(1+D1208)</f>
        <v>0.32</v>
      </c>
    </row>
    <row r="1209" spans="1:16" x14ac:dyDescent="0.25">
      <c r="A1209" s="1">
        <v>100</v>
      </c>
      <c r="B1209" s="1">
        <v>0.24750000000000003</v>
      </c>
      <c r="C1209" s="6">
        <v>0.08</v>
      </c>
      <c r="D1209" s="6">
        <v>0.4</v>
      </c>
      <c r="E1209" s="1">
        <f>(2.75*2.75)*((1-B1209)*(1-B1209))</f>
        <v>4.2823128906249996</v>
      </c>
      <c r="F1209" s="1">
        <f>1.5</f>
        <v>1.5</v>
      </c>
      <c r="G1209" s="1">
        <f>2.5*(1+C1209)</f>
        <v>2.7</v>
      </c>
      <c r="H1209" s="1">
        <f>0.32*(1+D1209)</f>
        <v>0.44799999999999995</v>
      </c>
      <c r="I1209" s="1">
        <f>(E1209-F1209-G1209-H1209)*(E1209-F1209-G1209-H1209)</f>
        <v>0.13372706196304357</v>
      </c>
      <c r="J1209" s="4">
        <f>1/I1209</f>
        <v>7.4779179720284077</v>
      </c>
      <c r="L1209" s="3">
        <f>IF((E1209-F1209-G1209-H1209)&lt;0,-1,1)</f>
        <v>-1</v>
      </c>
      <c r="M1209" s="3">
        <f>SQRT(E1209/(1-B1209)^2)</f>
        <v>2.75</v>
      </c>
      <c r="N1209" s="3">
        <f>F1209</f>
        <v>1.5</v>
      </c>
      <c r="O1209" s="3">
        <f>G1209/(1+C1209)</f>
        <v>2.5</v>
      </c>
      <c r="P1209" s="3">
        <f>H1209/(1+D1209)</f>
        <v>0.32</v>
      </c>
    </row>
    <row r="1210" spans="1:16" x14ac:dyDescent="0.25">
      <c r="A1210" s="1">
        <v>300</v>
      </c>
      <c r="B1210" s="1">
        <v>0.1993</v>
      </c>
      <c r="C1210" s="6">
        <v>0.08</v>
      </c>
      <c r="D1210" s="6">
        <v>0.4</v>
      </c>
      <c r="E1210" s="1">
        <f>(2.75*2.75)*((1-B1210)*(1-B1210))</f>
        <v>4.8484737056249996</v>
      </c>
      <c r="F1210" s="1">
        <f>1.5</f>
        <v>1.5</v>
      </c>
      <c r="G1210" s="1">
        <f>2.5*(1+C1210)</f>
        <v>2.7</v>
      </c>
      <c r="H1210" s="1">
        <f>0.32*(1+D1210)</f>
        <v>0.44799999999999995</v>
      </c>
      <c r="I1210" s="1">
        <f>(E1210-F1210-G1210-H1210)*(E1210-F1210-G1210-H1210)</f>
        <v>4.018970664701893E-2</v>
      </c>
      <c r="J1210" s="2">
        <f>1/I1210</f>
        <v>24.881993013357189</v>
      </c>
      <c r="L1210" s="3">
        <f>IF((E1210-F1210-G1210-H1210)&lt;0,-1,1)</f>
        <v>1</v>
      </c>
      <c r="M1210" s="3">
        <f>SQRT(E1210/(1-B1210)^2)</f>
        <v>2.75</v>
      </c>
      <c r="N1210" s="3">
        <f>F1210</f>
        <v>1.5</v>
      </c>
      <c r="O1210" s="3">
        <f>G1210/(1+C1210)</f>
        <v>2.5</v>
      </c>
      <c r="P1210" s="3">
        <f>H1210/(1+D1210)</f>
        <v>0.32</v>
      </c>
    </row>
    <row r="1211" spans="1:16" x14ac:dyDescent="0.25">
      <c r="A1211" s="1">
        <v>300</v>
      </c>
      <c r="B1211" s="1">
        <v>0.1993</v>
      </c>
      <c r="C1211" s="6">
        <v>0.08</v>
      </c>
      <c r="D1211" s="6">
        <v>0.4</v>
      </c>
      <c r="E1211" s="1">
        <f>(2.75*2.75)*((1-B1211)*(1-B1211))</f>
        <v>4.8484737056249996</v>
      </c>
      <c r="F1211" s="1">
        <f>1.5</f>
        <v>1.5</v>
      </c>
      <c r="G1211" s="1">
        <f>2.5*(1+C1211)</f>
        <v>2.7</v>
      </c>
      <c r="H1211" s="1">
        <f>0.32*(1+D1211)</f>
        <v>0.44799999999999995</v>
      </c>
      <c r="I1211" s="1">
        <f>(E1211-F1211-G1211-H1211)*(E1211-F1211-G1211-H1211)</f>
        <v>4.018970664701893E-2</v>
      </c>
      <c r="J1211" s="2">
        <f>1/I1211</f>
        <v>24.881993013357189</v>
      </c>
      <c r="L1211" s="3">
        <f>IF((E1211-F1211-G1211-H1211)&lt;0,-1,1)</f>
        <v>1</v>
      </c>
      <c r="M1211" s="3">
        <f>SQRT(E1211/(1-B1211)^2)</f>
        <v>2.75</v>
      </c>
      <c r="N1211" s="3">
        <f>F1211</f>
        <v>1.5</v>
      </c>
      <c r="O1211" s="3">
        <f>G1211/(1+C1211)</f>
        <v>2.5</v>
      </c>
      <c r="P1211" s="3">
        <f>H1211/(1+D1211)</f>
        <v>0.32</v>
      </c>
    </row>
    <row r="1212" spans="1:16" x14ac:dyDescent="0.25">
      <c r="A1212" s="1">
        <v>300</v>
      </c>
      <c r="B1212" s="1">
        <v>0.149475</v>
      </c>
      <c r="C1212" s="6">
        <v>0.08</v>
      </c>
      <c r="D1212" s="6">
        <v>0.4</v>
      </c>
      <c r="E1212" s="1">
        <f>(2.75*2.75)*((1-B1212)*(1-B1212))</f>
        <v>5.4706578656640623</v>
      </c>
      <c r="F1212" s="1">
        <f>1.5</f>
        <v>1.5</v>
      </c>
      <c r="G1212" s="1">
        <f>2.5*(1+C1212)</f>
        <v>2.7</v>
      </c>
      <c r="H1212" s="1">
        <f>0.32*(1+D1212)</f>
        <v>0.44799999999999995</v>
      </c>
      <c r="I1212" s="1">
        <f>(E1212-F1212-G1212-H1212)*(E1212-F1212-G1212-H1212)</f>
        <v>0.67676596393895017</v>
      </c>
      <c r="J1212" s="2">
        <f>1/I1212</f>
        <v>1.4776156799903846</v>
      </c>
      <c r="L1212" s="3">
        <f>IF((E1212-F1212-G1212-H1212)&lt;0,-1,1)</f>
        <v>1</v>
      </c>
      <c r="M1212" s="3">
        <f>SQRT(E1212/(1-B1212)^2)</f>
        <v>2.75</v>
      </c>
      <c r="N1212" s="3">
        <f>F1212</f>
        <v>1.5</v>
      </c>
      <c r="O1212" s="3">
        <f>G1212/(1+C1212)</f>
        <v>2.5</v>
      </c>
      <c r="P1212" s="3">
        <f>H1212/(1+D1212)</f>
        <v>0.32</v>
      </c>
    </row>
    <row r="1213" spans="1:16" x14ac:dyDescent="0.25">
      <c r="A1213" s="1">
        <v>300</v>
      </c>
      <c r="B1213" s="1">
        <v>0.1993</v>
      </c>
      <c r="C1213" s="6">
        <v>0.08</v>
      </c>
      <c r="D1213" s="6">
        <v>0.4</v>
      </c>
      <c r="E1213" s="1">
        <f>(2.75*2.75)*((1-B1213)*(1-B1213))</f>
        <v>4.8484737056249996</v>
      </c>
      <c r="F1213" s="1">
        <f>1.5</f>
        <v>1.5</v>
      </c>
      <c r="G1213" s="1">
        <f>2.5*(1+C1213)</f>
        <v>2.7</v>
      </c>
      <c r="H1213" s="1">
        <f>0.32*(1+D1213)</f>
        <v>0.44799999999999995</v>
      </c>
      <c r="I1213" s="1">
        <f>(E1213-F1213-G1213-H1213)*(E1213-F1213-G1213-H1213)</f>
        <v>4.018970664701893E-2</v>
      </c>
      <c r="J1213" s="2">
        <f>1/I1213</f>
        <v>24.881993013357189</v>
      </c>
      <c r="L1213" s="3">
        <f>IF((E1213-F1213-G1213-H1213)&lt;0,-1,1)</f>
        <v>1</v>
      </c>
      <c r="M1213" s="3">
        <f>SQRT(E1213/(1-B1213)^2)</f>
        <v>2.75</v>
      </c>
      <c r="N1213" s="3">
        <f>F1213</f>
        <v>1.5</v>
      </c>
      <c r="O1213" s="3">
        <f>G1213/(1+C1213)</f>
        <v>2.5</v>
      </c>
      <c r="P1213" s="3">
        <f>H1213/(1+D1213)</f>
        <v>0.32</v>
      </c>
    </row>
    <row r="1214" spans="1:16" x14ac:dyDescent="0.25">
      <c r="A1214" s="1">
        <v>300</v>
      </c>
      <c r="B1214" s="1">
        <v>0.1993</v>
      </c>
      <c r="C1214" s="6">
        <v>0.08</v>
      </c>
      <c r="D1214" s="6">
        <v>0.4</v>
      </c>
      <c r="E1214" s="1">
        <f>(2.75*2.75)*((1-B1214)*(1-B1214))</f>
        <v>4.8484737056249996</v>
      </c>
      <c r="F1214" s="1">
        <f>1.5</f>
        <v>1.5</v>
      </c>
      <c r="G1214" s="1">
        <f>2.5*(1+C1214)</f>
        <v>2.7</v>
      </c>
      <c r="H1214" s="1">
        <f>0.32*(1+D1214)</f>
        <v>0.44799999999999995</v>
      </c>
      <c r="I1214" s="1">
        <f>(E1214-F1214-G1214-H1214)*(E1214-F1214-G1214-H1214)</f>
        <v>4.018970664701893E-2</v>
      </c>
      <c r="J1214" s="2">
        <f>1/I1214</f>
        <v>24.881993013357189</v>
      </c>
      <c r="L1214" s="3">
        <f>IF((E1214-F1214-G1214-H1214)&lt;0,-1,1)</f>
        <v>1</v>
      </c>
      <c r="M1214" s="3">
        <f>SQRT(E1214/(1-B1214)^2)</f>
        <v>2.75</v>
      </c>
      <c r="N1214" s="3">
        <f>F1214</f>
        <v>1.5</v>
      </c>
      <c r="O1214" s="3">
        <f>G1214/(1+C1214)</f>
        <v>2.5</v>
      </c>
      <c r="P1214" s="3">
        <f>H1214/(1+D1214)</f>
        <v>0.32</v>
      </c>
    </row>
    <row r="1215" spans="1:16" x14ac:dyDescent="0.25">
      <c r="A1215" s="1">
        <v>300</v>
      </c>
      <c r="B1215" s="1">
        <v>0.1993</v>
      </c>
      <c r="C1215" s="6">
        <v>0.08</v>
      </c>
      <c r="D1215" s="6">
        <v>0.4</v>
      </c>
      <c r="E1215" s="1">
        <f>(2.75*2.75)*((1-B1215)*(1-B1215))</f>
        <v>4.8484737056249996</v>
      </c>
      <c r="F1215" s="1">
        <f>1.5</f>
        <v>1.5</v>
      </c>
      <c r="G1215" s="1">
        <f>2.5*(1+C1215)</f>
        <v>2.7</v>
      </c>
      <c r="H1215" s="1">
        <f>0.32*(1+D1215)</f>
        <v>0.44799999999999995</v>
      </c>
      <c r="I1215" s="1">
        <f>(E1215-F1215-G1215-H1215)*(E1215-F1215-G1215-H1215)</f>
        <v>4.018970664701893E-2</v>
      </c>
      <c r="J1215" s="2">
        <f>1/I1215</f>
        <v>24.881993013357189</v>
      </c>
      <c r="L1215" s="3">
        <f>IF((E1215-F1215-G1215-H1215)&lt;0,-1,1)</f>
        <v>1</v>
      </c>
      <c r="M1215" s="3">
        <f>SQRT(E1215/(1-B1215)^2)</f>
        <v>2.75</v>
      </c>
      <c r="N1215" s="3">
        <f>F1215</f>
        <v>1.5</v>
      </c>
      <c r="O1215" s="3">
        <f>G1215/(1+C1215)</f>
        <v>2.5</v>
      </c>
      <c r="P1215" s="3">
        <f>H1215/(1+D1215)</f>
        <v>0.32</v>
      </c>
    </row>
    <row r="1216" spans="1:16" x14ac:dyDescent="0.25">
      <c r="A1216" s="1">
        <v>300</v>
      </c>
      <c r="B1216" s="1">
        <v>0.1993</v>
      </c>
      <c r="C1216" s="6">
        <v>0.08</v>
      </c>
      <c r="D1216" s="6">
        <v>0.4</v>
      </c>
      <c r="E1216" s="1">
        <f>(2.75*2.75)*((1-B1216)*(1-B1216))</f>
        <v>4.8484737056249996</v>
      </c>
      <c r="F1216" s="1">
        <f>1.5</f>
        <v>1.5</v>
      </c>
      <c r="G1216" s="1">
        <f>2.5*(1+C1216)</f>
        <v>2.7</v>
      </c>
      <c r="H1216" s="1">
        <f>0.32*(1+D1216)</f>
        <v>0.44799999999999995</v>
      </c>
      <c r="I1216" s="1">
        <f>(E1216-F1216-G1216-H1216)*(E1216-F1216-G1216-H1216)</f>
        <v>4.018970664701893E-2</v>
      </c>
      <c r="J1216" s="2">
        <f>1/I1216</f>
        <v>24.881993013357189</v>
      </c>
      <c r="L1216" s="3">
        <f>IF((E1216-F1216-G1216-H1216)&lt;0,-1,1)</f>
        <v>1</v>
      </c>
      <c r="M1216" s="3">
        <f>SQRT(E1216/(1-B1216)^2)</f>
        <v>2.75</v>
      </c>
      <c r="N1216" s="3">
        <f>F1216</f>
        <v>1.5</v>
      </c>
      <c r="O1216" s="3">
        <f>G1216/(1+C1216)</f>
        <v>2.5</v>
      </c>
      <c r="P1216" s="3">
        <f>H1216/(1+D1216)</f>
        <v>0.32</v>
      </c>
    </row>
    <row r="1217" spans="1:16" x14ac:dyDescent="0.25">
      <c r="A1217" s="1">
        <v>300</v>
      </c>
      <c r="B1217" s="1">
        <v>0.24912499999999999</v>
      </c>
      <c r="C1217" s="6">
        <v>0.08</v>
      </c>
      <c r="D1217" s="6">
        <v>0.4</v>
      </c>
      <c r="E1217" s="1">
        <f>(2.75*2.75)*((1-B1217)*(1-B1217))</f>
        <v>4.2638378212890613</v>
      </c>
      <c r="F1217" s="1">
        <f>1.5</f>
        <v>1.5</v>
      </c>
      <c r="G1217" s="1">
        <f>2.5*(1+C1217)</f>
        <v>2.7</v>
      </c>
      <c r="H1217" s="1">
        <f>0.32*(1+D1217)</f>
        <v>0.44799999999999995</v>
      </c>
      <c r="I1217" s="1">
        <f>(E1217-F1217-G1217-H1217)*(E1217-F1217-G1217-H1217)</f>
        <v>0.14758057955193529</v>
      </c>
      <c r="J1217" s="4">
        <f>1/I1217</f>
        <v>6.7759592965149498</v>
      </c>
      <c r="L1217" s="3">
        <f>IF((E1217-F1217-G1217-H1217)&lt;0,-1,1)</f>
        <v>-1</v>
      </c>
      <c r="M1217" s="3">
        <f>SQRT(E1217/(1-B1217)^2)</f>
        <v>2.75</v>
      </c>
      <c r="N1217" s="3">
        <f>F1217</f>
        <v>1.5</v>
      </c>
      <c r="O1217" s="3">
        <f>G1217/(1+C1217)</f>
        <v>2.5</v>
      </c>
      <c r="P1217" s="3">
        <f>H1217/(1+D1217)</f>
        <v>0.32</v>
      </c>
    </row>
    <row r="1218" spans="1:16" x14ac:dyDescent="0.25">
      <c r="A1218" s="1">
        <v>1000</v>
      </c>
      <c r="B1218" s="1">
        <v>0.19980000000000001</v>
      </c>
      <c r="C1218" s="6">
        <v>0.08</v>
      </c>
      <c r="D1218" s="6">
        <v>0.4</v>
      </c>
      <c r="E1218" s="1">
        <f>(2.75*2.75)*((1-B1218)*(1-B1218))</f>
        <v>4.8424203025000008</v>
      </c>
      <c r="F1218" s="1">
        <f>1.5</f>
        <v>1.5</v>
      </c>
      <c r="G1218" s="1">
        <f>2.5*(1+C1218)</f>
        <v>2.7</v>
      </c>
      <c r="H1218" s="1">
        <f>0.32*(1+D1218)</f>
        <v>0.44799999999999995</v>
      </c>
      <c r="I1218" s="1">
        <f>(E1218-F1218-G1218-H1218)*(E1218-F1218-G1218-H1218)</f>
        <v>3.7799254024191757E-2</v>
      </c>
      <c r="J1218" s="2">
        <f>1/I1218</f>
        <v>26.455548550243712</v>
      </c>
      <c r="L1218" s="3">
        <f>IF((E1218-F1218-G1218-H1218)&lt;0,-1,1)</f>
        <v>1</v>
      </c>
      <c r="M1218" s="3">
        <f>SQRT(E1218/(1-B1218)^2)</f>
        <v>2.75</v>
      </c>
      <c r="N1218" s="3">
        <f>F1218</f>
        <v>1.5</v>
      </c>
      <c r="O1218" s="3">
        <f>G1218/(1+C1218)</f>
        <v>2.5</v>
      </c>
      <c r="P1218" s="3">
        <f>H1218/(1+D1218)</f>
        <v>0.32</v>
      </c>
    </row>
    <row r="1219" spans="1:16" x14ac:dyDescent="0.25">
      <c r="A1219" s="1">
        <v>1000</v>
      </c>
      <c r="B1219" s="1">
        <v>0.19980000000000001</v>
      </c>
      <c r="C1219" s="6">
        <v>0.08</v>
      </c>
      <c r="D1219" s="6">
        <v>0.4</v>
      </c>
      <c r="E1219" s="1">
        <f>(2.75*2.75)*((1-B1219)*(1-B1219))</f>
        <v>4.8424203025000008</v>
      </c>
      <c r="F1219" s="1">
        <f>1.5</f>
        <v>1.5</v>
      </c>
      <c r="G1219" s="1">
        <f>2.5*(1+C1219)</f>
        <v>2.7</v>
      </c>
      <c r="H1219" s="1">
        <f>0.32*(1+D1219)</f>
        <v>0.44799999999999995</v>
      </c>
      <c r="I1219" s="1">
        <f>(E1219-F1219-G1219-H1219)*(E1219-F1219-G1219-H1219)</f>
        <v>3.7799254024191757E-2</v>
      </c>
      <c r="J1219" s="2">
        <f>1/I1219</f>
        <v>26.455548550243712</v>
      </c>
      <c r="L1219" s="3">
        <f>IF((E1219-F1219-G1219-H1219)&lt;0,-1,1)</f>
        <v>1</v>
      </c>
      <c r="M1219" s="3">
        <f>SQRT(E1219/(1-B1219)^2)</f>
        <v>2.75</v>
      </c>
      <c r="N1219" s="3">
        <f>F1219</f>
        <v>1.5</v>
      </c>
      <c r="O1219" s="3">
        <f>G1219/(1+C1219)</f>
        <v>2.5</v>
      </c>
      <c r="P1219" s="3">
        <f>H1219/(1+D1219)</f>
        <v>0.32</v>
      </c>
    </row>
    <row r="1220" spans="1:16" x14ac:dyDescent="0.25">
      <c r="A1220" s="1">
        <v>1000</v>
      </c>
      <c r="B1220" s="1">
        <v>0.14985000000000001</v>
      </c>
      <c r="C1220" s="6">
        <v>0.08</v>
      </c>
      <c r="D1220" s="6">
        <v>0.4</v>
      </c>
      <c r="E1220" s="1">
        <f>(2.75*2.75)*((1-B1220)*(1-B1220))</f>
        <v>5.4658348576562492</v>
      </c>
      <c r="F1220" s="1">
        <f>1.5</f>
        <v>1.5</v>
      </c>
      <c r="G1220" s="1">
        <f>2.5*(1+C1220)</f>
        <v>2.7</v>
      </c>
      <c r="H1220" s="1">
        <f>0.32*(1+D1220)</f>
        <v>0.44799999999999995</v>
      </c>
      <c r="I1220" s="1">
        <f>(E1220-F1220-G1220-H1220)*(E1220-F1220-G1220-H1220)</f>
        <v>0.66885385439761724</v>
      </c>
      <c r="J1220" s="2">
        <f>1/I1220</f>
        <v>1.495094920101222</v>
      </c>
      <c r="L1220" s="3">
        <f>IF((E1220-F1220-G1220-H1220)&lt;0,-1,1)</f>
        <v>1</v>
      </c>
      <c r="M1220" s="3">
        <f>SQRT(E1220/(1-B1220)^2)</f>
        <v>2.75</v>
      </c>
      <c r="N1220" s="3">
        <f>F1220</f>
        <v>1.5</v>
      </c>
      <c r="O1220" s="3">
        <f>G1220/(1+C1220)</f>
        <v>2.5</v>
      </c>
      <c r="P1220" s="3">
        <f>H1220/(1+D1220)</f>
        <v>0.32</v>
      </c>
    </row>
    <row r="1221" spans="1:16" x14ac:dyDescent="0.25">
      <c r="A1221" s="1">
        <v>1000</v>
      </c>
      <c r="B1221" s="1">
        <v>0.19980000000000001</v>
      </c>
      <c r="C1221" s="6">
        <v>0.08</v>
      </c>
      <c r="D1221" s="6">
        <v>0.4</v>
      </c>
      <c r="E1221" s="1">
        <f>(2.75*2.75)*((1-B1221)*(1-B1221))</f>
        <v>4.8424203025000008</v>
      </c>
      <c r="F1221" s="1">
        <f>1.5</f>
        <v>1.5</v>
      </c>
      <c r="G1221" s="1">
        <f>2.5*(1+C1221)</f>
        <v>2.7</v>
      </c>
      <c r="H1221" s="1">
        <f>0.32*(1+D1221)</f>
        <v>0.44799999999999995</v>
      </c>
      <c r="I1221" s="1">
        <f>(E1221-F1221-G1221-H1221)*(E1221-F1221-G1221-H1221)</f>
        <v>3.7799254024191757E-2</v>
      </c>
      <c r="J1221" s="2">
        <f>1/I1221</f>
        <v>26.455548550243712</v>
      </c>
      <c r="L1221" s="3">
        <f>IF((E1221-F1221-G1221-H1221)&lt;0,-1,1)</f>
        <v>1</v>
      </c>
      <c r="M1221" s="3">
        <f>SQRT(E1221/(1-B1221)^2)</f>
        <v>2.75</v>
      </c>
      <c r="N1221" s="3">
        <f>F1221</f>
        <v>1.5</v>
      </c>
      <c r="O1221" s="3">
        <f>G1221/(1+C1221)</f>
        <v>2.5</v>
      </c>
      <c r="P1221" s="3">
        <f>H1221/(1+D1221)</f>
        <v>0.32</v>
      </c>
    </row>
    <row r="1222" spans="1:16" x14ac:dyDescent="0.25">
      <c r="A1222" s="1">
        <v>1000</v>
      </c>
      <c r="B1222" s="1">
        <v>0.19980000000000001</v>
      </c>
      <c r="C1222" s="6">
        <v>0.08</v>
      </c>
      <c r="D1222" s="6">
        <v>0.4</v>
      </c>
      <c r="E1222" s="1">
        <f>(2.75*2.75)*((1-B1222)*(1-B1222))</f>
        <v>4.8424203025000008</v>
      </c>
      <c r="F1222" s="1">
        <f>1.5</f>
        <v>1.5</v>
      </c>
      <c r="G1222" s="1">
        <f>2.5*(1+C1222)</f>
        <v>2.7</v>
      </c>
      <c r="H1222" s="1">
        <f>0.32*(1+D1222)</f>
        <v>0.44799999999999995</v>
      </c>
      <c r="I1222" s="1">
        <f>(E1222-F1222-G1222-H1222)*(E1222-F1222-G1222-H1222)</f>
        <v>3.7799254024191757E-2</v>
      </c>
      <c r="J1222" s="2">
        <f>1/I1222</f>
        <v>26.455548550243712</v>
      </c>
      <c r="L1222" s="3">
        <f>IF((E1222-F1222-G1222-H1222)&lt;0,-1,1)</f>
        <v>1</v>
      </c>
      <c r="M1222" s="3">
        <f>SQRT(E1222/(1-B1222)^2)</f>
        <v>2.75</v>
      </c>
      <c r="N1222" s="3">
        <f>F1222</f>
        <v>1.5</v>
      </c>
      <c r="O1222" s="3">
        <f>G1222/(1+C1222)</f>
        <v>2.5</v>
      </c>
      <c r="P1222" s="3">
        <f>H1222/(1+D1222)</f>
        <v>0.32</v>
      </c>
    </row>
    <row r="1223" spans="1:16" x14ac:dyDescent="0.25">
      <c r="A1223" s="1">
        <v>1000</v>
      </c>
      <c r="B1223" s="1">
        <v>0.19980000000000001</v>
      </c>
      <c r="C1223" s="6">
        <v>0.08</v>
      </c>
      <c r="D1223" s="6">
        <v>0.4</v>
      </c>
      <c r="E1223" s="1">
        <f>(2.75*2.75)*((1-B1223)*(1-B1223))</f>
        <v>4.8424203025000008</v>
      </c>
      <c r="F1223" s="1">
        <f>1.5</f>
        <v>1.5</v>
      </c>
      <c r="G1223" s="1">
        <f>2.5*(1+C1223)</f>
        <v>2.7</v>
      </c>
      <c r="H1223" s="1">
        <f>0.32*(1+D1223)</f>
        <v>0.44799999999999995</v>
      </c>
      <c r="I1223" s="1">
        <f>(E1223-F1223-G1223-H1223)*(E1223-F1223-G1223-H1223)</f>
        <v>3.7799254024191757E-2</v>
      </c>
      <c r="J1223" s="2">
        <f>1/I1223</f>
        <v>26.455548550243712</v>
      </c>
      <c r="L1223" s="3">
        <f>IF((E1223-F1223-G1223-H1223)&lt;0,-1,1)</f>
        <v>1</v>
      </c>
      <c r="M1223" s="3">
        <f>SQRT(E1223/(1-B1223)^2)</f>
        <v>2.75</v>
      </c>
      <c r="N1223" s="3">
        <f>F1223</f>
        <v>1.5</v>
      </c>
      <c r="O1223" s="3">
        <f>G1223/(1+C1223)</f>
        <v>2.5</v>
      </c>
      <c r="P1223" s="3">
        <f>H1223/(1+D1223)</f>
        <v>0.32</v>
      </c>
    </row>
    <row r="1224" spans="1:16" x14ac:dyDescent="0.25">
      <c r="A1224" s="1">
        <v>1000</v>
      </c>
      <c r="B1224" s="1">
        <v>0.19980000000000001</v>
      </c>
      <c r="C1224" s="6">
        <v>0.08</v>
      </c>
      <c r="D1224" s="6">
        <v>0.4</v>
      </c>
      <c r="E1224" s="1">
        <f>(2.75*2.75)*((1-B1224)*(1-B1224))</f>
        <v>4.8424203025000008</v>
      </c>
      <c r="F1224" s="1">
        <f>1.5</f>
        <v>1.5</v>
      </c>
      <c r="G1224" s="1">
        <f>2.5*(1+C1224)</f>
        <v>2.7</v>
      </c>
      <c r="H1224" s="1">
        <f>0.32*(1+D1224)</f>
        <v>0.44799999999999995</v>
      </c>
      <c r="I1224" s="1">
        <f>(E1224-F1224-G1224-H1224)*(E1224-F1224-G1224-H1224)</f>
        <v>3.7799254024191757E-2</v>
      </c>
      <c r="J1224" s="2">
        <f>1/I1224</f>
        <v>26.455548550243712</v>
      </c>
      <c r="L1224" s="3">
        <f>IF((E1224-F1224-G1224-H1224)&lt;0,-1,1)</f>
        <v>1</v>
      </c>
      <c r="M1224" s="3">
        <f>SQRT(E1224/(1-B1224)^2)</f>
        <v>2.75</v>
      </c>
      <c r="N1224" s="3">
        <f>F1224</f>
        <v>1.5</v>
      </c>
      <c r="O1224" s="3">
        <f>G1224/(1+C1224)</f>
        <v>2.5</v>
      </c>
      <c r="P1224" s="3">
        <f>H1224/(1+D1224)</f>
        <v>0.32</v>
      </c>
    </row>
    <row r="1225" spans="1:16" x14ac:dyDescent="0.25">
      <c r="A1225" s="1">
        <v>1000</v>
      </c>
      <c r="B1225" s="1">
        <v>0.24975000000000003</v>
      </c>
      <c r="C1225" s="6">
        <v>0.08</v>
      </c>
      <c r="D1225" s="6">
        <v>0.4</v>
      </c>
      <c r="E1225" s="1">
        <f>(2.75*2.75)*((1-B1225)*(1-B1225))</f>
        <v>4.2567426601562497</v>
      </c>
      <c r="F1225" s="1">
        <f>1.5</f>
        <v>1.5</v>
      </c>
      <c r="G1225" s="1">
        <f>2.5*(1+C1225)</f>
        <v>2.7</v>
      </c>
      <c r="H1225" s="1">
        <f>0.32*(1+D1225)</f>
        <v>0.44799999999999995</v>
      </c>
      <c r="I1225" s="1">
        <f>(E1225-F1225-G1225-H1225)*(E1225-F1225-G1225-H1225)</f>
        <v>0.15308230598160802</v>
      </c>
      <c r="J1225" s="4">
        <f>1/I1225</f>
        <v>6.5324336054889613</v>
      </c>
      <c r="L1225" s="3">
        <f>IF((E1225-F1225-G1225-H1225)&lt;0,-1,1)</f>
        <v>-1</v>
      </c>
      <c r="M1225" s="3">
        <f>SQRT(E1225/(1-B1225)^2)</f>
        <v>2.75</v>
      </c>
      <c r="N1225" s="3">
        <f>F1225</f>
        <v>1.5</v>
      </c>
      <c r="O1225" s="3">
        <f>G1225/(1+C1225)</f>
        <v>2.5</v>
      </c>
      <c r="P1225" s="3">
        <f>H1225/(1+D1225)</f>
        <v>0.32</v>
      </c>
    </row>
    <row r="1226" spans="1:16" x14ac:dyDescent="0.25">
      <c r="A1226" s="1">
        <v>3000</v>
      </c>
      <c r="B1226" s="1">
        <v>0.19997999999999999</v>
      </c>
      <c r="C1226" s="6">
        <v>0.08</v>
      </c>
      <c r="D1226" s="6">
        <v>0.4</v>
      </c>
      <c r="E1226" s="1">
        <f>(2.75*2.75)*((1-B1226)*(1-B1226))</f>
        <v>4.8402420030249997</v>
      </c>
      <c r="F1226" s="1">
        <f>1.5</f>
        <v>1.5</v>
      </c>
      <c r="G1226" s="1">
        <f>2.5*(1+C1226)</f>
        <v>2.7</v>
      </c>
      <c r="H1226" s="1">
        <f>0.32*(1+D1226)</f>
        <v>0.44799999999999995</v>
      </c>
      <c r="I1226" s="1">
        <f>(E1226-F1226-G1226-H1226)*(E1226-F1226-G1226-H1226)</f>
        <v>3.6956987727063961E-2</v>
      </c>
      <c r="J1226" s="2">
        <f>1/I1226</f>
        <v>27.058482346700846</v>
      </c>
      <c r="L1226" s="3">
        <f>IF((E1226-F1226-G1226-H1226)&lt;0,-1,1)</f>
        <v>1</v>
      </c>
      <c r="M1226" s="3">
        <f>SQRT(E1226/(1-B1226)^2)</f>
        <v>2.75</v>
      </c>
      <c r="N1226" s="3">
        <f>F1226</f>
        <v>1.5</v>
      </c>
      <c r="O1226" s="3">
        <f>G1226/(1+C1226)</f>
        <v>2.5</v>
      </c>
      <c r="P1226" s="3">
        <f>H1226/(1+D1226)</f>
        <v>0.32</v>
      </c>
    </row>
    <row r="1227" spans="1:16" x14ac:dyDescent="0.25">
      <c r="A1227" s="1">
        <v>3000</v>
      </c>
      <c r="B1227" s="1">
        <v>0.19997999999999999</v>
      </c>
      <c r="C1227" s="6">
        <v>0.08</v>
      </c>
      <c r="D1227" s="6">
        <v>0.4</v>
      </c>
      <c r="E1227" s="1">
        <f>(2.75*2.75)*((1-B1227)*(1-B1227))</f>
        <v>4.8402420030249997</v>
      </c>
      <c r="F1227" s="1">
        <f>1.5</f>
        <v>1.5</v>
      </c>
      <c r="G1227" s="1">
        <f>2.5*(1+C1227)</f>
        <v>2.7</v>
      </c>
      <c r="H1227" s="1">
        <f>0.32*(1+D1227)</f>
        <v>0.44799999999999995</v>
      </c>
      <c r="I1227" s="1">
        <f>(E1227-F1227-G1227-H1227)*(E1227-F1227-G1227-H1227)</f>
        <v>3.6956987727063961E-2</v>
      </c>
      <c r="J1227" s="2">
        <f>1/I1227</f>
        <v>27.058482346700846</v>
      </c>
      <c r="L1227" s="3">
        <f>IF((E1227-F1227-G1227-H1227)&lt;0,-1,1)</f>
        <v>1</v>
      </c>
      <c r="M1227" s="3">
        <f>SQRT(E1227/(1-B1227)^2)</f>
        <v>2.75</v>
      </c>
      <c r="N1227" s="3">
        <f>F1227</f>
        <v>1.5</v>
      </c>
      <c r="O1227" s="3">
        <f>G1227/(1+C1227)</f>
        <v>2.5</v>
      </c>
      <c r="P1227" s="3">
        <f>H1227/(1+D1227)</f>
        <v>0.32</v>
      </c>
    </row>
    <row r="1228" spans="1:16" x14ac:dyDescent="0.25">
      <c r="A1228" s="1">
        <v>3000</v>
      </c>
      <c r="B1228" s="1">
        <v>0.14998499999999998</v>
      </c>
      <c r="C1228" s="6">
        <v>0.08</v>
      </c>
      <c r="D1228" s="6">
        <v>0.4</v>
      </c>
      <c r="E1228" s="1">
        <f>(2.75*2.75)*((1-B1228)*(1-B1228))</f>
        <v>5.4640990954515622</v>
      </c>
      <c r="F1228" s="1">
        <f>1.5</f>
        <v>1.5</v>
      </c>
      <c r="G1228" s="1">
        <f>2.5*(1+C1228)</f>
        <v>2.7</v>
      </c>
      <c r="H1228" s="1">
        <f>0.32*(1+D1228)</f>
        <v>0.44799999999999995</v>
      </c>
      <c r="I1228" s="1">
        <f>(E1228-F1228-G1228-H1228)*(E1228-F1228-G1228-H1228)</f>
        <v>0.6660177335968579</v>
      </c>
      <c r="J1228" s="2">
        <f>1/I1228</f>
        <v>1.5014615220520575</v>
      </c>
      <c r="L1228" s="3">
        <f>IF((E1228-F1228-G1228-H1228)&lt;0,-1,1)</f>
        <v>1</v>
      </c>
      <c r="M1228" s="3">
        <f>SQRT(E1228/(1-B1228)^2)</f>
        <v>2.75</v>
      </c>
      <c r="N1228" s="3">
        <f>F1228</f>
        <v>1.5</v>
      </c>
      <c r="O1228" s="3">
        <f>G1228/(1+C1228)</f>
        <v>2.5</v>
      </c>
      <c r="P1228" s="3">
        <f>H1228/(1+D1228)</f>
        <v>0.32</v>
      </c>
    </row>
    <row r="1229" spans="1:16" x14ac:dyDescent="0.25">
      <c r="A1229" s="1">
        <v>3000</v>
      </c>
      <c r="B1229" s="1">
        <v>0.19997999999999999</v>
      </c>
      <c r="C1229" s="6">
        <v>0.08</v>
      </c>
      <c r="D1229" s="6">
        <v>0.4</v>
      </c>
      <c r="E1229" s="1">
        <f>(2.75*2.75)*((1-B1229)*(1-B1229))</f>
        <v>4.8402420030249997</v>
      </c>
      <c r="F1229" s="1">
        <f>1.5</f>
        <v>1.5</v>
      </c>
      <c r="G1229" s="1">
        <f>2.5*(1+C1229)</f>
        <v>2.7</v>
      </c>
      <c r="H1229" s="1">
        <f>0.32*(1+D1229)</f>
        <v>0.44799999999999995</v>
      </c>
      <c r="I1229" s="1">
        <f>(E1229-F1229-G1229-H1229)*(E1229-F1229-G1229-H1229)</f>
        <v>3.6956987727063961E-2</v>
      </c>
      <c r="J1229" s="2">
        <f>1/I1229</f>
        <v>27.058482346700846</v>
      </c>
      <c r="L1229" s="3">
        <f>IF((E1229-F1229-G1229-H1229)&lt;0,-1,1)</f>
        <v>1</v>
      </c>
      <c r="M1229" s="3">
        <f>SQRT(E1229/(1-B1229)^2)</f>
        <v>2.75</v>
      </c>
      <c r="N1229" s="3">
        <f>F1229</f>
        <v>1.5</v>
      </c>
      <c r="O1229" s="3">
        <f>G1229/(1+C1229)</f>
        <v>2.5</v>
      </c>
      <c r="P1229" s="3">
        <f>H1229/(1+D1229)</f>
        <v>0.32</v>
      </c>
    </row>
    <row r="1230" spans="1:16" x14ac:dyDescent="0.25">
      <c r="A1230" s="1">
        <v>3000</v>
      </c>
      <c r="B1230" s="1">
        <v>0.19997999999999999</v>
      </c>
      <c r="C1230" s="6">
        <v>0.08</v>
      </c>
      <c r="D1230" s="6">
        <v>0.4</v>
      </c>
      <c r="E1230" s="1">
        <f>(2.75*2.75)*((1-B1230)*(1-B1230))</f>
        <v>4.8402420030249997</v>
      </c>
      <c r="F1230" s="1">
        <f>1.5</f>
        <v>1.5</v>
      </c>
      <c r="G1230" s="1">
        <f>2.5*(1+C1230)</f>
        <v>2.7</v>
      </c>
      <c r="H1230" s="1">
        <f>0.32*(1+D1230)</f>
        <v>0.44799999999999995</v>
      </c>
      <c r="I1230" s="1">
        <f>(E1230-F1230-G1230-H1230)*(E1230-F1230-G1230-H1230)</f>
        <v>3.6956987727063961E-2</v>
      </c>
      <c r="J1230" s="2">
        <f>1/I1230</f>
        <v>27.058482346700846</v>
      </c>
      <c r="L1230" s="3">
        <f>IF((E1230-F1230-G1230-H1230)&lt;0,-1,1)</f>
        <v>1</v>
      </c>
      <c r="M1230" s="3">
        <f>SQRT(E1230/(1-B1230)^2)</f>
        <v>2.75</v>
      </c>
      <c r="N1230" s="3">
        <f>F1230</f>
        <v>1.5</v>
      </c>
      <c r="O1230" s="3">
        <f>G1230/(1+C1230)</f>
        <v>2.5</v>
      </c>
      <c r="P1230" s="3">
        <f>H1230/(1+D1230)</f>
        <v>0.32</v>
      </c>
    </row>
    <row r="1231" spans="1:16" x14ac:dyDescent="0.25">
      <c r="A1231" s="1">
        <v>3000</v>
      </c>
      <c r="B1231" s="1">
        <v>0.19997999999999999</v>
      </c>
      <c r="C1231" s="6">
        <v>0.08</v>
      </c>
      <c r="D1231" s="6">
        <v>0.4</v>
      </c>
      <c r="E1231" s="1">
        <f>(2.75*2.75)*((1-B1231)*(1-B1231))</f>
        <v>4.8402420030249997</v>
      </c>
      <c r="F1231" s="1">
        <f>1.5</f>
        <v>1.5</v>
      </c>
      <c r="G1231" s="1">
        <f>2.5*(1+C1231)</f>
        <v>2.7</v>
      </c>
      <c r="H1231" s="1">
        <f>0.32*(1+D1231)</f>
        <v>0.44799999999999995</v>
      </c>
      <c r="I1231" s="1">
        <f>(E1231-F1231-G1231-H1231)*(E1231-F1231-G1231-H1231)</f>
        <v>3.6956987727063961E-2</v>
      </c>
      <c r="J1231" s="2">
        <f>1/I1231</f>
        <v>27.058482346700846</v>
      </c>
      <c r="L1231" s="3">
        <f>IF((E1231-F1231-G1231-H1231)&lt;0,-1,1)</f>
        <v>1</v>
      </c>
      <c r="M1231" s="3">
        <f>SQRT(E1231/(1-B1231)^2)</f>
        <v>2.75</v>
      </c>
      <c r="N1231" s="3">
        <f>F1231</f>
        <v>1.5</v>
      </c>
      <c r="O1231" s="3">
        <f>G1231/(1+C1231)</f>
        <v>2.5</v>
      </c>
      <c r="P1231" s="3">
        <f>H1231/(1+D1231)</f>
        <v>0.32</v>
      </c>
    </row>
    <row r="1232" spans="1:16" x14ac:dyDescent="0.25">
      <c r="A1232" s="1">
        <v>3000</v>
      </c>
      <c r="B1232" s="1">
        <v>0.19997999999999999</v>
      </c>
      <c r="C1232" s="6">
        <v>0.08</v>
      </c>
      <c r="D1232" s="6">
        <v>0.4</v>
      </c>
      <c r="E1232" s="1">
        <f>(2.75*2.75)*((1-B1232)*(1-B1232))</f>
        <v>4.8402420030249997</v>
      </c>
      <c r="F1232" s="1">
        <f>1.5</f>
        <v>1.5</v>
      </c>
      <c r="G1232" s="1">
        <f>2.5*(1+C1232)</f>
        <v>2.7</v>
      </c>
      <c r="H1232" s="1">
        <f>0.32*(1+D1232)</f>
        <v>0.44799999999999995</v>
      </c>
      <c r="I1232" s="1">
        <f>(E1232-F1232-G1232-H1232)*(E1232-F1232-G1232-H1232)</f>
        <v>3.6956987727063961E-2</v>
      </c>
      <c r="J1232" s="2">
        <f>1/I1232</f>
        <v>27.058482346700846</v>
      </c>
      <c r="L1232" s="3">
        <f>IF((E1232-F1232-G1232-H1232)&lt;0,-1,1)</f>
        <v>1</v>
      </c>
      <c r="M1232" s="3">
        <f>SQRT(E1232/(1-B1232)^2)</f>
        <v>2.75</v>
      </c>
      <c r="N1232" s="3">
        <f>F1232</f>
        <v>1.5</v>
      </c>
      <c r="O1232" s="3">
        <f>G1232/(1+C1232)</f>
        <v>2.5</v>
      </c>
      <c r="P1232" s="3">
        <f>H1232/(1+D1232)</f>
        <v>0.32</v>
      </c>
    </row>
    <row r="1233" spans="1:16" x14ac:dyDescent="0.25">
      <c r="A1233" s="1">
        <v>3000</v>
      </c>
      <c r="B1233" s="1">
        <v>0.24997499999999997</v>
      </c>
      <c r="C1233" s="6">
        <v>0.08</v>
      </c>
      <c r="D1233" s="6">
        <v>0.4</v>
      </c>
      <c r="E1233" s="1">
        <f>(2.75*2.75)*((1-B1233)*(1-B1233))</f>
        <v>4.254189848476563</v>
      </c>
      <c r="F1233" s="1">
        <f>1.5</f>
        <v>1.5</v>
      </c>
      <c r="G1233" s="1">
        <f>2.5*(1+C1233)</f>
        <v>2.7</v>
      </c>
      <c r="H1233" s="1">
        <f>0.32*(1+D1233)</f>
        <v>0.44799999999999995</v>
      </c>
      <c r="I1233" s="1">
        <f>(E1233-F1233-G1233-H1233)*(E1233-F1233-G1233-H1233)</f>
        <v>0.15508643544291251</v>
      </c>
      <c r="J1233" s="4">
        <f>1/I1233</f>
        <v>6.4480171792206882</v>
      </c>
      <c r="L1233" s="3">
        <f>IF((E1233-F1233-G1233-H1233)&lt;0,-1,1)</f>
        <v>-1</v>
      </c>
      <c r="M1233" s="3">
        <f>SQRT(E1233/(1-B1233)^2)</f>
        <v>2.75</v>
      </c>
      <c r="N1233" s="3">
        <f>F1233</f>
        <v>1.5</v>
      </c>
      <c r="O1233" s="3">
        <f>G1233/(1+C1233)</f>
        <v>2.5</v>
      </c>
      <c r="P1233" s="3">
        <f>H1233/(1+D1233)</f>
        <v>0.32</v>
      </c>
    </row>
    <row r="1234" spans="1:16" x14ac:dyDescent="0.25">
      <c r="A1234" s="1">
        <v>1E-3</v>
      </c>
      <c r="B1234" s="1">
        <v>2.0000000000000001E-4</v>
      </c>
      <c r="C1234" s="6">
        <v>0.1</v>
      </c>
      <c r="D1234" s="6">
        <v>0.5</v>
      </c>
      <c r="E1234" s="1">
        <f>(2.75*2.75)*((1-B1234)*(1-B1234))</f>
        <v>7.5594753025000001</v>
      </c>
      <c r="F1234" s="1">
        <f>1.5</f>
        <v>1.5</v>
      </c>
      <c r="G1234" s="1">
        <f>2.5*(1+C1234)</f>
        <v>2.75</v>
      </c>
      <c r="H1234" s="1">
        <f>0.32*(1+D1234)</f>
        <v>0.48</v>
      </c>
      <c r="I1234" s="1">
        <f>(E1234-F1234-G1234-H1234)*(E1234-F1234-G1234-H1234)</f>
        <v>8.0059304874574675</v>
      </c>
      <c r="J1234" s="2">
        <f>1/I1234</f>
        <v>0.12490740477532938</v>
      </c>
      <c r="L1234" s="3">
        <f>IF((E1234-F1234-G1234-H1234)&lt;0,-1,1)</f>
        <v>1</v>
      </c>
      <c r="M1234" s="3">
        <f>SQRT(E1234/(1-B1234)^2)</f>
        <v>2.75</v>
      </c>
      <c r="N1234" s="3">
        <f>F1234</f>
        <v>1.5</v>
      </c>
      <c r="O1234" s="3">
        <f>G1234/(1+C1234)</f>
        <v>2.5</v>
      </c>
      <c r="P1234" s="3">
        <f>H1234/(1+D1234)</f>
        <v>0.32</v>
      </c>
    </row>
    <row r="1235" spans="1:16" x14ac:dyDescent="0.25">
      <c r="A1235" s="1">
        <v>1E-3</v>
      </c>
      <c r="B1235" s="1">
        <v>2.0000000000000001E-4</v>
      </c>
      <c r="C1235" s="6">
        <v>0.1</v>
      </c>
      <c r="D1235" s="6">
        <v>0.5</v>
      </c>
      <c r="E1235" s="1">
        <f>(2.75*2.75)*((1-B1235)*(1-B1235))</f>
        <v>7.5594753025000001</v>
      </c>
      <c r="F1235" s="1">
        <f>1.5</f>
        <v>1.5</v>
      </c>
      <c r="G1235" s="1">
        <f>2.5*(1+C1235)</f>
        <v>2.75</v>
      </c>
      <c r="H1235" s="1">
        <f>0.32*(1+D1235)</f>
        <v>0.48</v>
      </c>
      <c r="I1235" s="1">
        <f>(E1235-F1235-G1235-H1235)*(E1235-F1235-G1235-H1235)</f>
        <v>8.0059304874574675</v>
      </c>
      <c r="J1235" s="2">
        <f>1/I1235</f>
        <v>0.12490740477532938</v>
      </c>
      <c r="L1235" s="3">
        <f>IF((E1235-F1235-G1235-H1235)&lt;0,-1,1)</f>
        <v>1</v>
      </c>
      <c r="M1235" s="3">
        <f>SQRT(E1235/(1-B1235)^2)</f>
        <v>2.75</v>
      </c>
      <c r="N1235" s="3">
        <f>F1235</f>
        <v>1.5</v>
      </c>
      <c r="O1235" s="3">
        <f>G1235/(1+C1235)</f>
        <v>2.5</v>
      </c>
      <c r="P1235" s="3">
        <f>H1235/(1+D1235)</f>
        <v>0.32</v>
      </c>
    </row>
    <row r="1236" spans="1:16" x14ac:dyDescent="0.25">
      <c r="A1236" s="1">
        <v>1E-3</v>
      </c>
      <c r="B1236" s="1">
        <v>2.0000000000000001E-4</v>
      </c>
      <c r="C1236" s="6">
        <v>0.1</v>
      </c>
      <c r="D1236" s="6">
        <v>0.5</v>
      </c>
      <c r="E1236" s="1">
        <f>(2.75*2.75)*((1-B1236)*(1-B1236))</f>
        <v>7.5594753025000001</v>
      </c>
      <c r="F1236" s="1">
        <f>1.5</f>
        <v>1.5</v>
      </c>
      <c r="G1236" s="1">
        <f>2.5*(1+C1236)</f>
        <v>2.75</v>
      </c>
      <c r="H1236" s="1">
        <f>0.32*(1+D1236)</f>
        <v>0.48</v>
      </c>
      <c r="I1236" s="1">
        <f>(E1236-F1236-G1236-H1236)*(E1236-F1236-G1236-H1236)</f>
        <v>8.0059304874574675</v>
      </c>
      <c r="J1236" s="2">
        <f>1/I1236</f>
        <v>0.12490740477532938</v>
      </c>
      <c r="L1236" s="3">
        <f>IF((E1236-F1236-G1236-H1236)&lt;0,-1,1)</f>
        <v>1</v>
      </c>
      <c r="M1236" s="3">
        <f>SQRT(E1236/(1-B1236)^2)</f>
        <v>2.75</v>
      </c>
      <c r="N1236" s="3">
        <f>F1236</f>
        <v>1.5</v>
      </c>
      <c r="O1236" s="3">
        <f>G1236/(1+C1236)</f>
        <v>2.5</v>
      </c>
      <c r="P1236" s="3">
        <f>H1236/(1+D1236)</f>
        <v>0.32</v>
      </c>
    </row>
    <row r="1237" spans="1:16" x14ac:dyDescent="0.25">
      <c r="A1237" s="1">
        <v>1E-3</v>
      </c>
      <c r="B1237" s="1">
        <v>2.0000000000000001E-4</v>
      </c>
      <c r="C1237" s="6">
        <v>0.1</v>
      </c>
      <c r="D1237" s="6">
        <v>0.5</v>
      </c>
      <c r="E1237" s="1">
        <f>(2.75*2.75)*((1-B1237)*(1-B1237))</f>
        <v>7.5594753025000001</v>
      </c>
      <c r="F1237" s="1">
        <f>1.5</f>
        <v>1.5</v>
      </c>
      <c r="G1237" s="1">
        <f>2.5*(1+C1237)</f>
        <v>2.75</v>
      </c>
      <c r="H1237" s="1">
        <f>0.32*(1+D1237)</f>
        <v>0.48</v>
      </c>
      <c r="I1237" s="1">
        <f>(E1237-F1237-G1237-H1237)*(E1237-F1237-G1237-H1237)</f>
        <v>8.0059304874574675</v>
      </c>
      <c r="J1237" s="2">
        <f>1/I1237</f>
        <v>0.12490740477532938</v>
      </c>
      <c r="L1237" s="3">
        <f>IF((E1237-F1237-G1237-H1237)&lt;0,-1,1)</f>
        <v>1</v>
      </c>
      <c r="M1237" s="3">
        <f>SQRT(E1237/(1-B1237)^2)</f>
        <v>2.75</v>
      </c>
      <c r="N1237" s="3">
        <f>F1237</f>
        <v>1.5</v>
      </c>
      <c r="O1237" s="3">
        <f>G1237/(1+C1237)</f>
        <v>2.5</v>
      </c>
      <c r="P1237" s="3">
        <f>H1237/(1+D1237)</f>
        <v>0.32</v>
      </c>
    </row>
    <row r="1238" spans="1:16" x14ac:dyDescent="0.25">
      <c r="A1238" s="1">
        <v>1E-3</v>
      </c>
      <c r="B1238" s="1">
        <v>2.0000000000000001E-4</v>
      </c>
      <c r="C1238" s="6">
        <v>0.1</v>
      </c>
      <c r="D1238" s="6">
        <v>0.5</v>
      </c>
      <c r="E1238" s="1">
        <f>(2.75*2.75)*((1-B1238)*(1-B1238))</f>
        <v>7.5594753025000001</v>
      </c>
      <c r="F1238" s="1">
        <f>1.5</f>
        <v>1.5</v>
      </c>
      <c r="G1238" s="1">
        <f>2.5*(1+C1238)</f>
        <v>2.75</v>
      </c>
      <c r="H1238" s="1">
        <f>0.32*(1+D1238)</f>
        <v>0.48</v>
      </c>
      <c r="I1238" s="1">
        <f>(E1238-F1238-G1238-H1238)*(E1238-F1238-G1238-H1238)</f>
        <v>8.0059304874574675</v>
      </c>
      <c r="J1238" s="2">
        <f>1/I1238</f>
        <v>0.12490740477532938</v>
      </c>
      <c r="L1238" s="3">
        <f>IF((E1238-F1238-G1238-H1238)&lt;0,-1,1)</f>
        <v>1</v>
      </c>
      <c r="M1238" s="3">
        <f>SQRT(E1238/(1-B1238)^2)</f>
        <v>2.75</v>
      </c>
      <c r="N1238" s="3">
        <f>F1238</f>
        <v>1.5</v>
      </c>
      <c r="O1238" s="3">
        <f>G1238/(1+C1238)</f>
        <v>2.5</v>
      </c>
      <c r="P1238" s="3">
        <f>H1238/(1+D1238)</f>
        <v>0.32</v>
      </c>
    </row>
    <row r="1239" spans="1:16" x14ac:dyDescent="0.25">
      <c r="A1239" s="1">
        <v>1E-3</v>
      </c>
      <c r="B1239" s="1">
        <v>2.0000000000000001E-4</v>
      </c>
      <c r="C1239" s="6">
        <v>0.1</v>
      </c>
      <c r="D1239" s="6">
        <v>0.5</v>
      </c>
      <c r="E1239" s="1">
        <f>(2.75*2.75)*((1-B1239)*(1-B1239))</f>
        <v>7.5594753025000001</v>
      </c>
      <c r="F1239" s="1">
        <f>1.5</f>
        <v>1.5</v>
      </c>
      <c r="G1239" s="1">
        <f>2.5*(1+C1239)</f>
        <v>2.75</v>
      </c>
      <c r="H1239" s="1">
        <f>0.32*(1+D1239)</f>
        <v>0.48</v>
      </c>
      <c r="I1239" s="1">
        <f>(E1239-F1239-G1239-H1239)*(E1239-F1239-G1239-H1239)</f>
        <v>8.0059304874574675</v>
      </c>
      <c r="J1239" s="2">
        <f>1/I1239</f>
        <v>0.12490740477532938</v>
      </c>
      <c r="L1239" s="3">
        <f>IF((E1239-F1239-G1239-H1239)&lt;0,-1,1)</f>
        <v>1</v>
      </c>
      <c r="M1239" s="3">
        <f>SQRT(E1239/(1-B1239)^2)</f>
        <v>2.75</v>
      </c>
      <c r="N1239" s="3">
        <f>F1239</f>
        <v>1.5</v>
      </c>
      <c r="O1239" s="3">
        <f>G1239/(1+C1239)</f>
        <v>2.5</v>
      </c>
      <c r="P1239" s="3">
        <f>H1239/(1+D1239)</f>
        <v>0.32</v>
      </c>
    </row>
    <row r="1240" spans="1:16" x14ac:dyDescent="0.25">
      <c r="A1240" s="1">
        <v>1E-3</v>
      </c>
      <c r="B1240" s="1">
        <v>2.0000000000000001E-4</v>
      </c>
      <c r="C1240" s="6">
        <v>0.1</v>
      </c>
      <c r="D1240" s="6">
        <v>0.5</v>
      </c>
      <c r="E1240" s="1">
        <f>(2.75*2.75)*((1-B1240)*(1-B1240))</f>
        <v>7.5594753025000001</v>
      </c>
      <c r="F1240" s="1">
        <f>1.5</f>
        <v>1.5</v>
      </c>
      <c r="G1240" s="1">
        <f>2.5*(1+C1240)</f>
        <v>2.75</v>
      </c>
      <c r="H1240" s="1">
        <f>0.32*(1+D1240)</f>
        <v>0.48</v>
      </c>
      <c r="I1240" s="1">
        <f>(E1240-F1240-G1240-H1240)*(E1240-F1240-G1240-H1240)</f>
        <v>8.0059304874574675</v>
      </c>
      <c r="J1240" s="2">
        <f>1/I1240</f>
        <v>0.12490740477532938</v>
      </c>
      <c r="L1240" s="3">
        <f>IF((E1240-F1240-G1240-H1240)&lt;0,-1,1)</f>
        <v>1</v>
      </c>
      <c r="M1240" s="3">
        <f>SQRT(E1240/(1-B1240)^2)</f>
        <v>2.75</v>
      </c>
      <c r="N1240" s="3">
        <f>F1240</f>
        <v>1.5</v>
      </c>
      <c r="O1240" s="3">
        <f>G1240/(1+C1240)</f>
        <v>2.5</v>
      </c>
      <c r="P1240" s="3">
        <f>H1240/(1+D1240)</f>
        <v>0.32</v>
      </c>
    </row>
    <row r="1241" spans="1:16" x14ac:dyDescent="0.25">
      <c r="A1241" s="1">
        <v>1E-3</v>
      </c>
      <c r="B1241" s="1">
        <v>2.0000000000000001E-4</v>
      </c>
      <c r="C1241" s="6">
        <v>0.1</v>
      </c>
      <c r="D1241" s="6">
        <v>0.5</v>
      </c>
      <c r="E1241" s="1">
        <f>(2.75*2.75)*((1-B1241)*(1-B1241))</f>
        <v>7.5594753025000001</v>
      </c>
      <c r="F1241" s="1">
        <f>1.5</f>
        <v>1.5</v>
      </c>
      <c r="G1241" s="1">
        <f>2.5*(1+C1241)</f>
        <v>2.75</v>
      </c>
      <c r="H1241" s="1">
        <f>0.32*(1+D1241)</f>
        <v>0.48</v>
      </c>
      <c r="I1241" s="1">
        <f>(E1241-F1241-G1241-H1241)*(E1241-F1241-G1241-H1241)</f>
        <v>8.0059304874574675</v>
      </c>
      <c r="J1241" s="2">
        <f>1/I1241</f>
        <v>0.12490740477532938</v>
      </c>
      <c r="L1241" s="3">
        <f>IF((E1241-F1241-G1241-H1241)&lt;0,-1,1)</f>
        <v>1</v>
      </c>
      <c r="M1241" s="3">
        <f>SQRT(E1241/(1-B1241)^2)</f>
        <v>2.75</v>
      </c>
      <c r="N1241" s="3">
        <f>F1241</f>
        <v>1.5</v>
      </c>
      <c r="O1241" s="3">
        <f>G1241/(1+C1241)</f>
        <v>2.5</v>
      </c>
      <c r="P1241" s="3">
        <f>H1241/(1+D1241)</f>
        <v>0.32</v>
      </c>
    </row>
    <row r="1242" spans="1:16" x14ac:dyDescent="0.25">
      <c r="A1242" s="1">
        <v>0.01</v>
      </c>
      <c r="B1242" s="1">
        <v>2E-3</v>
      </c>
      <c r="C1242" s="6">
        <v>0.1</v>
      </c>
      <c r="D1242" s="6">
        <v>0.5</v>
      </c>
      <c r="E1242" s="1">
        <f>(2.75*2.75)*((1-B1242)*(1-B1242))</f>
        <v>7.5322802500000003</v>
      </c>
      <c r="F1242" s="1">
        <f>1.5</f>
        <v>1.5</v>
      </c>
      <c r="G1242" s="1">
        <f>2.5*(1+C1242)</f>
        <v>2.75</v>
      </c>
      <c r="H1242" s="1">
        <f>0.32*(1+D1242)</f>
        <v>0.48</v>
      </c>
      <c r="I1242" s="1">
        <f>(E1242-F1242-G1242-H1242)*(E1242-F1242-G1242-H1242)</f>
        <v>7.8527745995400648</v>
      </c>
      <c r="J1242" s="2">
        <f>1/I1242</f>
        <v>0.12734352518644426</v>
      </c>
      <c r="L1242" s="3">
        <f>IF((E1242-F1242-G1242-H1242)&lt;0,-1,1)</f>
        <v>1</v>
      </c>
      <c r="M1242" s="3">
        <f>SQRT(E1242/(1-B1242)^2)</f>
        <v>2.75</v>
      </c>
      <c r="N1242" s="3">
        <f>F1242</f>
        <v>1.5</v>
      </c>
      <c r="O1242" s="3">
        <f>G1242/(1+C1242)</f>
        <v>2.5</v>
      </c>
      <c r="P1242" s="3">
        <f>H1242/(1+D1242)</f>
        <v>0.32</v>
      </c>
    </row>
    <row r="1243" spans="1:16" x14ac:dyDescent="0.25">
      <c r="A1243" s="1">
        <v>0.01</v>
      </c>
      <c r="B1243" s="1">
        <v>2E-3</v>
      </c>
      <c r="C1243" s="6">
        <v>0.1</v>
      </c>
      <c r="D1243" s="6">
        <v>0.5</v>
      </c>
      <c r="E1243" s="1">
        <f>(2.75*2.75)*((1-B1243)*(1-B1243))</f>
        <v>7.5322802500000003</v>
      </c>
      <c r="F1243" s="1">
        <f>1.5</f>
        <v>1.5</v>
      </c>
      <c r="G1243" s="1">
        <f>2.5*(1+C1243)</f>
        <v>2.75</v>
      </c>
      <c r="H1243" s="1">
        <f>0.32*(1+D1243)</f>
        <v>0.48</v>
      </c>
      <c r="I1243" s="1">
        <f>(E1243-F1243-G1243-H1243)*(E1243-F1243-G1243-H1243)</f>
        <v>7.8527745995400648</v>
      </c>
      <c r="J1243" s="2">
        <f>1/I1243</f>
        <v>0.12734352518644426</v>
      </c>
      <c r="L1243" s="3">
        <f>IF((E1243-F1243-G1243-H1243)&lt;0,-1,1)</f>
        <v>1</v>
      </c>
      <c r="M1243" s="3">
        <f>SQRT(E1243/(1-B1243)^2)</f>
        <v>2.75</v>
      </c>
      <c r="N1243" s="3">
        <f>F1243</f>
        <v>1.5</v>
      </c>
      <c r="O1243" s="3">
        <f>G1243/(1+C1243)</f>
        <v>2.5</v>
      </c>
      <c r="P1243" s="3">
        <f>H1243/(1+D1243)</f>
        <v>0.32</v>
      </c>
    </row>
    <row r="1244" spans="1:16" x14ac:dyDescent="0.25">
      <c r="A1244" s="1">
        <v>0.01</v>
      </c>
      <c r="B1244" s="1">
        <v>2.5000000000000001E-3</v>
      </c>
      <c r="C1244" s="6">
        <v>0.1</v>
      </c>
      <c r="D1244" s="6">
        <v>0.5</v>
      </c>
      <c r="E1244" s="1">
        <f>(2.75*2.75)*((1-B1244)*(1-B1244))</f>
        <v>7.5247347656250003</v>
      </c>
      <c r="F1244" s="1">
        <f>1.5</f>
        <v>1.5</v>
      </c>
      <c r="G1244" s="1">
        <f>2.5*(1+C1244)</f>
        <v>2.75</v>
      </c>
      <c r="H1244" s="1">
        <f>0.32*(1+D1244)</f>
        <v>0.48</v>
      </c>
      <c r="I1244" s="1">
        <f>(E1244-F1244-G1244-H1244)*(E1244-F1244-G1244-H1244)</f>
        <v>7.8105424101930252</v>
      </c>
      <c r="J1244" s="2">
        <f>1/I1244</f>
        <v>0.12803208119002923</v>
      </c>
      <c r="L1244" s="3">
        <f>IF((E1244-F1244-G1244-H1244)&lt;0,-1,1)</f>
        <v>1</v>
      </c>
      <c r="M1244" s="3">
        <f>SQRT(E1244/(1-B1244)^2)</f>
        <v>2.75</v>
      </c>
      <c r="N1244" s="3">
        <f>F1244</f>
        <v>1.5</v>
      </c>
      <c r="O1244" s="3">
        <f>G1244/(1+C1244)</f>
        <v>2.5</v>
      </c>
      <c r="P1244" s="3">
        <f>H1244/(1+D1244)</f>
        <v>0.32</v>
      </c>
    </row>
    <row r="1245" spans="1:16" x14ac:dyDescent="0.25">
      <c r="A1245" s="1">
        <v>0.01</v>
      </c>
      <c r="B1245" s="1">
        <v>1.5E-3</v>
      </c>
      <c r="C1245" s="6">
        <v>0.1</v>
      </c>
      <c r="D1245" s="6">
        <v>0.5</v>
      </c>
      <c r="E1245" s="1">
        <f>(2.75*2.75)*((1-B1245)*(1-B1245))</f>
        <v>7.5398295156250006</v>
      </c>
      <c r="F1245" s="1">
        <f>1.5</f>
        <v>1.5</v>
      </c>
      <c r="G1245" s="1">
        <f>2.5*(1+C1245)</f>
        <v>2.75</v>
      </c>
      <c r="H1245" s="1">
        <f>0.32*(1+D1245)</f>
        <v>0.48</v>
      </c>
      <c r="I1245" s="1">
        <f>(E1245-F1245-G1245-H1245)*(E1245-F1245-G1245-H1245)</f>
        <v>7.8951419068774253</v>
      </c>
      <c r="J1245" s="2">
        <f>1/I1245</f>
        <v>0.12666016796087023</v>
      </c>
      <c r="L1245" s="3">
        <f>IF((E1245-F1245-G1245-H1245)&lt;0,-1,1)</f>
        <v>1</v>
      </c>
      <c r="M1245" s="3">
        <f>SQRT(E1245/(1-B1245)^2)</f>
        <v>2.75</v>
      </c>
      <c r="N1245" s="3">
        <f>F1245</f>
        <v>1.5</v>
      </c>
      <c r="O1245" s="3">
        <f>G1245/(1+C1245)</f>
        <v>2.5</v>
      </c>
      <c r="P1245" s="3">
        <f>H1245/(1+D1245)</f>
        <v>0.32</v>
      </c>
    </row>
    <row r="1246" spans="1:16" x14ac:dyDescent="0.25">
      <c r="A1246" s="1">
        <v>0.01</v>
      </c>
      <c r="B1246" s="1">
        <v>2E-3</v>
      </c>
      <c r="C1246" s="6">
        <v>0.1</v>
      </c>
      <c r="D1246" s="6">
        <v>0.5</v>
      </c>
      <c r="E1246" s="1">
        <f>(2.75*2.75)*((1-B1246)*(1-B1246))</f>
        <v>7.5322802500000003</v>
      </c>
      <c r="F1246" s="1">
        <f>1.5</f>
        <v>1.5</v>
      </c>
      <c r="G1246" s="1">
        <f>2.5*(1+C1246)</f>
        <v>2.75</v>
      </c>
      <c r="H1246" s="1">
        <f>0.32*(1+D1246)</f>
        <v>0.48</v>
      </c>
      <c r="I1246" s="1">
        <f>(E1246-F1246-G1246-H1246)*(E1246-F1246-G1246-H1246)</f>
        <v>7.8527745995400648</v>
      </c>
      <c r="J1246" s="2">
        <f>1/I1246</f>
        <v>0.12734352518644426</v>
      </c>
      <c r="L1246" s="3">
        <f>IF((E1246-F1246-G1246-H1246)&lt;0,-1,1)</f>
        <v>1</v>
      </c>
      <c r="M1246" s="3">
        <f>SQRT(E1246/(1-B1246)^2)</f>
        <v>2.75</v>
      </c>
      <c r="N1246" s="3">
        <f>F1246</f>
        <v>1.5</v>
      </c>
      <c r="O1246" s="3">
        <f>G1246/(1+C1246)</f>
        <v>2.5</v>
      </c>
      <c r="P1246" s="3">
        <f>H1246/(1+D1246)</f>
        <v>0.32</v>
      </c>
    </row>
    <row r="1247" spans="1:16" x14ac:dyDescent="0.25">
      <c r="A1247" s="1">
        <v>0.01</v>
      </c>
      <c r="B1247" s="1">
        <v>2E-3</v>
      </c>
      <c r="C1247" s="6">
        <v>0.1</v>
      </c>
      <c r="D1247" s="6">
        <v>0.5</v>
      </c>
      <c r="E1247" s="1">
        <f>(2.75*2.75)*((1-B1247)*(1-B1247))</f>
        <v>7.5322802500000003</v>
      </c>
      <c r="F1247" s="1">
        <f>1.5</f>
        <v>1.5</v>
      </c>
      <c r="G1247" s="1">
        <f>2.5*(1+C1247)</f>
        <v>2.75</v>
      </c>
      <c r="H1247" s="1">
        <f>0.32*(1+D1247)</f>
        <v>0.48</v>
      </c>
      <c r="I1247" s="1">
        <f>(E1247-F1247-G1247-H1247)*(E1247-F1247-G1247-H1247)</f>
        <v>7.8527745995400648</v>
      </c>
      <c r="J1247" s="2">
        <f>1/I1247</f>
        <v>0.12734352518644426</v>
      </c>
      <c r="L1247" s="3">
        <f>IF((E1247-F1247-G1247-H1247)&lt;0,-1,1)</f>
        <v>1</v>
      </c>
      <c r="M1247" s="3">
        <f>SQRT(E1247/(1-B1247)^2)</f>
        <v>2.75</v>
      </c>
      <c r="N1247" s="3">
        <f>F1247</f>
        <v>1.5</v>
      </c>
      <c r="O1247" s="3">
        <f>G1247/(1+C1247)</f>
        <v>2.5</v>
      </c>
      <c r="P1247" s="3">
        <f>H1247/(1+D1247)</f>
        <v>0.32</v>
      </c>
    </row>
    <row r="1248" spans="1:16" x14ac:dyDescent="0.25">
      <c r="A1248" s="1">
        <v>0.01</v>
      </c>
      <c r="B1248" s="1">
        <v>2E-3</v>
      </c>
      <c r="C1248" s="6">
        <v>0.1</v>
      </c>
      <c r="D1248" s="6">
        <v>0.5</v>
      </c>
      <c r="E1248" s="1">
        <f>(2.75*2.75)*((1-B1248)*(1-B1248))</f>
        <v>7.5322802500000003</v>
      </c>
      <c r="F1248" s="1">
        <f>1.5</f>
        <v>1.5</v>
      </c>
      <c r="G1248" s="1">
        <f>2.5*(1+C1248)</f>
        <v>2.75</v>
      </c>
      <c r="H1248" s="1">
        <f>0.32*(1+D1248)</f>
        <v>0.48</v>
      </c>
      <c r="I1248" s="1">
        <f>(E1248-F1248-G1248-H1248)*(E1248-F1248-G1248-H1248)</f>
        <v>7.8527745995400648</v>
      </c>
      <c r="J1248" s="2">
        <f>1/I1248</f>
        <v>0.12734352518644426</v>
      </c>
      <c r="L1248" s="3">
        <f>IF((E1248-F1248-G1248-H1248)&lt;0,-1,1)</f>
        <v>1</v>
      </c>
      <c r="M1248" s="3">
        <f>SQRT(E1248/(1-B1248)^2)</f>
        <v>2.75</v>
      </c>
      <c r="N1248" s="3">
        <f>F1248</f>
        <v>1.5</v>
      </c>
      <c r="O1248" s="3">
        <f>G1248/(1+C1248)</f>
        <v>2.5</v>
      </c>
      <c r="P1248" s="3">
        <f>H1248/(1+D1248)</f>
        <v>0.32</v>
      </c>
    </row>
    <row r="1249" spans="1:16" x14ac:dyDescent="0.25">
      <c r="A1249" s="1">
        <v>0.01</v>
      </c>
      <c r="B1249" s="1">
        <v>2E-3</v>
      </c>
      <c r="C1249" s="6">
        <v>0.1</v>
      </c>
      <c r="D1249" s="6">
        <v>0.5</v>
      </c>
      <c r="E1249" s="1">
        <f>(2.75*2.75)*((1-B1249)*(1-B1249))</f>
        <v>7.5322802500000003</v>
      </c>
      <c r="F1249" s="1">
        <f>1.5</f>
        <v>1.5</v>
      </c>
      <c r="G1249" s="1">
        <f>2.5*(1+C1249)</f>
        <v>2.75</v>
      </c>
      <c r="H1249" s="1">
        <f>0.32*(1+D1249)</f>
        <v>0.48</v>
      </c>
      <c r="I1249" s="1">
        <f>(E1249-F1249-G1249-H1249)*(E1249-F1249-G1249-H1249)</f>
        <v>7.8527745995400648</v>
      </c>
      <c r="J1249" s="2">
        <f>1/I1249</f>
        <v>0.12734352518644426</v>
      </c>
      <c r="L1249" s="3">
        <f>IF((E1249-F1249-G1249-H1249)&lt;0,-1,1)</f>
        <v>1</v>
      </c>
      <c r="M1249" s="3">
        <f>SQRT(E1249/(1-B1249)^2)</f>
        <v>2.75</v>
      </c>
      <c r="N1249" s="3">
        <f>F1249</f>
        <v>1.5</v>
      </c>
      <c r="O1249" s="3">
        <f>G1249/(1+C1249)</f>
        <v>2.5</v>
      </c>
      <c r="P1249" s="3">
        <f>H1249/(1+D1249)</f>
        <v>0.32</v>
      </c>
    </row>
    <row r="1250" spans="1:16" x14ac:dyDescent="0.25">
      <c r="A1250" s="1">
        <v>0.03</v>
      </c>
      <c r="B1250" s="1">
        <v>6.3000000000000003E-4</v>
      </c>
      <c r="C1250" s="6">
        <v>0.1</v>
      </c>
      <c r="D1250" s="6">
        <v>0.5</v>
      </c>
      <c r="E1250" s="1">
        <f>(2.75*2.75)*((1-B1250)*(1-B1250))</f>
        <v>7.5529742515562495</v>
      </c>
      <c r="F1250" s="1">
        <f>1.5</f>
        <v>1.5</v>
      </c>
      <c r="G1250" s="1">
        <f>2.5*(1+C1250)</f>
        <v>2.75</v>
      </c>
      <c r="H1250" s="1">
        <f>0.32*(1+D1250)</f>
        <v>0.48</v>
      </c>
      <c r="I1250" s="1">
        <f>(E1250-F1250-G1250-H1250)*(E1250-F1250-G1250-H1250)</f>
        <v>7.9691836249495669</v>
      </c>
      <c r="J1250" s="2">
        <f>1/I1250</f>
        <v>0.12548336781564981</v>
      </c>
      <c r="L1250" s="3">
        <f>IF((E1250-F1250-G1250-H1250)&lt;0,-1,1)</f>
        <v>1</v>
      </c>
      <c r="M1250" s="3">
        <f>SQRT(E1250/(1-B1250)^2)</f>
        <v>2.75</v>
      </c>
      <c r="N1250" s="3">
        <f>F1250</f>
        <v>1.5</v>
      </c>
      <c r="O1250" s="3">
        <f>G1250/(1+C1250)</f>
        <v>2.5</v>
      </c>
      <c r="P1250" s="3">
        <f>H1250/(1+D1250)</f>
        <v>0.32</v>
      </c>
    </row>
    <row r="1251" spans="1:16" x14ac:dyDescent="0.25">
      <c r="A1251" s="1">
        <v>0.03</v>
      </c>
      <c r="B1251" s="1">
        <v>6.3000000000000003E-4</v>
      </c>
      <c r="C1251" s="6">
        <v>0.1</v>
      </c>
      <c r="D1251" s="6">
        <v>0.5</v>
      </c>
      <c r="E1251" s="1">
        <f>(2.75*2.75)*((1-B1251)*(1-B1251))</f>
        <v>7.5529742515562495</v>
      </c>
      <c r="F1251" s="1">
        <f>1.5</f>
        <v>1.5</v>
      </c>
      <c r="G1251" s="1">
        <f>2.5*(1+C1251)</f>
        <v>2.75</v>
      </c>
      <c r="H1251" s="1">
        <f>0.32*(1+D1251)</f>
        <v>0.48</v>
      </c>
      <c r="I1251" s="1">
        <f>(E1251-F1251-G1251-H1251)*(E1251-F1251-G1251-H1251)</f>
        <v>7.9691836249495669</v>
      </c>
      <c r="J1251" s="2">
        <f>1/I1251</f>
        <v>0.12548336781564981</v>
      </c>
      <c r="L1251" s="3">
        <f>IF((E1251-F1251-G1251-H1251)&lt;0,-1,1)</f>
        <v>1</v>
      </c>
      <c r="M1251" s="3">
        <f>SQRT(E1251/(1-B1251)^2)</f>
        <v>2.75</v>
      </c>
      <c r="N1251" s="3">
        <f>F1251</f>
        <v>1.5</v>
      </c>
      <c r="O1251" s="3">
        <f>G1251/(1+C1251)</f>
        <v>2.5</v>
      </c>
      <c r="P1251" s="3">
        <f>H1251/(1+D1251)</f>
        <v>0.32</v>
      </c>
    </row>
    <row r="1252" spans="1:16" x14ac:dyDescent="0.25">
      <c r="A1252" s="1">
        <v>0.03</v>
      </c>
      <c r="B1252" s="1">
        <v>7.8750000000000011E-4</v>
      </c>
      <c r="C1252" s="6">
        <v>0.1</v>
      </c>
      <c r="D1252" s="6">
        <v>0.5</v>
      </c>
      <c r="E1252" s="1">
        <f>(2.75*2.75)*((1-B1252)*(1-B1252))</f>
        <v>7.5505937524316398</v>
      </c>
      <c r="F1252" s="1">
        <f>1.5</f>
        <v>1.5</v>
      </c>
      <c r="G1252" s="1">
        <f>2.5*(1+C1252)</f>
        <v>2.75</v>
      </c>
      <c r="H1252" s="1">
        <f>0.32*(1+D1252)</f>
        <v>0.48</v>
      </c>
      <c r="I1252" s="1">
        <f>(E1252-F1252-G1252-H1252)*(E1252-F1252-G1252-H1252)</f>
        <v>7.9557491162563982</v>
      </c>
      <c r="J1252" s="2">
        <f>1/I1252</f>
        <v>0.12569526582438953</v>
      </c>
      <c r="L1252" s="3">
        <f>IF((E1252-F1252-G1252-H1252)&lt;0,-1,1)</f>
        <v>1</v>
      </c>
      <c r="M1252" s="3">
        <f>SQRT(E1252/(1-B1252)^2)</f>
        <v>2.75</v>
      </c>
      <c r="N1252" s="3">
        <f>F1252</f>
        <v>1.5</v>
      </c>
      <c r="O1252" s="3">
        <f>G1252/(1+C1252)</f>
        <v>2.5</v>
      </c>
      <c r="P1252" s="3">
        <f>H1252/(1+D1252)</f>
        <v>0.32</v>
      </c>
    </row>
    <row r="1253" spans="1:16" x14ac:dyDescent="0.25">
      <c r="A1253" s="1">
        <v>0.03</v>
      </c>
      <c r="B1253" s="1">
        <v>4.7250000000000005E-4</v>
      </c>
      <c r="C1253" s="6">
        <v>0.1</v>
      </c>
      <c r="D1253" s="6">
        <v>0.5</v>
      </c>
      <c r="E1253" s="1">
        <f>(2.75*2.75)*((1-B1253)*(1-B1253))</f>
        <v>7.5553551258753915</v>
      </c>
      <c r="F1253" s="1">
        <f>1.5</f>
        <v>1.5</v>
      </c>
      <c r="G1253" s="1">
        <f>2.5*(1+C1253)</f>
        <v>2.75</v>
      </c>
      <c r="H1253" s="1">
        <f>0.32*(1+D1253)</f>
        <v>0.48</v>
      </c>
      <c r="I1253" s="1">
        <f>(E1253-F1253-G1253-H1253)*(E1253-F1253-G1253-H1253)</f>
        <v>7.9826315873103493</v>
      </c>
      <c r="J1253" s="2">
        <f>1/I1253</f>
        <v>0.12527197191332964</v>
      </c>
      <c r="L1253" s="3">
        <f>IF((E1253-F1253-G1253-H1253)&lt;0,-1,1)</f>
        <v>1</v>
      </c>
      <c r="M1253" s="3">
        <f>SQRT(E1253/(1-B1253)^2)</f>
        <v>2.75</v>
      </c>
      <c r="N1253" s="3">
        <f>F1253</f>
        <v>1.5</v>
      </c>
      <c r="O1253" s="3">
        <f>G1253/(1+C1253)</f>
        <v>2.5</v>
      </c>
      <c r="P1253" s="3">
        <f>H1253/(1+D1253)</f>
        <v>0.32</v>
      </c>
    </row>
    <row r="1254" spans="1:16" x14ac:dyDescent="0.25">
      <c r="A1254" s="1">
        <v>0.03</v>
      </c>
      <c r="B1254" s="1">
        <v>6.3000000000000003E-4</v>
      </c>
      <c r="C1254" s="6">
        <v>0.1</v>
      </c>
      <c r="D1254" s="6">
        <v>0.5</v>
      </c>
      <c r="E1254" s="1">
        <f>(2.75*2.75)*((1-B1254)*(1-B1254))</f>
        <v>7.5529742515562495</v>
      </c>
      <c r="F1254" s="1">
        <f>1.5</f>
        <v>1.5</v>
      </c>
      <c r="G1254" s="1">
        <f>2.5*(1+C1254)</f>
        <v>2.75</v>
      </c>
      <c r="H1254" s="1">
        <f>0.32*(1+D1254)</f>
        <v>0.48</v>
      </c>
      <c r="I1254" s="1">
        <f>(E1254-F1254-G1254-H1254)*(E1254-F1254-G1254-H1254)</f>
        <v>7.9691836249495669</v>
      </c>
      <c r="J1254" s="2">
        <f>1/I1254</f>
        <v>0.12548336781564981</v>
      </c>
      <c r="L1254" s="3">
        <f>IF((E1254-F1254-G1254-H1254)&lt;0,-1,1)</f>
        <v>1</v>
      </c>
      <c r="M1254" s="3">
        <f>SQRT(E1254/(1-B1254)^2)</f>
        <v>2.75</v>
      </c>
      <c r="N1254" s="3">
        <f>F1254</f>
        <v>1.5</v>
      </c>
      <c r="O1254" s="3">
        <f>G1254/(1+C1254)</f>
        <v>2.5</v>
      </c>
      <c r="P1254" s="3">
        <f>H1254/(1+D1254)</f>
        <v>0.32</v>
      </c>
    </row>
    <row r="1255" spans="1:16" x14ac:dyDescent="0.25">
      <c r="A1255" s="1">
        <v>0.03</v>
      </c>
      <c r="B1255" s="1">
        <v>6.3000000000000003E-4</v>
      </c>
      <c r="C1255" s="6">
        <v>0.1</v>
      </c>
      <c r="D1255" s="6">
        <v>0.5</v>
      </c>
      <c r="E1255" s="1">
        <f>(2.75*2.75)*((1-B1255)*(1-B1255))</f>
        <v>7.5529742515562495</v>
      </c>
      <c r="F1255" s="1">
        <f>1.5</f>
        <v>1.5</v>
      </c>
      <c r="G1255" s="1">
        <f>2.5*(1+C1255)</f>
        <v>2.75</v>
      </c>
      <c r="H1255" s="1">
        <f>0.32*(1+D1255)</f>
        <v>0.48</v>
      </c>
      <c r="I1255" s="1">
        <f>(E1255-F1255-G1255-H1255)*(E1255-F1255-G1255-H1255)</f>
        <v>7.9691836249495669</v>
      </c>
      <c r="J1255" s="2">
        <f>1/I1255</f>
        <v>0.12548336781564981</v>
      </c>
      <c r="L1255" s="3">
        <f>IF((E1255-F1255-G1255-H1255)&lt;0,-1,1)</f>
        <v>1</v>
      </c>
      <c r="M1255" s="3">
        <f>SQRT(E1255/(1-B1255)^2)</f>
        <v>2.75</v>
      </c>
      <c r="N1255" s="3">
        <f>F1255</f>
        <v>1.5</v>
      </c>
      <c r="O1255" s="3">
        <f>G1255/(1+C1255)</f>
        <v>2.5</v>
      </c>
      <c r="P1255" s="3">
        <f>H1255/(1+D1255)</f>
        <v>0.32</v>
      </c>
    </row>
    <row r="1256" spans="1:16" x14ac:dyDescent="0.25">
      <c r="A1256" s="1">
        <v>0.03</v>
      </c>
      <c r="B1256" s="1">
        <v>6.3000000000000003E-4</v>
      </c>
      <c r="C1256" s="6">
        <v>0.1</v>
      </c>
      <c r="D1256" s="6">
        <v>0.5</v>
      </c>
      <c r="E1256" s="1">
        <f>(2.75*2.75)*((1-B1256)*(1-B1256))</f>
        <v>7.5529742515562495</v>
      </c>
      <c r="F1256" s="1">
        <f>1.5</f>
        <v>1.5</v>
      </c>
      <c r="G1256" s="1">
        <f>2.5*(1+C1256)</f>
        <v>2.75</v>
      </c>
      <c r="H1256" s="1">
        <f>0.32*(1+D1256)</f>
        <v>0.48</v>
      </c>
      <c r="I1256" s="1">
        <f>(E1256-F1256-G1256-H1256)*(E1256-F1256-G1256-H1256)</f>
        <v>7.9691836249495669</v>
      </c>
      <c r="J1256" s="2">
        <f>1/I1256</f>
        <v>0.12548336781564981</v>
      </c>
      <c r="L1256" s="3">
        <f>IF((E1256-F1256-G1256-H1256)&lt;0,-1,1)</f>
        <v>1</v>
      </c>
      <c r="M1256" s="3">
        <f>SQRT(E1256/(1-B1256)^2)</f>
        <v>2.75</v>
      </c>
      <c r="N1256" s="3">
        <f>F1256</f>
        <v>1.5</v>
      </c>
      <c r="O1256" s="3">
        <f>G1256/(1+C1256)</f>
        <v>2.5</v>
      </c>
      <c r="P1256" s="3">
        <f>H1256/(1+D1256)</f>
        <v>0.32</v>
      </c>
    </row>
    <row r="1257" spans="1:16" x14ac:dyDescent="0.25">
      <c r="A1257" s="1">
        <v>0.03</v>
      </c>
      <c r="B1257" s="1">
        <v>6.3000000000000003E-4</v>
      </c>
      <c r="C1257" s="6">
        <v>0.1</v>
      </c>
      <c r="D1257" s="6">
        <v>0.5</v>
      </c>
      <c r="E1257" s="1">
        <f>(2.75*2.75)*((1-B1257)*(1-B1257))</f>
        <v>7.5529742515562495</v>
      </c>
      <c r="F1257" s="1">
        <f>1.5</f>
        <v>1.5</v>
      </c>
      <c r="G1257" s="1">
        <f>2.5*(1+C1257)</f>
        <v>2.75</v>
      </c>
      <c r="H1257" s="1">
        <f>0.32*(1+D1257)</f>
        <v>0.48</v>
      </c>
      <c r="I1257" s="1">
        <f>(E1257-F1257-G1257-H1257)*(E1257-F1257-G1257-H1257)</f>
        <v>7.9691836249495669</v>
      </c>
      <c r="J1257" s="2">
        <f>1/I1257</f>
        <v>0.12548336781564981</v>
      </c>
      <c r="L1257" s="3">
        <f>IF((E1257-F1257-G1257-H1257)&lt;0,-1,1)</f>
        <v>1</v>
      </c>
      <c r="M1257" s="3">
        <f>SQRT(E1257/(1-B1257)^2)</f>
        <v>2.75</v>
      </c>
      <c r="N1257" s="3">
        <f>F1257</f>
        <v>1.5</v>
      </c>
      <c r="O1257" s="3">
        <f>G1257/(1+C1257)</f>
        <v>2.5</v>
      </c>
      <c r="P1257" s="3">
        <f>H1257/(1+D1257)</f>
        <v>0.32</v>
      </c>
    </row>
    <row r="1258" spans="1:16" x14ac:dyDescent="0.25">
      <c r="A1258" s="1">
        <v>0.03</v>
      </c>
      <c r="B1258" s="1">
        <v>6.0000000000000001E-3</v>
      </c>
      <c r="C1258" s="6">
        <v>0.1</v>
      </c>
      <c r="D1258" s="6">
        <v>0.5</v>
      </c>
      <c r="E1258" s="1">
        <f>(2.75*2.75)*((1-B1258)*(1-B1258))</f>
        <v>7.4720222500000002</v>
      </c>
      <c r="F1258" s="1">
        <f>1.5</f>
        <v>1.5</v>
      </c>
      <c r="G1258" s="1">
        <f>2.5*(1+C1258)</f>
        <v>2.75</v>
      </c>
      <c r="H1258" s="1">
        <f>0.32*(1+D1258)</f>
        <v>0.48</v>
      </c>
      <c r="I1258" s="1">
        <f>(E1258-F1258-G1258-H1258)*(E1258-F1258-G1258-H1258)</f>
        <v>7.518686019495064</v>
      </c>
      <c r="J1258" s="2">
        <f>1/I1258</f>
        <v>0.13300196303012499</v>
      </c>
      <c r="L1258" s="3">
        <f>IF((E1258-F1258-G1258-H1258)&lt;0,-1,1)</f>
        <v>1</v>
      </c>
      <c r="M1258" s="3">
        <f>SQRT(E1258/(1-B1258)^2)</f>
        <v>2.75</v>
      </c>
      <c r="N1258" s="3">
        <f>F1258</f>
        <v>1.5</v>
      </c>
      <c r="O1258" s="3">
        <f>G1258/(1+C1258)</f>
        <v>2.5</v>
      </c>
      <c r="P1258" s="3">
        <f>H1258/(1+D1258)</f>
        <v>0.32</v>
      </c>
    </row>
    <row r="1259" spans="1:16" x14ac:dyDescent="0.25">
      <c r="A1259" s="1">
        <v>0.03</v>
      </c>
      <c r="B1259" s="1">
        <v>6.0000000000000001E-3</v>
      </c>
      <c r="C1259" s="6">
        <v>0.1</v>
      </c>
      <c r="D1259" s="6">
        <v>0.5</v>
      </c>
      <c r="E1259" s="1">
        <f>(2.75*2.75)*((1-B1259)*(1-B1259))</f>
        <v>7.4720222500000002</v>
      </c>
      <c r="F1259" s="1">
        <f>1.5</f>
        <v>1.5</v>
      </c>
      <c r="G1259" s="1">
        <f>2.5*(1+C1259)</f>
        <v>2.75</v>
      </c>
      <c r="H1259" s="1">
        <f>0.32*(1+D1259)</f>
        <v>0.48</v>
      </c>
      <c r="I1259" s="1">
        <f>(E1259-F1259-G1259-H1259)*(E1259-F1259-G1259-H1259)</f>
        <v>7.518686019495064</v>
      </c>
      <c r="J1259" s="2">
        <f>1/I1259</f>
        <v>0.13300196303012499</v>
      </c>
      <c r="L1259" s="3">
        <f>IF((E1259-F1259-G1259-H1259)&lt;0,-1,1)</f>
        <v>1</v>
      </c>
      <c r="M1259" s="3">
        <f>SQRT(E1259/(1-B1259)^2)</f>
        <v>2.75</v>
      </c>
      <c r="N1259" s="3">
        <f>F1259</f>
        <v>1.5</v>
      </c>
      <c r="O1259" s="3">
        <f>G1259/(1+C1259)</f>
        <v>2.5</v>
      </c>
      <c r="P1259" s="3">
        <f>H1259/(1+D1259)</f>
        <v>0.32</v>
      </c>
    </row>
    <row r="1260" spans="1:16" x14ac:dyDescent="0.25">
      <c r="A1260" s="1">
        <v>0.03</v>
      </c>
      <c r="B1260" s="1">
        <v>7.5000000000000015E-3</v>
      </c>
      <c r="C1260" s="6">
        <v>0.1</v>
      </c>
      <c r="D1260" s="6">
        <v>0.5</v>
      </c>
      <c r="E1260" s="1">
        <f>(2.75*2.75)*((1-B1260)*(1-B1260))</f>
        <v>7.4494878906250008</v>
      </c>
      <c r="F1260" s="1">
        <f>1.5</f>
        <v>1.5</v>
      </c>
      <c r="G1260" s="1">
        <f>2.5*(1+C1260)</f>
        <v>2.75</v>
      </c>
      <c r="H1260" s="1">
        <f>0.32*(1+D1260)</f>
        <v>0.48</v>
      </c>
      <c r="I1260" s="1">
        <f>(E1260-F1260-G1260-H1260)*(E1260-F1260-G1260-H1260)</f>
        <v>7.3956143872560167</v>
      </c>
      <c r="J1260" s="2">
        <f>1/I1260</f>
        <v>0.13521527051534504</v>
      </c>
      <c r="L1260" s="3">
        <f>IF((E1260-F1260-G1260-H1260)&lt;0,-1,1)</f>
        <v>1</v>
      </c>
      <c r="M1260" s="3">
        <f>SQRT(E1260/(1-B1260)^2)</f>
        <v>2.75</v>
      </c>
      <c r="N1260" s="3">
        <f>F1260</f>
        <v>1.5</v>
      </c>
      <c r="O1260" s="3">
        <f>G1260/(1+C1260)</f>
        <v>2.5</v>
      </c>
      <c r="P1260" s="3">
        <f>H1260/(1+D1260)</f>
        <v>0.32</v>
      </c>
    </row>
    <row r="1261" spans="1:16" x14ac:dyDescent="0.25">
      <c r="A1261" s="1">
        <v>0.03</v>
      </c>
      <c r="B1261" s="1">
        <v>4.5000000000000005E-3</v>
      </c>
      <c r="C1261" s="6">
        <v>0.1</v>
      </c>
      <c r="D1261" s="6">
        <v>0.5</v>
      </c>
      <c r="E1261" s="1">
        <f>(2.75*2.75)*((1-B1261)*(1-B1261))</f>
        <v>7.4945906406250016</v>
      </c>
      <c r="F1261" s="1">
        <f>1.5</f>
        <v>1.5</v>
      </c>
      <c r="G1261" s="1">
        <f>2.5*(1+C1261)</f>
        <v>2.75</v>
      </c>
      <c r="H1261" s="1">
        <f>0.32*(1+D1261)</f>
        <v>0.48</v>
      </c>
      <c r="I1261" s="1">
        <f>(E1261-F1261-G1261-H1261)*(E1261-F1261-G1261-H1261)</f>
        <v>7.642961410231357</v>
      </c>
      <c r="J1261" s="2">
        <f>1/I1261</f>
        <v>0.13083933652488891</v>
      </c>
      <c r="L1261" s="3">
        <f>IF((E1261-F1261-G1261-H1261)&lt;0,-1,1)</f>
        <v>1</v>
      </c>
      <c r="M1261" s="3">
        <f>SQRT(E1261/(1-B1261)^2)</f>
        <v>2.75</v>
      </c>
      <c r="N1261" s="3">
        <f>F1261</f>
        <v>1.5</v>
      </c>
      <c r="O1261" s="3">
        <f>G1261/(1+C1261)</f>
        <v>2.5</v>
      </c>
      <c r="P1261" s="3">
        <f>H1261/(1+D1261)</f>
        <v>0.32</v>
      </c>
    </row>
    <row r="1262" spans="1:16" x14ac:dyDescent="0.25">
      <c r="A1262" s="1">
        <v>0.03</v>
      </c>
      <c r="B1262" s="1">
        <v>6.0000000000000001E-3</v>
      </c>
      <c r="C1262" s="6">
        <v>0.1</v>
      </c>
      <c r="D1262" s="6">
        <v>0.5</v>
      </c>
      <c r="E1262" s="1">
        <f>(2.75*2.75)*((1-B1262)*(1-B1262))</f>
        <v>7.4720222500000002</v>
      </c>
      <c r="F1262" s="1">
        <f>1.5</f>
        <v>1.5</v>
      </c>
      <c r="G1262" s="1">
        <f>2.5*(1+C1262)</f>
        <v>2.75</v>
      </c>
      <c r="H1262" s="1">
        <f>0.32*(1+D1262)</f>
        <v>0.48</v>
      </c>
      <c r="I1262" s="1">
        <f>(E1262-F1262-G1262-H1262)*(E1262-F1262-G1262-H1262)</f>
        <v>7.518686019495064</v>
      </c>
      <c r="J1262" s="2">
        <f>1/I1262</f>
        <v>0.13300196303012499</v>
      </c>
      <c r="L1262" s="3">
        <f>IF((E1262-F1262-G1262-H1262)&lt;0,-1,1)</f>
        <v>1</v>
      </c>
      <c r="M1262" s="3">
        <f>SQRT(E1262/(1-B1262)^2)</f>
        <v>2.75</v>
      </c>
      <c r="N1262" s="3">
        <f>F1262</f>
        <v>1.5</v>
      </c>
      <c r="O1262" s="3">
        <f>G1262/(1+C1262)</f>
        <v>2.5</v>
      </c>
      <c r="P1262" s="3">
        <f>H1262/(1+D1262)</f>
        <v>0.32</v>
      </c>
    </row>
    <row r="1263" spans="1:16" x14ac:dyDescent="0.25">
      <c r="A1263" s="1">
        <v>0.03</v>
      </c>
      <c r="B1263" s="1">
        <v>6.0000000000000001E-3</v>
      </c>
      <c r="C1263" s="6">
        <v>0.1</v>
      </c>
      <c r="D1263" s="6">
        <v>0.5</v>
      </c>
      <c r="E1263" s="1">
        <f>(2.75*2.75)*((1-B1263)*(1-B1263))</f>
        <v>7.4720222500000002</v>
      </c>
      <c r="F1263" s="1">
        <f>1.5</f>
        <v>1.5</v>
      </c>
      <c r="G1263" s="1">
        <f>2.5*(1+C1263)</f>
        <v>2.75</v>
      </c>
      <c r="H1263" s="1">
        <f>0.32*(1+D1263)</f>
        <v>0.48</v>
      </c>
      <c r="I1263" s="1">
        <f>(E1263-F1263-G1263-H1263)*(E1263-F1263-G1263-H1263)</f>
        <v>7.518686019495064</v>
      </c>
      <c r="J1263" s="2">
        <f>1/I1263</f>
        <v>0.13300196303012499</v>
      </c>
      <c r="L1263" s="3">
        <f>IF((E1263-F1263-G1263-H1263)&lt;0,-1,1)</f>
        <v>1</v>
      </c>
      <c r="M1263" s="3">
        <f>SQRT(E1263/(1-B1263)^2)</f>
        <v>2.75</v>
      </c>
      <c r="N1263" s="3">
        <f>F1263</f>
        <v>1.5</v>
      </c>
      <c r="O1263" s="3">
        <f>G1263/(1+C1263)</f>
        <v>2.5</v>
      </c>
      <c r="P1263" s="3">
        <f>H1263/(1+D1263)</f>
        <v>0.32</v>
      </c>
    </row>
    <row r="1264" spans="1:16" x14ac:dyDescent="0.25">
      <c r="A1264" s="1">
        <v>0.03</v>
      </c>
      <c r="B1264" s="1">
        <v>6.0000000000000001E-3</v>
      </c>
      <c r="C1264" s="6">
        <v>0.1</v>
      </c>
      <c r="D1264" s="6">
        <v>0.5</v>
      </c>
      <c r="E1264" s="1">
        <f>(2.75*2.75)*((1-B1264)*(1-B1264))</f>
        <v>7.4720222500000002</v>
      </c>
      <c r="F1264" s="1">
        <f>1.5</f>
        <v>1.5</v>
      </c>
      <c r="G1264" s="1">
        <f>2.5*(1+C1264)</f>
        <v>2.75</v>
      </c>
      <c r="H1264" s="1">
        <f>0.32*(1+D1264)</f>
        <v>0.48</v>
      </c>
      <c r="I1264" s="1">
        <f>(E1264-F1264-G1264-H1264)*(E1264-F1264-G1264-H1264)</f>
        <v>7.518686019495064</v>
      </c>
      <c r="J1264" s="2">
        <f>1/I1264</f>
        <v>0.13300196303012499</v>
      </c>
      <c r="L1264" s="3">
        <f>IF((E1264-F1264-G1264-H1264)&lt;0,-1,1)</f>
        <v>1</v>
      </c>
      <c r="M1264" s="3">
        <f>SQRT(E1264/(1-B1264)^2)</f>
        <v>2.75</v>
      </c>
      <c r="N1264" s="3">
        <f>F1264</f>
        <v>1.5</v>
      </c>
      <c r="O1264" s="3">
        <f>G1264/(1+C1264)</f>
        <v>2.5</v>
      </c>
      <c r="P1264" s="3">
        <f>H1264/(1+D1264)</f>
        <v>0.32</v>
      </c>
    </row>
    <row r="1265" spans="1:16" x14ac:dyDescent="0.25">
      <c r="A1265" s="1">
        <v>0.03</v>
      </c>
      <c r="B1265" s="1">
        <v>6.0000000000000001E-3</v>
      </c>
      <c r="C1265" s="6">
        <v>0.1</v>
      </c>
      <c r="D1265" s="6">
        <v>0.5</v>
      </c>
      <c r="E1265" s="1">
        <f>(2.75*2.75)*((1-B1265)*(1-B1265))</f>
        <v>7.4720222500000002</v>
      </c>
      <c r="F1265" s="1">
        <f>1.5</f>
        <v>1.5</v>
      </c>
      <c r="G1265" s="1">
        <f>2.5*(1+C1265)</f>
        <v>2.75</v>
      </c>
      <c r="H1265" s="1">
        <f>0.32*(1+D1265)</f>
        <v>0.48</v>
      </c>
      <c r="I1265" s="1">
        <f>(E1265-F1265-G1265-H1265)*(E1265-F1265-G1265-H1265)</f>
        <v>7.518686019495064</v>
      </c>
      <c r="J1265" s="2">
        <f>1/I1265</f>
        <v>0.13300196303012499</v>
      </c>
      <c r="L1265" s="3">
        <f>IF((E1265-F1265-G1265-H1265)&lt;0,-1,1)</f>
        <v>1</v>
      </c>
      <c r="M1265" s="3">
        <f>SQRT(E1265/(1-B1265)^2)</f>
        <v>2.75</v>
      </c>
      <c r="N1265" s="3">
        <f>F1265</f>
        <v>1.5</v>
      </c>
      <c r="O1265" s="3">
        <f>G1265/(1+C1265)</f>
        <v>2.5</v>
      </c>
      <c r="P1265" s="3">
        <f>H1265/(1+D1265)</f>
        <v>0.32</v>
      </c>
    </row>
    <row r="1266" spans="1:16" x14ac:dyDescent="0.25">
      <c r="A1266" s="1">
        <v>0.1</v>
      </c>
      <c r="B1266" s="1">
        <v>1.7999999999999999E-2</v>
      </c>
      <c r="C1266" s="6">
        <v>0.1</v>
      </c>
      <c r="D1266" s="6">
        <v>0.5</v>
      </c>
      <c r="E1266" s="1">
        <f>(2.75*2.75)*((1-B1266)*(1-B1266))</f>
        <v>7.2927002499999993</v>
      </c>
      <c r="F1266" s="1">
        <f>1.5</f>
        <v>1.5</v>
      </c>
      <c r="G1266" s="1">
        <f>2.5*(1+C1266)</f>
        <v>2.75</v>
      </c>
      <c r="H1266" s="1">
        <f>0.32*(1+D1266)</f>
        <v>0.48</v>
      </c>
      <c r="I1266" s="1">
        <f>(E1266-F1266-G1266-H1266)*(E1266-F1266-G1266-H1266)</f>
        <v>6.567432571350059</v>
      </c>
      <c r="J1266" s="2">
        <f>1/I1266</f>
        <v>0.15226650432048991</v>
      </c>
      <c r="L1266" s="3">
        <f>IF((E1266-F1266-G1266-H1266)&lt;0,-1,1)</f>
        <v>1</v>
      </c>
      <c r="M1266" s="3">
        <f>SQRT(E1266/(1-B1266)^2)</f>
        <v>2.75</v>
      </c>
      <c r="N1266" s="3">
        <f>F1266</f>
        <v>1.5</v>
      </c>
      <c r="O1266" s="3">
        <f>G1266/(1+C1266)</f>
        <v>2.5</v>
      </c>
      <c r="P1266" s="3">
        <f>H1266/(1+D1266)</f>
        <v>0.32</v>
      </c>
    </row>
    <row r="1267" spans="1:16" x14ac:dyDescent="0.25">
      <c r="A1267" s="1">
        <v>0.1</v>
      </c>
      <c r="B1267" s="1">
        <v>1.7999999999999999E-2</v>
      </c>
      <c r="C1267" s="6">
        <v>0.1</v>
      </c>
      <c r="D1267" s="6">
        <v>0.5</v>
      </c>
      <c r="E1267" s="1">
        <f>(2.75*2.75)*((1-B1267)*(1-B1267))</f>
        <v>7.2927002499999993</v>
      </c>
      <c r="F1267" s="1">
        <f>1.5</f>
        <v>1.5</v>
      </c>
      <c r="G1267" s="1">
        <f>2.5*(1+C1267)</f>
        <v>2.75</v>
      </c>
      <c r="H1267" s="1">
        <f>0.32*(1+D1267)</f>
        <v>0.48</v>
      </c>
      <c r="I1267" s="1">
        <f>(E1267-F1267-G1267-H1267)*(E1267-F1267-G1267-H1267)</f>
        <v>6.567432571350059</v>
      </c>
      <c r="J1267" s="2">
        <f>1/I1267</f>
        <v>0.15226650432048991</v>
      </c>
      <c r="L1267" s="3">
        <f>IF((E1267-F1267-G1267-H1267)&lt;0,-1,1)</f>
        <v>1</v>
      </c>
      <c r="M1267" s="3">
        <f>SQRT(E1267/(1-B1267)^2)</f>
        <v>2.75</v>
      </c>
      <c r="N1267" s="3">
        <f>F1267</f>
        <v>1.5</v>
      </c>
      <c r="O1267" s="3">
        <f>G1267/(1+C1267)</f>
        <v>2.5</v>
      </c>
      <c r="P1267" s="3">
        <f>H1267/(1+D1267)</f>
        <v>0.32</v>
      </c>
    </row>
    <row r="1268" spans="1:16" x14ac:dyDescent="0.25">
      <c r="A1268" s="1">
        <v>0.1</v>
      </c>
      <c r="B1268" s="1">
        <v>2.2499999999999999E-2</v>
      </c>
      <c r="C1268" s="6">
        <v>0.1</v>
      </c>
      <c r="D1268" s="6">
        <v>0.5</v>
      </c>
      <c r="E1268" s="1">
        <f>(2.75*2.75)*((1-B1268)*(1-B1268))</f>
        <v>7.2260160156250013</v>
      </c>
      <c r="F1268" s="1">
        <f>1.5</f>
        <v>1.5</v>
      </c>
      <c r="G1268" s="1">
        <f>2.5*(1+C1268)</f>
        <v>2.75</v>
      </c>
      <c r="H1268" s="1">
        <f>0.32*(1+D1268)</f>
        <v>0.48</v>
      </c>
      <c r="I1268" s="1">
        <f>(E1268-F1268-G1268-H1268)*(E1268-F1268-G1268-H1268)</f>
        <v>6.2300959502565068</v>
      </c>
      <c r="J1268" s="2">
        <f>1/I1268</f>
        <v>0.16051117157494627</v>
      </c>
      <c r="L1268" s="3">
        <f>IF((E1268-F1268-G1268-H1268)&lt;0,-1,1)</f>
        <v>1</v>
      </c>
      <c r="M1268" s="3">
        <f>SQRT(E1268/(1-B1268)^2)</f>
        <v>2.75</v>
      </c>
      <c r="N1268" s="3">
        <f>F1268</f>
        <v>1.5</v>
      </c>
      <c r="O1268" s="3">
        <f>G1268/(1+C1268)</f>
        <v>2.5</v>
      </c>
      <c r="P1268" s="3">
        <f>H1268/(1+D1268)</f>
        <v>0.32</v>
      </c>
    </row>
    <row r="1269" spans="1:16" x14ac:dyDescent="0.25">
      <c r="A1269" s="1">
        <v>0.1</v>
      </c>
      <c r="B1269" s="1">
        <v>1.3499999999999998E-2</v>
      </c>
      <c r="C1269" s="6">
        <v>0.1</v>
      </c>
      <c r="D1269" s="6">
        <v>0.5</v>
      </c>
      <c r="E1269" s="1">
        <f>(2.75*2.75)*((1-B1269)*(1-B1269))</f>
        <v>7.3596907656250012</v>
      </c>
      <c r="F1269" s="1">
        <f>1.5</f>
        <v>1.5</v>
      </c>
      <c r="G1269" s="1">
        <f>2.5*(1+C1269)</f>
        <v>2.75</v>
      </c>
      <c r="H1269" s="1">
        <f>0.32*(1+D1269)</f>
        <v>0.48</v>
      </c>
      <c r="I1269" s="1">
        <f>(E1269-F1269-G1269-H1269)*(E1269-F1269-G1269-H1269)</f>
        <v>6.915273522813405</v>
      </c>
      <c r="J1269" s="2">
        <f>1/I1269</f>
        <v>0.14460743985050076</v>
      </c>
      <c r="L1269" s="3">
        <f>IF((E1269-F1269-G1269-H1269)&lt;0,-1,1)</f>
        <v>1</v>
      </c>
      <c r="M1269" s="3">
        <f>SQRT(E1269/(1-B1269)^2)</f>
        <v>2.75</v>
      </c>
      <c r="N1269" s="3">
        <f>F1269</f>
        <v>1.5</v>
      </c>
      <c r="O1269" s="3">
        <f>G1269/(1+C1269)</f>
        <v>2.5</v>
      </c>
      <c r="P1269" s="3">
        <f>H1269/(1+D1269)</f>
        <v>0.32</v>
      </c>
    </row>
    <row r="1270" spans="1:16" x14ac:dyDescent="0.25">
      <c r="A1270" s="1">
        <v>0.1</v>
      </c>
      <c r="B1270" s="1">
        <v>1.7999999999999999E-2</v>
      </c>
      <c r="C1270" s="6">
        <v>0.1</v>
      </c>
      <c r="D1270" s="6">
        <v>0.5</v>
      </c>
      <c r="E1270" s="1">
        <f>(2.75*2.75)*((1-B1270)*(1-B1270))</f>
        <v>7.2927002499999993</v>
      </c>
      <c r="F1270" s="1">
        <f>1.5</f>
        <v>1.5</v>
      </c>
      <c r="G1270" s="1">
        <f>2.5*(1+C1270)</f>
        <v>2.75</v>
      </c>
      <c r="H1270" s="1">
        <f>0.32*(1+D1270)</f>
        <v>0.48</v>
      </c>
      <c r="I1270" s="1">
        <f>(E1270-F1270-G1270-H1270)*(E1270-F1270-G1270-H1270)</f>
        <v>6.567432571350059</v>
      </c>
      <c r="J1270" s="2">
        <f>1/I1270</f>
        <v>0.15226650432048991</v>
      </c>
      <c r="L1270" s="3">
        <f>IF((E1270-F1270-G1270-H1270)&lt;0,-1,1)</f>
        <v>1</v>
      </c>
      <c r="M1270" s="3">
        <f>SQRT(E1270/(1-B1270)^2)</f>
        <v>2.75</v>
      </c>
      <c r="N1270" s="3">
        <f>F1270</f>
        <v>1.5</v>
      </c>
      <c r="O1270" s="3">
        <f>G1270/(1+C1270)</f>
        <v>2.5</v>
      </c>
      <c r="P1270" s="3">
        <f>H1270/(1+D1270)</f>
        <v>0.32</v>
      </c>
    </row>
    <row r="1271" spans="1:16" x14ac:dyDescent="0.25">
      <c r="A1271" s="1">
        <v>0.1</v>
      </c>
      <c r="B1271" s="1">
        <v>1.7999999999999999E-2</v>
      </c>
      <c r="C1271" s="6">
        <v>0.1</v>
      </c>
      <c r="D1271" s="6">
        <v>0.5</v>
      </c>
      <c r="E1271" s="1">
        <f>(2.75*2.75)*((1-B1271)*(1-B1271))</f>
        <v>7.2927002499999993</v>
      </c>
      <c r="F1271" s="1">
        <f>1.5</f>
        <v>1.5</v>
      </c>
      <c r="G1271" s="1">
        <f>2.5*(1+C1271)</f>
        <v>2.75</v>
      </c>
      <c r="H1271" s="1">
        <f>0.32*(1+D1271)</f>
        <v>0.48</v>
      </c>
      <c r="I1271" s="1">
        <f>(E1271-F1271-G1271-H1271)*(E1271-F1271-G1271-H1271)</f>
        <v>6.567432571350059</v>
      </c>
      <c r="J1271" s="2">
        <f>1/I1271</f>
        <v>0.15226650432048991</v>
      </c>
      <c r="L1271" s="3">
        <f>IF((E1271-F1271-G1271-H1271)&lt;0,-1,1)</f>
        <v>1</v>
      </c>
      <c r="M1271" s="3">
        <f>SQRT(E1271/(1-B1271)^2)</f>
        <v>2.75</v>
      </c>
      <c r="N1271" s="3">
        <f>F1271</f>
        <v>1.5</v>
      </c>
      <c r="O1271" s="3">
        <f>G1271/(1+C1271)</f>
        <v>2.5</v>
      </c>
      <c r="P1271" s="3">
        <f>H1271/(1+D1271)</f>
        <v>0.32</v>
      </c>
    </row>
    <row r="1272" spans="1:16" x14ac:dyDescent="0.25">
      <c r="A1272" s="1">
        <v>0.1</v>
      </c>
      <c r="B1272" s="1">
        <v>1.7999999999999999E-2</v>
      </c>
      <c r="C1272" s="6">
        <v>0.1</v>
      </c>
      <c r="D1272" s="6">
        <v>0.5</v>
      </c>
      <c r="E1272" s="1">
        <f>(2.75*2.75)*((1-B1272)*(1-B1272))</f>
        <v>7.2927002499999993</v>
      </c>
      <c r="F1272" s="1">
        <f>1.5</f>
        <v>1.5</v>
      </c>
      <c r="G1272" s="1">
        <f>2.5*(1+C1272)</f>
        <v>2.75</v>
      </c>
      <c r="H1272" s="1">
        <f>0.32*(1+D1272)</f>
        <v>0.48</v>
      </c>
      <c r="I1272" s="1">
        <f>(E1272-F1272-G1272-H1272)*(E1272-F1272-G1272-H1272)</f>
        <v>6.567432571350059</v>
      </c>
      <c r="J1272" s="2">
        <f>1/I1272</f>
        <v>0.15226650432048991</v>
      </c>
      <c r="L1272" s="3">
        <f>IF((E1272-F1272-G1272-H1272)&lt;0,-1,1)</f>
        <v>1</v>
      </c>
      <c r="M1272" s="3">
        <f>SQRT(E1272/(1-B1272)^2)</f>
        <v>2.75</v>
      </c>
      <c r="N1272" s="3">
        <f>F1272</f>
        <v>1.5</v>
      </c>
      <c r="O1272" s="3">
        <f>G1272/(1+C1272)</f>
        <v>2.5</v>
      </c>
      <c r="P1272" s="3">
        <f>H1272/(1+D1272)</f>
        <v>0.32</v>
      </c>
    </row>
    <row r="1273" spans="1:16" x14ac:dyDescent="0.25">
      <c r="A1273" s="1">
        <v>0.1</v>
      </c>
      <c r="B1273" s="1">
        <v>1.7999999999999999E-2</v>
      </c>
      <c r="C1273" s="6">
        <v>0.1</v>
      </c>
      <c r="D1273" s="6">
        <v>0.5</v>
      </c>
      <c r="E1273" s="1">
        <f>(2.75*2.75)*((1-B1273)*(1-B1273))</f>
        <v>7.2927002499999993</v>
      </c>
      <c r="F1273" s="1">
        <f>1.5</f>
        <v>1.5</v>
      </c>
      <c r="G1273" s="1">
        <f>2.5*(1+C1273)</f>
        <v>2.75</v>
      </c>
      <c r="H1273" s="1">
        <f>0.32*(1+D1273)</f>
        <v>0.48</v>
      </c>
      <c r="I1273" s="1">
        <f>(E1273-F1273-G1273-H1273)*(E1273-F1273-G1273-H1273)</f>
        <v>6.567432571350059</v>
      </c>
      <c r="J1273" s="2">
        <f>1/I1273</f>
        <v>0.15226650432048991</v>
      </c>
      <c r="L1273" s="3">
        <f>IF((E1273-F1273-G1273-H1273)&lt;0,-1,1)</f>
        <v>1</v>
      </c>
      <c r="M1273" s="3">
        <f>SQRT(E1273/(1-B1273)^2)</f>
        <v>2.75</v>
      </c>
      <c r="N1273" s="3">
        <f>F1273</f>
        <v>1.5</v>
      </c>
      <c r="O1273" s="3">
        <f>G1273/(1+C1273)</f>
        <v>2.5</v>
      </c>
      <c r="P1273" s="3">
        <f>H1273/(1+D1273)</f>
        <v>0.32</v>
      </c>
    </row>
    <row r="1274" spans="1:16" x14ac:dyDescent="0.25">
      <c r="A1274" s="1">
        <v>0.3</v>
      </c>
      <c r="B1274" s="1">
        <v>4.8000000000000001E-2</v>
      </c>
      <c r="C1274" s="6">
        <v>0.1</v>
      </c>
      <c r="D1274" s="6">
        <v>0.5</v>
      </c>
      <c r="E1274" s="1">
        <f>(2.75*2.75)*((1-B1274)*(1-B1274))</f>
        <v>6.8539239999999992</v>
      </c>
      <c r="F1274" s="1">
        <f>1.5</f>
        <v>1.5</v>
      </c>
      <c r="G1274" s="1">
        <f>2.5*(1+C1274)</f>
        <v>2.75</v>
      </c>
      <c r="H1274" s="1">
        <f>0.32*(1+D1274)</f>
        <v>0.48</v>
      </c>
      <c r="I1274" s="1">
        <f>(E1274-F1274-G1274-H1274)*(E1274-F1274-G1274-H1274)</f>
        <v>4.5110531577759971</v>
      </c>
      <c r="J1274" s="2">
        <f>1/I1274</f>
        <v>0.22167772469633495</v>
      </c>
      <c r="L1274" s="3">
        <f>IF((E1274-F1274-G1274-H1274)&lt;0,-1,1)</f>
        <v>1</v>
      </c>
      <c r="M1274" s="3">
        <f>SQRT(E1274/(1-B1274)^2)</f>
        <v>2.75</v>
      </c>
      <c r="N1274" s="3">
        <f>F1274</f>
        <v>1.5</v>
      </c>
      <c r="O1274" s="3">
        <f>G1274/(1+C1274)</f>
        <v>2.5</v>
      </c>
      <c r="P1274" s="3">
        <f>H1274/(1+D1274)</f>
        <v>0.32</v>
      </c>
    </row>
    <row r="1275" spans="1:16" x14ac:dyDescent="0.25">
      <c r="A1275" s="1">
        <v>0.3</v>
      </c>
      <c r="B1275" s="1">
        <v>4.8000000000000001E-2</v>
      </c>
      <c r="C1275" s="6">
        <v>0.1</v>
      </c>
      <c r="D1275" s="6">
        <v>0.5</v>
      </c>
      <c r="E1275" s="1">
        <f>(2.75*2.75)*((1-B1275)*(1-B1275))</f>
        <v>6.8539239999999992</v>
      </c>
      <c r="F1275" s="1">
        <f>1.5</f>
        <v>1.5</v>
      </c>
      <c r="G1275" s="1">
        <f>2.5*(1+C1275)</f>
        <v>2.75</v>
      </c>
      <c r="H1275" s="1">
        <f>0.32*(1+D1275)</f>
        <v>0.48</v>
      </c>
      <c r="I1275" s="1">
        <f>(E1275-F1275-G1275-H1275)*(E1275-F1275-G1275-H1275)</f>
        <v>4.5110531577759971</v>
      </c>
      <c r="J1275" s="2">
        <f>1/I1275</f>
        <v>0.22167772469633495</v>
      </c>
      <c r="L1275" s="3">
        <f>IF((E1275-F1275-G1275-H1275)&lt;0,-1,1)</f>
        <v>1</v>
      </c>
      <c r="M1275" s="3">
        <f>SQRT(E1275/(1-B1275)^2)</f>
        <v>2.75</v>
      </c>
      <c r="N1275" s="3">
        <f>F1275</f>
        <v>1.5</v>
      </c>
      <c r="O1275" s="3">
        <f>G1275/(1+C1275)</f>
        <v>2.5</v>
      </c>
      <c r="P1275" s="3">
        <f>H1275/(1+D1275)</f>
        <v>0.32</v>
      </c>
    </row>
    <row r="1276" spans="1:16" x14ac:dyDescent="0.25">
      <c r="A1276" s="1">
        <v>0.3</v>
      </c>
      <c r="B1276" s="1">
        <v>6.0000000000000012E-2</v>
      </c>
      <c r="C1276" s="6">
        <v>0.1</v>
      </c>
      <c r="D1276" s="6">
        <v>0.5</v>
      </c>
      <c r="E1276" s="1">
        <f>(2.75*2.75)*((1-B1276)*(1-B1276))</f>
        <v>6.6822249999999999</v>
      </c>
      <c r="F1276" s="1">
        <f>1.5</f>
        <v>1.5</v>
      </c>
      <c r="G1276" s="1">
        <f>2.5*(1+C1276)</f>
        <v>2.75</v>
      </c>
      <c r="H1276" s="1">
        <f>0.32*(1+D1276)</f>
        <v>0.48</v>
      </c>
      <c r="I1276" s="1">
        <f>(E1276-F1276-G1276-H1276)*(E1276-F1276-G1276-H1276)</f>
        <v>3.8111824506249996</v>
      </c>
      <c r="J1276" s="2">
        <f>1/I1276</f>
        <v>0.26238575900138528</v>
      </c>
      <c r="L1276" s="3">
        <f>IF((E1276-F1276-G1276-H1276)&lt;0,-1,1)</f>
        <v>1</v>
      </c>
      <c r="M1276" s="3">
        <f>SQRT(E1276/(1-B1276)^2)</f>
        <v>2.75</v>
      </c>
      <c r="N1276" s="3">
        <f>F1276</f>
        <v>1.5</v>
      </c>
      <c r="O1276" s="3">
        <f>G1276/(1+C1276)</f>
        <v>2.5</v>
      </c>
      <c r="P1276" s="3">
        <f>H1276/(1+D1276)</f>
        <v>0.32</v>
      </c>
    </row>
    <row r="1277" spans="1:16" x14ac:dyDescent="0.25">
      <c r="A1277" s="1">
        <v>0.3</v>
      </c>
      <c r="B1277" s="1">
        <v>3.6000000000000004E-2</v>
      </c>
      <c r="C1277" s="6">
        <v>0.1</v>
      </c>
      <c r="D1277" s="6">
        <v>0.5</v>
      </c>
      <c r="E1277" s="1">
        <f>(2.75*2.75)*((1-B1277)*(1-B1277))</f>
        <v>7.0278009999999993</v>
      </c>
      <c r="F1277" s="1">
        <f>1.5</f>
        <v>1.5</v>
      </c>
      <c r="G1277" s="1">
        <f>2.5*(1+C1277)</f>
        <v>2.75</v>
      </c>
      <c r="H1277" s="1">
        <f>0.32*(1+D1277)</f>
        <v>0.48</v>
      </c>
      <c r="I1277" s="1">
        <f>(E1277-F1277-G1277-H1277)*(E1277-F1277-G1277-H1277)</f>
        <v>5.2798894356009969</v>
      </c>
      <c r="J1277" s="2">
        <f>1/I1277</f>
        <v>0.1893979054290883</v>
      </c>
      <c r="L1277" s="3">
        <f>IF((E1277-F1277-G1277-H1277)&lt;0,-1,1)</f>
        <v>1</v>
      </c>
      <c r="M1277" s="3">
        <f>SQRT(E1277/(1-B1277)^2)</f>
        <v>2.75</v>
      </c>
      <c r="N1277" s="3">
        <f>F1277</f>
        <v>1.5</v>
      </c>
      <c r="O1277" s="3">
        <f>G1277/(1+C1277)</f>
        <v>2.5</v>
      </c>
      <c r="P1277" s="3">
        <f>H1277/(1+D1277)</f>
        <v>0.32</v>
      </c>
    </row>
    <row r="1278" spans="1:16" x14ac:dyDescent="0.25">
      <c r="A1278" s="1">
        <v>0.3</v>
      </c>
      <c r="B1278" s="1">
        <v>4.8000000000000001E-2</v>
      </c>
      <c r="C1278" s="6">
        <v>0.1</v>
      </c>
      <c r="D1278" s="6">
        <v>0.5</v>
      </c>
      <c r="E1278" s="1">
        <f>(2.75*2.75)*((1-B1278)*(1-B1278))</f>
        <v>6.8539239999999992</v>
      </c>
      <c r="F1278" s="1">
        <f>1.5</f>
        <v>1.5</v>
      </c>
      <c r="G1278" s="1">
        <f>2.5*(1+C1278)</f>
        <v>2.75</v>
      </c>
      <c r="H1278" s="1">
        <f>0.32*(1+D1278)</f>
        <v>0.48</v>
      </c>
      <c r="I1278" s="1">
        <f>(E1278-F1278-G1278-H1278)*(E1278-F1278-G1278-H1278)</f>
        <v>4.5110531577759971</v>
      </c>
      <c r="J1278" s="2">
        <f>1/I1278</f>
        <v>0.22167772469633495</v>
      </c>
      <c r="L1278" s="3">
        <f>IF((E1278-F1278-G1278-H1278)&lt;0,-1,1)</f>
        <v>1</v>
      </c>
      <c r="M1278" s="3">
        <f>SQRT(E1278/(1-B1278)^2)</f>
        <v>2.75</v>
      </c>
      <c r="N1278" s="3">
        <f>F1278</f>
        <v>1.5</v>
      </c>
      <c r="O1278" s="3">
        <f>G1278/(1+C1278)</f>
        <v>2.5</v>
      </c>
      <c r="P1278" s="3">
        <f>H1278/(1+D1278)</f>
        <v>0.32</v>
      </c>
    </row>
    <row r="1279" spans="1:16" x14ac:dyDescent="0.25">
      <c r="A1279" s="1">
        <v>0.3</v>
      </c>
      <c r="B1279" s="1">
        <v>4.8000000000000001E-2</v>
      </c>
      <c r="C1279" s="6">
        <v>0.1</v>
      </c>
      <c r="D1279" s="6">
        <v>0.5</v>
      </c>
      <c r="E1279" s="1">
        <f>(2.75*2.75)*((1-B1279)*(1-B1279))</f>
        <v>6.8539239999999992</v>
      </c>
      <c r="F1279" s="1">
        <f>1.5</f>
        <v>1.5</v>
      </c>
      <c r="G1279" s="1">
        <f>2.5*(1+C1279)</f>
        <v>2.75</v>
      </c>
      <c r="H1279" s="1">
        <f>0.32*(1+D1279)</f>
        <v>0.48</v>
      </c>
      <c r="I1279" s="1">
        <f>(E1279-F1279-G1279-H1279)*(E1279-F1279-G1279-H1279)</f>
        <v>4.5110531577759971</v>
      </c>
      <c r="J1279" s="2">
        <f>1/I1279</f>
        <v>0.22167772469633495</v>
      </c>
      <c r="L1279" s="3">
        <f>IF((E1279-F1279-G1279-H1279)&lt;0,-1,1)</f>
        <v>1</v>
      </c>
      <c r="M1279" s="3">
        <f>SQRT(E1279/(1-B1279)^2)</f>
        <v>2.75</v>
      </c>
      <c r="N1279" s="3">
        <f>F1279</f>
        <v>1.5</v>
      </c>
      <c r="O1279" s="3">
        <f>G1279/(1+C1279)</f>
        <v>2.5</v>
      </c>
      <c r="P1279" s="3">
        <f>H1279/(1+D1279)</f>
        <v>0.32</v>
      </c>
    </row>
    <row r="1280" spans="1:16" x14ac:dyDescent="0.25">
      <c r="A1280" s="1">
        <v>0.3</v>
      </c>
      <c r="B1280" s="1">
        <v>4.8000000000000001E-2</v>
      </c>
      <c r="C1280" s="6">
        <v>0.1</v>
      </c>
      <c r="D1280" s="6">
        <v>0.5</v>
      </c>
      <c r="E1280" s="1">
        <f>(2.75*2.75)*((1-B1280)*(1-B1280))</f>
        <v>6.8539239999999992</v>
      </c>
      <c r="F1280" s="1">
        <f>1.5</f>
        <v>1.5</v>
      </c>
      <c r="G1280" s="1">
        <f>2.5*(1+C1280)</f>
        <v>2.75</v>
      </c>
      <c r="H1280" s="1">
        <f>0.32*(1+D1280)</f>
        <v>0.48</v>
      </c>
      <c r="I1280" s="1">
        <f>(E1280-F1280-G1280-H1280)*(E1280-F1280-G1280-H1280)</f>
        <v>4.5110531577759971</v>
      </c>
      <c r="J1280" s="2">
        <f>1/I1280</f>
        <v>0.22167772469633495</v>
      </c>
      <c r="L1280" s="3">
        <f>IF((E1280-F1280-G1280-H1280)&lt;0,-1,1)</f>
        <v>1</v>
      </c>
      <c r="M1280" s="3">
        <f>SQRT(E1280/(1-B1280)^2)</f>
        <v>2.75</v>
      </c>
      <c r="N1280" s="3">
        <f>F1280</f>
        <v>1.5</v>
      </c>
      <c r="O1280" s="3">
        <f>G1280/(1+C1280)</f>
        <v>2.5</v>
      </c>
      <c r="P1280" s="3">
        <f>H1280/(1+D1280)</f>
        <v>0.32</v>
      </c>
    </row>
    <row r="1281" spans="1:16" x14ac:dyDescent="0.25">
      <c r="A1281" s="1">
        <v>0.3</v>
      </c>
      <c r="B1281" s="1">
        <v>4.8000000000000001E-2</v>
      </c>
      <c r="C1281" s="6">
        <v>0.1</v>
      </c>
      <c r="D1281" s="6">
        <v>0.5</v>
      </c>
      <c r="E1281" s="1">
        <f>(2.75*2.75)*((1-B1281)*(1-B1281))</f>
        <v>6.8539239999999992</v>
      </c>
      <c r="F1281" s="1">
        <f>1.5</f>
        <v>1.5</v>
      </c>
      <c r="G1281" s="1">
        <f>2.5*(1+C1281)</f>
        <v>2.75</v>
      </c>
      <c r="H1281" s="1">
        <f>0.32*(1+D1281)</f>
        <v>0.48</v>
      </c>
      <c r="I1281" s="1">
        <f>(E1281-F1281-G1281-H1281)*(E1281-F1281-G1281-H1281)</f>
        <v>4.5110531577759971</v>
      </c>
      <c r="J1281" s="2">
        <f>1/I1281</f>
        <v>0.22167772469633495</v>
      </c>
      <c r="L1281" s="3">
        <f>IF((E1281-F1281-G1281-H1281)&lt;0,-1,1)</f>
        <v>1</v>
      </c>
      <c r="M1281" s="3">
        <f>SQRT(E1281/(1-B1281)^2)</f>
        <v>2.75</v>
      </c>
      <c r="N1281" s="3">
        <f>F1281</f>
        <v>1.5</v>
      </c>
      <c r="O1281" s="3">
        <f>G1281/(1+C1281)</f>
        <v>2.5</v>
      </c>
      <c r="P1281" s="3">
        <f>H1281/(1+D1281)</f>
        <v>0.32</v>
      </c>
    </row>
    <row r="1282" spans="1:16" x14ac:dyDescent="0.25">
      <c r="A1282" s="1">
        <v>1</v>
      </c>
      <c r="B1282" s="1">
        <v>0.1</v>
      </c>
      <c r="C1282" s="6">
        <v>0.1</v>
      </c>
      <c r="D1282" s="6">
        <v>0.5</v>
      </c>
      <c r="E1282" s="1">
        <f>(2.75*2.75)*((1-B1282)*(1-B1282))</f>
        <v>6.1256250000000003</v>
      </c>
      <c r="F1282" s="1">
        <f>1.5</f>
        <v>1.5</v>
      </c>
      <c r="G1282" s="1">
        <f>2.5*(1+C1282)</f>
        <v>2.75</v>
      </c>
      <c r="H1282" s="1">
        <f>0.32*(1+D1282)</f>
        <v>0.48</v>
      </c>
      <c r="I1282" s="1">
        <f>(E1282-F1282-G1282-H1282)*(E1282-F1282-G1282-H1282)</f>
        <v>1.9477691406250008</v>
      </c>
      <c r="J1282" s="2">
        <f>1/I1282</f>
        <v>0.51340786705303265</v>
      </c>
      <c r="L1282" s="3">
        <f>IF((E1282-F1282-G1282-H1282)&lt;0,-1,1)</f>
        <v>1</v>
      </c>
      <c r="M1282" s="3">
        <f>SQRT(E1282/(1-B1282)^2)</f>
        <v>2.75</v>
      </c>
      <c r="N1282" s="3">
        <f>F1282</f>
        <v>1.5</v>
      </c>
      <c r="O1282" s="3">
        <f>G1282/(1+C1282)</f>
        <v>2.5</v>
      </c>
      <c r="P1282" s="3">
        <f>H1282/(1+D1282)</f>
        <v>0.32</v>
      </c>
    </row>
    <row r="1283" spans="1:16" x14ac:dyDescent="0.25">
      <c r="A1283" s="1">
        <v>1</v>
      </c>
      <c r="B1283" s="1">
        <v>0.1</v>
      </c>
      <c r="C1283" s="6">
        <v>0.1</v>
      </c>
      <c r="D1283" s="6">
        <v>0.5</v>
      </c>
      <c r="E1283" s="1">
        <f>(2.75*2.75)*((1-B1283)*(1-B1283))</f>
        <v>6.1256250000000003</v>
      </c>
      <c r="F1283" s="1">
        <f>1.5</f>
        <v>1.5</v>
      </c>
      <c r="G1283" s="1">
        <f>2.5*(1+C1283)</f>
        <v>2.75</v>
      </c>
      <c r="H1283" s="1">
        <f>0.32*(1+D1283)</f>
        <v>0.48</v>
      </c>
      <c r="I1283" s="1">
        <f>(E1283-F1283-G1283-H1283)*(E1283-F1283-G1283-H1283)</f>
        <v>1.9477691406250008</v>
      </c>
      <c r="J1283" s="2">
        <f>1/I1283</f>
        <v>0.51340786705303265</v>
      </c>
      <c r="L1283" s="3">
        <f>IF((E1283-F1283-G1283-H1283)&lt;0,-1,1)</f>
        <v>1</v>
      </c>
      <c r="M1283" s="3">
        <f>SQRT(E1283/(1-B1283)^2)</f>
        <v>2.75</v>
      </c>
      <c r="N1283" s="3">
        <f>F1283</f>
        <v>1.5</v>
      </c>
      <c r="O1283" s="3">
        <f>G1283/(1+C1283)</f>
        <v>2.5</v>
      </c>
      <c r="P1283" s="3">
        <f>H1283/(1+D1283)</f>
        <v>0.32</v>
      </c>
    </row>
    <row r="1284" spans="1:16" x14ac:dyDescent="0.25">
      <c r="A1284" s="1">
        <v>1</v>
      </c>
      <c r="B1284" s="1">
        <v>0.12500000000000003</v>
      </c>
      <c r="C1284" s="6">
        <v>0.1</v>
      </c>
      <c r="D1284" s="6">
        <v>0.5</v>
      </c>
      <c r="E1284" s="1">
        <f>(2.75*2.75)*((1-B1284)*(1-B1284))</f>
        <v>5.7900390625</v>
      </c>
      <c r="F1284" s="1">
        <f>1.5</f>
        <v>1.5</v>
      </c>
      <c r="G1284" s="1">
        <f>2.5*(1+C1284)</f>
        <v>2.75</v>
      </c>
      <c r="H1284" s="1">
        <f>0.32*(1+D1284)</f>
        <v>0.48</v>
      </c>
      <c r="I1284" s="1">
        <f>(E1284-F1284-G1284-H1284)*(E1284-F1284-G1284-H1284)</f>
        <v>1.123682814025879</v>
      </c>
      <c r="J1284" s="2">
        <f>1/I1284</f>
        <v>0.8899308483834919</v>
      </c>
      <c r="L1284" s="3">
        <f>IF((E1284-F1284-G1284-H1284)&lt;0,-1,1)</f>
        <v>1</v>
      </c>
      <c r="M1284" s="3">
        <f>SQRT(E1284/(1-B1284)^2)</f>
        <v>2.75</v>
      </c>
      <c r="N1284" s="3">
        <f>F1284</f>
        <v>1.5</v>
      </c>
      <c r="O1284" s="3">
        <f>G1284/(1+C1284)</f>
        <v>2.5</v>
      </c>
      <c r="P1284" s="3">
        <f>H1284/(1+D1284)</f>
        <v>0.32</v>
      </c>
    </row>
    <row r="1285" spans="1:16" x14ac:dyDescent="0.25">
      <c r="A1285" s="1">
        <v>1</v>
      </c>
      <c r="B1285" s="1">
        <v>7.5000000000000011E-2</v>
      </c>
      <c r="C1285" s="6">
        <v>0.1</v>
      </c>
      <c r="D1285" s="6">
        <v>0.5</v>
      </c>
      <c r="E1285" s="1">
        <f>(2.75*2.75)*((1-B1285)*(1-B1285))</f>
        <v>6.4706640625000009</v>
      </c>
      <c r="F1285" s="1">
        <f>1.5</f>
        <v>1.5</v>
      </c>
      <c r="G1285" s="1">
        <f>2.5*(1+C1285)</f>
        <v>2.75</v>
      </c>
      <c r="H1285" s="1">
        <f>0.32*(1+D1285)</f>
        <v>0.48</v>
      </c>
      <c r="I1285" s="1">
        <f>(E1285-F1285-G1285-H1285)*(E1285-F1285-G1285-H1285)</f>
        <v>3.029911378479007</v>
      </c>
      <c r="J1285" s="2">
        <f>1/I1285</f>
        <v>0.3300426563967665</v>
      </c>
      <c r="L1285" s="3">
        <f>IF((E1285-F1285-G1285-H1285)&lt;0,-1,1)</f>
        <v>1</v>
      </c>
      <c r="M1285" s="3">
        <f>SQRT(E1285/(1-B1285)^2)</f>
        <v>2.75</v>
      </c>
      <c r="N1285" s="3">
        <f>F1285</f>
        <v>1.5</v>
      </c>
      <c r="O1285" s="3">
        <f>G1285/(1+C1285)</f>
        <v>2.5</v>
      </c>
      <c r="P1285" s="3">
        <f>H1285/(1+D1285)</f>
        <v>0.32</v>
      </c>
    </row>
    <row r="1286" spans="1:16" x14ac:dyDescent="0.25">
      <c r="A1286" s="1">
        <v>1</v>
      </c>
      <c r="B1286" s="1">
        <v>0.1</v>
      </c>
      <c r="C1286" s="6">
        <v>0.1</v>
      </c>
      <c r="D1286" s="6">
        <v>0.5</v>
      </c>
      <c r="E1286" s="1">
        <f>(2.75*2.75)*((1-B1286)*(1-B1286))</f>
        <v>6.1256250000000003</v>
      </c>
      <c r="F1286" s="1">
        <f>1.5</f>
        <v>1.5</v>
      </c>
      <c r="G1286" s="1">
        <f>2.5*(1+C1286)</f>
        <v>2.75</v>
      </c>
      <c r="H1286" s="1">
        <f>0.32*(1+D1286)</f>
        <v>0.48</v>
      </c>
      <c r="I1286" s="1">
        <f>(E1286-F1286-G1286-H1286)*(E1286-F1286-G1286-H1286)</f>
        <v>1.9477691406250008</v>
      </c>
      <c r="J1286" s="2">
        <f>1/I1286</f>
        <v>0.51340786705303265</v>
      </c>
      <c r="L1286" s="3">
        <f>IF((E1286-F1286-G1286-H1286)&lt;0,-1,1)</f>
        <v>1</v>
      </c>
      <c r="M1286" s="3">
        <f>SQRT(E1286/(1-B1286)^2)</f>
        <v>2.75</v>
      </c>
      <c r="N1286" s="3">
        <f>F1286</f>
        <v>1.5</v>
      </c>
      <c r="O1286" s="3">
        <f>G1286/(1+C1286)</f>
        <v>2.5</v>
      </c>
      <c r="P1286" s="3">
        <f>H1286/(1+D1286)</f>
        <v>0.32</v>
      </c>
    </row>
    <row r="1287" spans="1:16" x14ac:dyDescent="0.25">
      <c r="A1287" s="1">
        <v>1</v>
      </c>
      <c r="B1287" s="1">
        <v>0.1</v>
      </c>
      <c r="C1287" s="6">
        <v>0.1</v>
      </c>
      <c r="D1287" s="6">
        <v>0.5</v>
      </c>
      <c r="E1287" s="1">
        <f>(2.75*2.75)*((1-B1287)*(1-B1287))</f>
        <v>6.1256250000000003</v>
      </c>
      <c r="F1287" s="1">
        <f>1.5</f>
        <v>1.5</v>
      </c>
      <c r="G1287" s="1">
        <f>2.5*(1+C1287)</f>
        <v>2.75</v>
      </c>
      <c r="H1287" s="1">
        <f>0.32*(1+D1287)</f>
        <v>0.48</v>
      </c>
      <c r="I1287" s="1">
        <f>(E1287-F1287-G1287-H1287)*(E1287-F1287-G1287-H1287)</f>
        <v>1.9477691406250008</v>
      </c>
      <c r="J1287" s="2">
        <f>1/I1287</f>
        <v>0.51340786705303265</v>
      </c>
      <c r="L1287" s="3">
        <f>IF((E1287-F1287-G1287-H1287)&lt;0,-1,1)</f>
        <v>1</v>
      </c>
      <c r="M1287" s="3">
        <f>SQRT(E1287/(1-B1287)^2)</f>
        <v>2.75</v>
      </c>
      <c r="N1287" s="3">
        <f>F1287</f>
        <v>1.5</v>
      </c>
      <c r="O1287" s="3">
        <f>G1287/(1+C1287)</f>
        <v>2.5</v>
      </c>
      <c r="P1287" s="3">
        <f>H1287/(1+D1287)</f>
        <v>0.32</v>
      </c>
    </row>
    <row r="1288" spans="1:16" x14ac:dyDescent="0.25">
      <c r="A1288" s="1">
        <v>1</v>
      </c>
      <c r="B1288" s="1">
        <v>0.1</v>
      </c>
      <c r="C1288" s="6">
        <v>0.1</v>
      </c>
      <c r="D1288" s="6">
        <v>0.5</v>
      </c>
      <c r="E1288" s="1">
        <f>(2.75*2.75)*((1-B1288)*(1-B1288))</f>
        <v>6.1256250000000003</v>
      </c>
      <c r="F1288" s="1">
        <f>1.5</f>
        <v>1.5</v>
      </c>
      <c r="G1288" s="1">
        <f>2.5*(1+C1288)</f>
        <v>2.75</v>
      </c>
      <c r="H1288" s="1">
        <f>0.32*(1+D1288)</f>
        <v>0.48</v>
      </c>
      <c r="I1288" s="1">
        <f>(E1288-F1288-G1288-H1288)*(E1288-F1288-G1288-H1288)</f>
        <v>1.9477691406250008</v>
      </c>
      <c r="J1288" s="2">
        <f>1/I1288</f>
        <v>0.51340786705303265</v>
      </c>
      <c r="L1288" s="3">
        <f>IF((E1288-F1288-G1288-H1288)&lt;0,-1,1)</f>
        <v>1</v>
      </c>
      <c r="M1288" s="3">
        <f>SQRT(E1288/(1-B1288)^2)</f>
        <v>2.75</v>
      </c>
      <c r="N1288" s="3">
        <f>F1288</f>
        <v>1.5</v>
      </c>
      <c r="O1288" s="3">
        <f>G1288/(1+C1288)</f>
        <v>2.5</v>
      </c>
      <c r="P1288" s="3">
        <f>H1288/(1+D1288)</f>
        <v>0.32</v>
      </c>
    </row>
    <row r="1289" spans="1:16" x14ac:dyDescent="0.25">
      <c r="A1289" s="1">
        <v>1</v>
      </c>
      <c r="B1289" s="1">
        <v>0.1</v>
      </c>
      <c r="C1289" s="6">
        <v>0.1</v>
      </c>
      <c r="D1289" s="6">
        <v>0.5</v>
      </c>
      <c r="E1289" s="1">
        <f>(2.75*2.75)*((1-B1289)*(1-B1289))</f>
        <v>6.1256250000000003</v>
      </c>
      <c r="F1289" s="1">
        <f>1.5</f>
        <v>1.5</v>
      </c>
      <c r="G1289" s="1">
        <f>2.5*(1+C1289)</f>
        <v>2.75</v>
      </c>
      <c r="H1289" s="1">
        <f>0.32*(1+D1289)</f>
        <v>0.48</v>
      </c>
      <c r="I1289" s="1">
        <f>(E1289-F1289-G1289-H1289)*(E1289-F1289-G1289-H1289)</f>
        <v>1.9477691406250008</v>
      </c>
      <c r="J1289" s="2">
        <f>1/I1289</f>
        <v>0.51340786705303265</v>
      </c>
      <c r="L1289" s="3">
        <f>IF((E1289-F1289-G1289-H1289)&lt;0,-1,1)</f>
        <v>1</v>
      </c>
      <c r="M1289" s="3">
        <f>SQRT(E1289/(1-B1289)^2)</f>
        <v>2.75</v>
      </c>
      <c r="N1289" s="3">
        <f>F1289</f>
        <v>1.5</v>
      </c>
      <c r="O1289" s="3">
        <f>G1289/(1+C1289)</f>
        <v>2.5</v>
      </c>
      <c r="P1289" s="3">
        <f>H1289/(1+D1289)</f>
        <v>0.32</v>
      </c>
    </row>
    <row r="1290" spans="1:16" x14ac:dyDescent="0.25">
      <c r="A1290" s="1">
        <v>3</v>
      </c>
      <c r="B1290" s="1">
        <v>0.152</v>
      </c>
      <c r="C1290" s="6">
        <v>0.1</v>
      </c>
      <c r="D1290" s="6">
        <v>0.5</v>
      </c>
      <c r="E1290" s="1">
        <f>(2.75*2.75)*((1-B1290)*(1-B1290))</f>
        <v>5.4382239999999999</v>
      </c>
      <c r="F1290" s="1">
        <f>1.5</f>
        <v>1.5</v>
      </c>
      <c r="G1290" s="1">
        <f>2.5*(1+C1290)</f>
        <v>2.75</v>
      </c>
      <c r="H1290" s="1">
        <f>0.32*(1+D1290)</f>
        <v>0.48</v>
      </c>
      <c r="I1290" s="1">
        <f>(E1290-F1290-G1290-H1290)*(E1290-F1290-G1290-H1290)</f>
        <v>0.50158123417599998</v>
      </c>
      <c r="J1290" s="2">
        <f>1/I1290</f>
        <v>1.9936950026505771</v>
      </c>
      <c r="L1290" s="3">
        <f>IF((E1290-F1290-G1290-H1290)&lt;0,-1,1)</f>
        <v>1</v>
      </c>
      <c r="M1290" s="3">
        <f>SQRT(E1290/(1-B1290)^2)</f>
        <v>2.75</v>
      </c>
      <c r="N1290" s="3">
        <f>F1290</f>
        <v>1.5</v>
      </c>
      <c r="O1290" s="3">
        <f>G1290/(1+C1290)</f>
        <v>2.5</v>
      </c>
      <c r="P1290" s="3">
        <f>H1290/(1+D1290)</f>
        <v>0.32</v>
      </c>
    </row>
    <row r="1291" spans="1:16" x14ac:dyDescent="0.25">
      <c r="A1291" s="1">
        <v>3</v>
      </c>
      <c r="B1291" s="1">
        <v>0.152</v>
      </c>
      <c r="C1291" s="6">
        <v>0.1</v>
      </c>
      <c r="D1291" s="6">
        <v>0.5</v>
      </c>
      <c r="E1291" s="1">
        <f>(2.75*2.75)*((1-B1291)*(1-B1291))</f>
        <v>5.4382239999999999</v>
      </c>
      <c r="F1291" s="1">
        <f>1.5</f>
        <v>1.5</v>
      </c>
      <c r="G1291" s="1">
        <f>2.5*(1+C1291)</f>
        <v>2.75</v>
      </c>
      <c r="H1291" s="1">
        <f>0.32*(1+D1291)</f>
        <v>0.48</v>
      </c>
      <c r="I1291" s="1">
        <f>(E1291-F1291-G1291-H1291)*(E1291-F1291-G1291-H1291)</f>
        <v>0.50158123417599998</v>
      </c>
      <c r="J1291" s="2">
        <f>1/I1291</f>
        <v>1.9936950026505771</v>
      </c>
      <c r="L1291" s="3">
        <f>IF((E1291-F1291-G1291-H1291)&lt;0,-1,1)</f>
        <v>1</v>
      </c>
      <c r="M1291" s="3">
        <f>SQRT(E1291/(1-B1291)^2)</f>
        <v>2.75</v>
      </c>
      <c r="N1291" s="3">
        <f>F1291</f>
        <v>1.5</v>
      </c>
      <c r="O1291" s="3">
        <f>G1291/(1+C1291)</f>
        <v>2.5</v>
      </c>
      <c r="P1291" s="3">
        <f>H1291/(1+D1291)</f>
        <v>0.32</v>
      </c>
    </row>
    <row r="1292" spans="1:16" x14ac:dyDescent="0.25">
      <c r="A1292" s="1">
        <v>3</v>
      </c>
      <c r="B1292" s="1">
        <v>0.18999999999999997</v>
      </c>
      <c r="C1292" s="6">
        <v>0.1</v>
      </c>
      <c r="D1292" s="6">
        <v>0.5</v>
      </c>
      <c r="E1292" s="1">
        <f>(2.75*2.75)*((1-B1292)*(1-B1292))</f>
        <v>4.9617562500000005</v>
      </c>
      <c r="F1292" s="1">
        <f>1.5</f>
        <v>1.5</v>
      </c>
      <c r="G1292" s="1">
        <f>2.5*(1+C1292)</f>
        <v>2.75</v>
      </c>
      <c r="H1292" s="1">
        <f>0.32*(1+D1292)</f>
        <v>0.48</v>
      </c>
      <c r="I1292" s="1">
        <f>(E1292-F1292-G1292-H1292)*(E1292-F1292-G1292-H1292)</f>
        <v>5.3710959414062759E-2</v>
      </c>
      <c r="J1292" s="2">
        <f>1/I1292</f>
        <v>18.618174221966648</v>
      </c>
      <c r="L1292" s="3">
        <f>IF((E1292-F1292-G1292-H1292)&lt;0,-1,1)</f>
        <v>1</v>
      </c>
      <c r="M1292" s="3">
        <f>SQRT(E1292/(1-B1292)^2)</f>
        <v>2.75</v>
      </c>
      <c r="N1292" s="3">
        <f>F1292</f>
        <v>1.5</v>
      </c>
      <c r="O1292" s="3">
        <f>G1292/(1+C1292)</f>
        <v>2.5</v>
      </c>
      <c r="P1292" s="3">
        <f>H1292/(1+D1292)</f>
        <v>0.32</v>
      </c>
    </row>
    <row r="1293" spans="1:16" x14ac:dyDescent="0.25">
      <c r="A1293" s="1">
        <v>3</v>
      </c>
      <c r="B1293" s="1">
        <v>0.11399999999999999</v>
      </c>
      <c r="C1293" s="6">
        <v>0.1</v>
      </c>
      <c r="D1293" s="6">
        <v>0.5</v>
      </c>
      <c r="E1293" s="1">
        <f>(2.75*2.75)*((1-B1293)*(1-B1293))</f>
        <v>5.93653225</v>
      </c>
      <c r="F1293" s="1">
        <f>1.5</f>
        <v>1.5</v>
      </c>
      <c r="G1293" s="1">
        <f>2.5*(1+C1293)</f>
        <v>2.75</v>
      </c>
      <c r="H1293" s="1">
        <f>0.32*(1+D1293)</f>
        <v>0.48</v>
      </c>
      <c r="I1293" s="1">
        <f>(E1293-F1293-G1293-H1293)*(E1293-F1293-G1293-H1293)</f>
        <v>1.4557200702900623</v>
      </c>
      <c r="J1293" s="2">
        <f>1/I1293</f>
        <v>0.68694525850752541</v>
      </c>
      <c r="L1293" s="3">
        <f>IF((E1293-F1293-G1293-H1293)&lt;0,-1,1)</f>
        <v>1</v>
      </c>
      <c r="M1293" s="3">
        <f>SQRT(E1293/(1-B1293)^2)</f>
        <v>2.75</v>
      </c>
      <c r="N1293" s="3">
        <f>F1293</f>
        <v>1.5</v>
      </c>
      <c r="O1293" s="3">
        <f>G1293/(1+C1293)</f>
        <v>2.5</v>
      </c>
      <c r="P1293" s="3">
        <f>H1293/(1+D1293)</f>
        <v>0.32</v>
      </c>
    </row>
    <row r="1294" spans="1:16" x14ac:dyDescent="0.25">
      <c r="A1294" s="1">
        <v>3</v>
      </c>
      <c r="B1294" s="1">
        <v>0.152</v>
      </c>
      <c r="C1294" s="6">
        <v>0.1</v>
      </c>
      <c r="D1294" s="6">
        <v>0.5</v>
      </c>
      <c r="E1294" s="1">
        <f>(2.75*2.75)*((1-B1294)*(1-B1294))</f>
        <v>5.4382239999999999</v>
      </c>
      <c r="F1294" s="1">
        <f>1.5</f>
        <v>1.5</v>
      </c>
      <c r="G1294" s="1">
        <f>2.5*(1+C1294)</f>
        <v>2.75</v>
      </c>
      <c r="H1294" s="1">
        <f>0.32*(1+D1294)</f>
        <v>0.48</v>
      </c>
      <c r="I1294" s="1">
        <f>(E1294-F1294-G1294-H1294)*(E1294-F1294-G1294-H1294)</f>
        <v>0.50158123417599998</v>
      </c>
      <c r="J1294" s="2">
        <f>1/I1294</f>
        <v>1.9936950026505771</v>
      </c>
      <c r="L1294" s="3">
        <f>IF((E1294-F1294-G1294-H1294)&lt;0,-1,1)</f>
        <v>1</v>
      </c>
      <c r="M1294" s="3">
        <f>SQRT(E1294/(1-B1294)^2)</f>
        <v>2.75</v>
      </c>
      <c r="N1294" s="3">
        <f>F1294</f>
        <v>1.5</v>
      </c>
      <c r="O1294" s="3">
        <f>G1294/(1+C1294)</f>
        <v>2.5</v>
      </c>
      <c r="P1294" s="3">
        <f>H1294/(1+D1294)</f>
        <v>0.32</v>
      </c>
    </row>
    <row r="1295" spans="1:16" x14ac:dyDescent="0.25">
      <c r="A1295" s="1">
        <v>3</v>
      </c>
      <c r="B1295" s="1">
        <v>0.152</v>
      </c>
      <c r="C1295" s="6">
        <v>0.1</v>
      </c>
      <c r="D1295" s="6">
        <v>0.5</v>
      </c>
      <c r="E1295" s="1">
        <f>(2.75*2.75)*((1-B1295)*(1-B1295))</f>
        <v>5.4382239999999999</v>
      </c>
      <c r="F1295" s="1">
        <f>1.5</f>
        <v>1.5</v>
      </c>
      <c r="G1295" s="1">
        <f>2.5*(1+C1295)</f>
        <v>2.75</v>
      </c>
      <c r="H1295" s="1">
        <f>0.32*(1+D1295)</f>
        <v>0.48</v>
      </c>
      <c r="I1295" s="1">
        <f>(E1295-F1295-G1295-H1295)*(E1295-F1295-G1295-H1295)</f>
        <v>0.50158123417599998</v>
      </c>
      <c r="J1295" s="2">
        <f>1/I1295</f>
        <v>1.9936950026505771</v>
      </c>
      <c r="L1295" s="3">
        <f>IF((E1295-F1295-G1295-H1295)&lt;0,-1,1)</f>
        <v>1</v>
      </c>
      <c r="M1295" s="3">
        <f>SQRT(E1295/(1-B1295)^2)</f>
        <v>2.75</v>
      </c>
      <c r="N1295" s="3">
        <f>F1295</f>
        <v>1.5</v>
      </c>
      <c r="O1295" s="3">
        <f>G1295/(1+C1295)</f>
        <v>2.5</v>
      </c>
      <c r="P1295" s="3">
        <f>H1295/(1+D1295)</f>
        <v>0.32</v>
      </c>
    </row>
    <row r="1296" spans="1:16" x14ac:dyDescent="0.25">
      <c r="A1296" s="1">
        <v>3</v>
      </c>
      <c r="B1296" s="1">
        <v>0.152</v>
      </c>
      <c r="C1296" s="6">
        <v>0.1</v>
      </c>
      <c r="D1296" s="6">
        <v>0.5</v>
      </c>
      <c r="E1296" s="1">
        <f>(2.75*2.75)*((1-B1296)*(1-B1296))</f>
        <v>5.4382239999999999</v>
      </c>
      <c r="F1296" s="1">
        <f>1.5</f>
        <v>1.5</v>
      </c>
      <c r="G1296" s="1">
        <f>2.5*(1+C1296)</f>
        <v>2.75</v>
      </c>
      <c r="H1296" s="1">
        <f>0.32*(1+D1296)</f>
        <v>0.48</v>
      </c>
      <c r="I1296" s="1">
        <f>(E1296-F1296-G1296-H1296)*(E1296-F1296-G1296-H1296)</f>
        <v>0.50158123417599998</v>
      </c>
      <c r="J1296" s="2">
        <f>1/I1296</f>
        <v>1.9936950026505771</v>
      </c>
      <c r="L1296" s="3">
        <f>IF((E1296-F1296-G1296-H1296)&lt;0,-1,1)</f>
        <v>1</v>
      </c>
      <c r="M1296" s="3">
        <f>SQRT(E1296/(1-B1296)^2)</f>
        <v>2.75</v>
      </c>
      <c r="N1296" s="3">
        <f>F1296</f>
        <v>1.5</v>
      </c>
      <c r="O1296" s="3">
        <f>G1296/(1+C1296)</f>
        <v>2.5</v>
      </c>
      <c r="P1296" s="3">
        <f>H1296/(1+D1296)</f>
        <v>0.32</v>
      </c>
    </row>
    <row r="1297" spans="1:16" x14ac:dyDescent="0.25">
      <c r="A1297" s="1">
        <v>3</v>
      </c>
      <c r="B1297" s="1">
        <v>0.152</v>
      </c>
      <c r="C1297" s="6">
        <v>0.1</v>
      </c>
      <c r="D1297" s="6">
        <v>0.5</v>
      </c>
      <c r="E1297" s="1">
        <f>(2.75*2.75)*((1-B1297)*(1-B1297))</f>
        <v>5.4382239999999999</v>
      </c>
      <c r="F1297" s="1">
        <f>1.5</f>
        <v>1.5</v>
      </c>
      <c r="G1297" s="1">
        <f>2.5*(1+C1297)</f>
        <v>2.75</v>
      </c>
      <c r="H1297" s="1">
        <f>0.32*(1+D1297)</f>
        <v>0.48</v>
      </c>
      <c r="I1297" s="1">
        <f>(E1297-F1297-G1297-H1297)*(E1297-F1297-G1297-H1297)</f>
        <v>0.50158123417599998</v>
      </c>
      <c r="J1297" s="2">
        <f>1/I1297</f>
        <v>1.9936950026505771</v>
      </c>
      <c r="L1297" s="3">
        <f>IF((E1297-F1297-G1297-H1297)&lt;0,-1,1)</f>
        <v>1</v>
      </c>
      <c r="M1297" s="3">
        <f>SQRT(E1297/(1-B1297)^2)</f>
        <v>2.75</v>
      </c>
      <c r="N1297" s="3">
        <f>F1297</f>
        <v>1.5</v>
      </c>
      <c r="O1297" s="3">
        <f>G1297/(1+C1297)</f>
        <v>2.5</v>
      </c>
      <c r="P1297" s="3">
        <f>H1297/(1+D1297)</f>
        <v>0.32</v>
      </c>
    </row>
    <row r="1298" spans="1:16" x14ac:dyDescent="0.25">
      <c r="A1298" s="1">
        <v>10</v>
      </c>
      <c r="B1298" s="1">
        <v>0.182</v>
      </c>
      <c r="C1298" s="6">
        <v>0.1</v>
      </c>
      <c r="D1298" s="6">
        <v>0.5</v>
      </c>
      <c r="E1298" s="1">
        <f>(2.75*2.75)*((1-B1298)*(1-B1298))</f>
        <v>5.0602502500000002</v>
      </c>
      <c r="F1298" s="1">
        <f>1.5</f>
        <v>1.5</v>
      </c>
      <c r="G1298" s="1">
        <f>2.5*(1+C1298)</f>
        <v>2.75</v>
      </c>
      <c r="H1298" s="1">
        <f>0.32*(1+D1298)</f>
        <v>0.48</v>
      </c>
      <c r="I1298" s="1">
        <f>(E1298-F1298-G1298-H1298)*(E1298-F1298-G1298-H1298)</f>
        <v>0.10906522762506263</v>
      </c>
      <c r="J1298" s="2">
        <f>1/I1298</f>
        <v>9.1688251313034002</v>
      </c>
      <c r="L1298" s="3">
        <f>IF((E1298-F1298-G1298-H1298)&lt;0,-1,1)</f>
        <v>1</v>
      </c>
      <c r="M1298" s="3">
        <f>SQRT(E1298/(1-B1298)^2)</f>
        <v>2.75</v>
      </c>
      <c r="N1298" s="3">
        <f>F1298</f>
        <v>1.5</v>
      </c>
      <c r="O1298" s="3">
        <f>G1298/(1+C1298)</f>
        <v>2.5</v>
      </c>
      <c r="P1298" s="3">
        <f>H1298/(1+D1298)</f>
        <v>0.32</v>
      </c>
    </row>
    <row r="1299" spans="1:16" x14ac:dyDescent="0.25">
      <c r="A1299" s="1">
        <v>10</v>
      </c>
      <c r="B1299" s="1">
        <v>0.182</v>
      </c>
      <c r="C1299" s="6">
        <v>0.1</v>
      </c>
      <c r="D1299" s="6">
        <v>0.5</v>
      </c>
      <c r="E1299" s="1">
        <f>(2.75*2.75)*((1-B1299)*(1-B1299))</f>
        <v>5.0602502500000002</v>
      </c>
      <c r="F1299" s="1">
        <f>1.5</f>
        <v>1.5</v>
      </c>
      <c r="G1299" s="1">
        <f>2.5*(1+C1299)</f>
        <v>2.75</v>
      </c>
      <c r="H1299" s="1">
        <f>0.32*(1+D1299)</f>
        <v>0.48</v>
      </c>
      <c r="I1299" s="1">
        <f>(E1299-F1299-G1299-H1299)*(E1299-F1299-G1299-H1299)</f>
        <v>0.10906522762506263</v>
      </c>
      <c r="J1299" s="2">
        <f>1/I1299</f>
        <v>9.1688251313034002</v>
      </c>
      <c r="L1299" s="3">
        <f>IF((E1299-F1299-G1299-H1299)&lt;0,-1,1)</f>
        <v>1</v>
      </c>
      <c r="M1299" s="3">
        <f>SQRT(E1299/(1-B1299)^2)</f>
        <v>2.75</v>
      </c>
      <c r="N1299" s="3">
        <f>F1299</f>
        <v>1.5</v>
      </c>
      <c r="O1299" s="3">
        <f>G1299/(1+C1299)</f>
        <v>2.5</v>
      </c>
      <c r="P1299" s="3">
        <f>H1299/(1+D1299)</f>
        <v>0.32</v>
      </c>
    </row>
    <row r="1300" spans="1:16" x14ac:dyDescent="0.25">
      <c r="A1300" s="1">
        <v>10</v>
      </c>
      <c r="B1300" s="1">
        <v>0.13650000000000001</v>
      </c>
      <c r="C1300" s="6">
        <v>0.1</v>
      </c>
      <c r="D1300" s="6">
        <v>0.5</v>
      </c>
      <c r="E1300" s="1">
        <f>(2.75*2.75)*((1-B1300)*(1-B1300))</f>
        <v>5.6388438906249991</v>
      </c>
      <c r="F1300" s="1">
        <f>1.5</f>
        <v>1.5</v>
      </c>
      <c r="G1300" s="1">
        <f>2.5*(1+C1300)</f>
        <v>2.75</v>
      </c>
      <c r="H1300" s="1">
        <f>0.32*(1+D1300)</f>
        <v>0.48</v>
      </c>
      <c r="I1300" s="1">
        <f>(E1300-F1300-G1300-H1300)*(E1300-F1300-G1300-H1300)</f>
        <v>0.82599721752638544</v>
      </c>
      <c r="J1300" s="2">
        <f>1/I1300</f>
        <v>1.210657831263283</v>
      </c>
      <c r="L1300" s="3">
        <f>IF((E1300-F1300-G1300-H1300)&lt;0,-1,1)</f>
        <v>1</v>
      </c>
      <c r="M1300" s="3">
        <f>SQRT(E1300/(1-B1300)^2)</f>
        <v>2.75</v>
      </c>
      <c r="N1300" s="3">
        <f>F1300</f>
        <v>1.5</v>
      </c>
      <c r="O1300" s="3">
        <f>G1300/(1+C1300)</f>
        <v>2.5</v>
      </c>
      <c r="P1300" s="3">
        <f>H1300/(1+D1300)</f>
        <v>0.32</v>
      </c>
    </row>
    <row r="1301" spans="1:16" x14ac:dyDescent="0.25">
      <c r="A1301" s="1">
        <v>10</v>
      </c>
      <c r="B1301" s="1">
        <v>0.182</v>
      </c>
      <c r="C1301" s="6">
        <v>0.1</v>
      </c>
      <c r="D1301" s="6">
        <v>0.5</v>
      </c>
      <c r="E1301" s="1">
        <f>(2.75*2.75)*((1-B1301)*(1-B1301))</f>
        <v>5.0602502500000002</v>
      </c>
      <c r="F1301" s="1">
        <f>1.5</f>
        <v>1.5</v>
      </c>
      <c r="G1301" s="1">
        <f>2.5*(1+C1301)</f>
        <v>2.75</v>
      </c>
      <c r="H1301" s="1">
        <f>0.32*(1+D1301)</f>
        <v>0.48</v>
      </c>
      <c r="I1301" s="1">
        <f>(E1301-F1301-G1301-H1301)*(E1301-F1301-G1301-H1301)</f>
        <v>0.10906522762506263</v>
      </c>
      <c r="J1301" s="2">
        <f>1/I1301</f>
        <v>9.1688251313034002</v>
      </c>
      <c r="L1301" s="3">
        <f>IF((E1301-F1301-G1301-H1301)&lt;0,-1,1)</f>
        <v>1</v>
      </c>
      <c r="M1301" s="3">
        <f>SQRT(E1301/(1-B1301)^2)</f>
        <v>2.75</v>
      </c>
      <c r="N1301" s="3">
        <f>F1301</f>
        <v>1.5</v>
      </c>
      <c r="O1301" s="3">
        <f>G1301/(1+C1301)</f>
        <v>2.5</v>
      </c>
      <c r="P1301" s="3">
        <f>H1301/(1+D1301)</f>
        <v>0.32</v>
      </c>
    </row>
    <row r="1302" spans="1:16" x14ac:dyDescent="0.25">
      <c r="A1302" s="1">
        <v>10</v>
      </c>
      <c r="B1302" s="1">
        <v>0.182</v>
      </c>
      <c r="C1302" s="6">
        <v>0.1</v>
      </c>
      <c r="D1302" s="6">
        <v>0.5</v>
      </c>
      <c r="E1302" s="1">
        <f>(2.75*2.75)*((1-B1302)*(1-B1302))</f>
        <v>5.0602502500000002</v>
      </c>
      <c r="F1302" s="1">
        <f>1.5</f>
        <v>1.5</v>
      </c>
      <c r="G1302" s="1">
        <f>2.5*(1+C1302)</f>
        <v>2.75</v>
      </c>
      <c r="H1302" s="1">
        <f>0.32*(1+D1302)</f>
        <v>0.48</v>
      </c>
      <c r="I1302" s="1">
        <f>(E1302-F1302-G1302-H1302)*(E1302-F1302-G1302-H1302)</f>
        <v>0.10906522762506263</v>
      </c>
      <c r="J1302" s="2">
        <f>1/I1302</f>
        <v>9.1688251313034002</v>
      </c>
      <c r="L1302" s="3">
        <f>IF((E1302-F1302-G1302-H1302)&lt;0,-1,1)</f>
        <v>1</v>
      </c>
      <c r="M1302" s="3">
        <f>SQRT(E1302/(1-B1302)^2)</f>
        <v>2.75</v>
      </c>
      <c r="N1302" s="3">
        <f>F1302</f>
        <v>1.5</v>
      </c>
      <c r="O1302" s="3">
        <f>G1302/(1+C1302)</f>
        <v>2.5</v>
      </c>
      <c r="P1302" s="3">
        <f>H1302/(1+D1302)</f>
        <v>0.32</v>
      </c>
    </row>
    <row r="1303" spans="1:16" x14ac:dyDescent="0.25">
      <c r="A1303" s="1">
        <v>10</v>
      </c>
      <c r="B1303" s="1">
        <v>0.182</v>
      </c>
      <c r="C1303" s="6">
        <v>0.1</v>
      </c>
      <c r="D1303" s="6">
        <v>0.5</v>
      </c>
      <c r="E1303" s="1">
        <f>(2.75*2.75)*((1-B1303)*(1-B1303))</f>
        <v>5.0602502500000002</v>
      </c>
      <c r="F1303" s="1">
        <f>1.5</f>
        <v>1.5</v>
      </c>
      <c r="G1303" s="1">
        <f>2.5*(1+C1303)</f>
        <v>2.75</v>
      </c>
      <c r="H1303" s="1">
        <f>0.32*(1+D1303)</f>
        <v>0.48</v>
      </c>
      <c r="I1303" s="1">
        <f>(E1303-F1303-G1303-H1303)*(E1303-F1303-G1303-H1303)</f>
        <v>0.10906522762506263</v>
      </c>
      <c r="J1303" s="2">
        <f>1/I1303</f>
        <v>9.1688251313034002</v>
      </c>
      <c r="L1303" s="3">
        <f>IF((E1303-F1303-G1303-H1303)&lt;0,-1,1)</f>
        <v>1</v>
      </c>
      <c r="M1303" s="3">
        <f>SQRT(E1303/(1-B1303)^2)</f>
        <v>2.75</v>
      </c>
      <c r="N1303" s="3">
        <f>F1303</f>
        <v>1.5</v>
      </c>
      <c r="O1303" s="3">
        <f>G1303/(1+C1303)</f>
        <v>2.5</v>
      </c>
      <c r="P1303" s="3">
        <f>H1303/(1+D1303)</f>
        <v>0.32</v>
      </c>
    </row>
    <row r="1304" spans="1:16" x14ac:dyDescent="0.25">
      <c r="A1304" s="1">
        <v>10</v>
      </c>
      <c r="B1304" s="1">
        <v>0.182</v>
      </c>
      <c r="C1304" s="6">
        <v>0.1</v>
      </c>
      <c r="D1304" s="6">
        <v>0.5</v>
      </c>
      <c r="E1304" s="1">
        <f>(2.75*2.75)*((1-B1304)*(1-B1304))</f>
        <v>5.0602502500000002</v>
      </c>
      <c r="F1304" s="1">
        <f>1.5</f>
        <v>1.5</v>
      </c>
      <c r="G1304" s="1">
        <f>2.5*(1+C1304)</f>
        <v>2.75</v>
      </c>
      <c r="H1304" s="1">
        <f>0.32*(1+D1304)</f>
        <v>0.48</v>
      </c>
      <c r="I1304" s="1">
        <f>(E1304-F1304-G1304-H1304)*(E1304-F1304-G1304-H1304)</f>
        <v>0.10906522762506263</v>
      </c>
      <c r="J1304" s="2">
        <f>1/I1304</f>
        <v>9.1688251313034002</v>
      </c>
      <c r="L1304" s="3">
        <f>IF((E1304-F1304-G1304-H1304)&lt;0,-1,1)</f>
        <v>1</v>
      </c>
      <c r="M1304" s="3">
        <f>SQRT(E1304/(1-B1304)^2)</f>
        <v>2.75</v>
      </c>
      <c r="N1304" s="3">
        <f>F1304</f>
        <v>1.5</v>
      </c>
      <c r="O1304" s="3">
        <f>G1304/(1+C1304)</f>
        <v>2.5</v>
      </c>
      <c r="P1304" s="3">
        <f>H1304/(1+D1304)</f>
        <v>0.32</v>
      </c>
    </row>
    <row r="1305" spans="1:16" x14ac:dyDescent="0.25">
      <c r="A1305" s="1">
        <v>10</v>
      </c>
      <c r="B1305" s="1">
        <v>0.22750000000000001</v>
      </c>
      <c r="C1305" s="6">
        <v>0.1</v>
      </c>
      <c r="D1305" s="6">
        <v>0.5</v>
      </c>
      <c r="E1305" s="1">
        <f>(2.75*2.75)*((1-B1305)*(1-B1305))</f>
        <v>4.5129691406249997</v>
      </c>
      <c r="F1305" s="1">
        <f>1.5</f>
        <v>1.5</v>
      </c>
      <c r="G1305" s="1">
        <f>2.5*(1+C1305)</f>
        <v>2.75</v>
      </c>
      <c r="H1305" s="1">
        <f>0.32*(1+D1305)</f>
        <v>0.48</v>
      </c>
      <c r="I1305" s="1">
        <f>(E1305-F1305-G1305-H1305)*(E1305-F1305-G1305-H1305)</f>
        <v>4.7102393921051165E-2</v>
      </c>
      <c r="J1305" s="4">
        <f>1/I1305</f>
        <v>21.23034344445658</v>
      </c>
      <c r="L1305" s="3">
        <f>IF((E1305-F1305-G1305-H1305)&lt;0,-1,1)</f>
        <v>-1</v>
      </c>
      <c r="M1305" s="3">
        <f>SQRT(E1305/(1-B1305)^2)</f>
        <v>2.75</v>
      </c>
      <c r="N1305" s="3">
        <f>F1305</f>
        <v>1.5</v>
      </c>
      <c r="O1305" s="3">
        <f>G1305/(1+C1305)</f>
        <v>2.5</v>
      </c>
      <c r="P1305" s="3">
        <f>H1305/(1+D1305)</f>
        <v>0.32</v>
      </c>
    </row>
    <row r="1306" spans="1:16" x14ac:dyDescent="0.25">
      <c r="A1306" s="1">
        <v>30</v>
      </c>
      <c r="B1306" s="1">
        <v>0.19400000000000001</v>
      </c>
      <c r="C1306" s="6">
        <v>0.1</v>
      </c>
      <c r="D1306" s="6">
        <v>0.5</v>
      </c>
      <c r="E1306" s="1">
        <f>(2.75*2.75)*((1-B1306)*(1-B1306))</f>
        <v>4.9128722500000004</v>
      </c>
      <c r="F1306" s="1">
        <f>1.5</f>
        <v>1.5</v>
      </c>
      <c r="G1306" s="1">
        <f>2.5*(1+C1306)</f>
        <v>2.75</v>
      </c>
      <c r="H1306" s="1">
        <f>0.32*(1+D1306)</f>
        <v>0.48</v>
      </c>
      <c r="I1306" s="1">
        <f>(E1306-F1306-G1306-H1306)*(E1306-F1306-G1306-H1306)</f>
        <v>3.3442259820062645E-2</v>
      </c>
      <c r="J1306" s="2">
        <f>1/I1306</f>
        <v>29.902285472947646</v>
      </c>
      <c r="L1306" s="3">
        <f>IF((E1306-F1306-G1306-H1306)&lt;0,-1,1)</f>
        <v>1</v>
      </c>
      <c r="M1306" s="3">
        <f>SQRT(E1306/(1-B1306)^2)</f>
        <v>2.75</v>
      </c>
      <c r="N1306" s="3">
        <f>F1306</f>
        <v>1.5</v>
      </c>
      <c r="O1306" s="3">
        <f>G1306/(1+C1306)</f>
        <v>2.5</v>
      </c>
      <c r="P1306" s="3">
        <f>H1306/(1+D1306)</f>
        <v>0.32</v>
      </c>
    </row>
    <row r="1307" spans="1:16" x14ac:dyDescent="0.25">
      <c r="A1307" s="1">
        <v>30</v>
      </c>
      <c r="B1307" s="1">
        <v>0.19400000000000001</v>
      </c>
      <c r="C1307" s="6">
        <v>0.1</v>
      </c>
      <c r="D1307" s="6">
        <v>0.5</v>
      </c>
      <c r="E1307" s="1">
        <f>(2.75*2.75)*((1-B1307)*(1-B1307))</f>
        <v>4.9128722500000004</v>
      </c>
      <c r="F1307" s="1">
        <f>1.5</f>
        <v>1.5</v>
      </c>
      <c r="G1307" s="1">
        <f>2.5*(1+C1307)</f>
        <v>2.75</v>
      </c>
      <c r="H1307" s="1">
        <f>0.32*(1+D1307)</f>
        <v>0.48</v>
      </c>
      <c r="I1307" s="1">
        <f>(E1307-F1307-G1307-H1307)*(E1307-F1307-G1307-H1307)</f>
        <v>3.3442259820062645E-2</v>
      </c>
      <c r="J1307" s="2">
        <f>1/I1307</f>
        <v>29.902285472947646</v>
      </c>
      <c r="L1307" s="3">
        <f>IF((E1307-F1307-G1307-H1307)&lt;0,-1,1)</f>
        <v>1</v>
      </c>
      <c r="M1307" s="3">
        <f>SQRT(E1307/(1-B1307)^2)</f>
        <v>2.75</v>
      </c>
      <c r="N1307" s="3">
        <f>F1307</f>
        <v>1.5</v>
      </c>
      <c r="O1307" s="3">
        <f>G1307/(1+C1307)</f>
        <v>2.5</v>
      </c>
      <c r="P1307" s="3">
        <f>H1307/(1+D1307)</f>
        <v>0.32</v>
      </c>
    </row>
    <row r="1308" spans="1:16" x14ac:dyDescent="0.25">
      <c r="A1308" s="1">
        <v>30</v>
      </c>
      <c r="B1308" s="1">
        <v>0.14550000000000002</v>
      </c>
      <c r="C1308" s="6">
        <v>0.1</v>
      </c>
      <c r="D1308" s="6">
        <v>0.5</v>
      </c>
      <c r="E1308" s="1">
        <f>(2.75*2.75)*((1-B1308)*(1-B1308))</f>
        <v>5.521912515625</v>
      </c>
      <c r="F1308" s="1">
        <f>1.5</f>
        <v>1.5</v>
      </c>
      <c r="G1308" s="1">
        <f>2.5*(1+C1308)</f>
        <v>2.75</v>
      </c>
      <c r="H1308" s="1">
        <f>0.32*(1+D1308)</f>
        <v>0.48</v>
      </c>
      <c r="I1308" s="1">
        <f>(E1308-F1308-G1308-H1308)*(E1308-F1308-G1308-H1308)</f>
        <v>0.62712543240351581</v>
      </c>
      <c r="J1308" s="2">
        <f>1/I1308</f>
        <v>1.5945773338635114</v>
      </c>
      <c r="L1308" s="3">
        <f>IF((E1308-F1308-G1308-H1308)&lt;0,-1,1)</f>
        <v>1</v>
      </c>
      <c r="M1308" s="3">
        <f>SQRT(E1308/(1-B1308)^2)</f>
        <v>2.75</v>
      </c>
      <c r="N1308" s="3">
        <f>F1308</f>
        <v>1.5</v>
      </c>
      <c r="O1308" s="3">
        <f>G1308/(1+C1308)</f>
        <v>2.5</v>
      </c>
      <c r="P1308" s="3">
        <f>H1308/(1+D1308)</f>
        <v>0.32</v>
      </c>
    </row>
    <row r="1309" spans="1:16" x14ac:dyDescent="0.25">
      <c r="A1309" s="1">
        <v>30</v>
      </c>
      <c r="B1309" s="1">
        <v>0.19400000000000001</v>
      </c>
      <c r="C1309" s="6">
        <v>0.1</v>
      </c>
      <c r="D1309" s="6">
        <v>0.5</v>
      </c>
      <c r="E1309" s="1">
        <f>(2.75*2.75)*((1-B1309)*(1-B1309))</f>
        <v>4.9128722500000004</v>
      </c>
      <c r="F1309" s="1">
        <f>1.5</f>
        <v>1.5</v>
      </c>
      <c r="G1309" s="1">
        <f>2.5*(1+C1309)</f>
        <v>2.75</v>
      </c>
      <c r="H1309" s="1">
        <f>0.32*(1+D1309)</f>
        <v>0.48</v>
      </c>
      <c r="I1309" s="1">
        <f>(E1309-F1309-G1309-H1309)*(E1309-F1309-G1309-H1309)</f>
        <v>3.3442259820062645E-2</v>
      </c>
      <c r="J1309" s="2">
        <f>1/I1309</f>
        <v>29.902285472947646</v>
      </c>
      <c r="L1309" s="3">
        <f>IF((E1309-F1309-G1309-H1309)&lt;0,-1,1)</f>
        <v>1</v>
      </c>
      <c r="M1309" s="3">
        <f>SQRT(E1309/(1-B1309)^2)</f>
        <v>2.75</v>
      </c>
      <c r="N1309" s="3">
        <f>F1309</f>
        <v>1.5</v>
      </c>
      <c r="O1309" s="3">
        <f>G1309/(1+C1309)</f>
        <v>2.5</v>
      </c>
      <c r="P1309" s="3">
        <f>H1309/(1+D1309)</f>
        <v>0.32</v>
      </c>
    </row>
    <row r="1310" spans="1:16" x14ac:dyDescent="0.25">
      <c r="A1310" s="1">
        <v>30</v>
      </c>
      <c r="B1310" s="1">
        <v>0.19400000000000001</v>
      </c>
      <c r="C1310" s="6">
        <v>0.1</v>
      </c>
      <c r="D1310" s="6">
        <v>0.5</v>
      </c>
      <c r="E1310" s="1">
        <f>(2.75*2.75)*((1-B1310)*(1-B1310))</f>
        <v>4.9128722500000004</v>
      </c>
      <c r="F1310" s="1">
        <f>1.5</f>
        <v>1.5</v>
      </c>
      <c r="G1310" s="1">
        <f>2.5*(1+C1310)</f>
        <v>2.75</v>
      </c>
      <c r="H1310" s="1">
        <f>0.32*(1+D1310)</f>
        <v>0.48</v>
      </c>
      <c r="I1310" s="1">
        <f>(E1310-F1310-G1310-H1310)*(E1310-F1310-G1310-H1310)</f>
        <v>3.3442259820062645E-2</v>
      </c>
      <c r="J1310" s="2">
        <f>1/I1310</f>
        <v>29.902285472947646</v>
      </c>
      <c r="L1310" s="3">
        <f>IF((E1310-F1310-G1310-H1310)&lt;0,-1,1)</f>
        <v>1</v>
      </c>
      <c r="M1310" s="3">
        <f>SQRT(E1310/(1-B1310)^2)</f>
        <v>2.75</v>
      </c>
      <c r="N1310" s="3">
        <f>F1310</f>
        <v>1.5</v>
      </c>
      <c r="O1310" s="3">
        <f>G1310/(1+C1310)</f>
        <v>2.5</v>
      </c>
      <c r="P1310" s="3">
        <f>H1310/(1+D1310)</f>
        <v>0.32</v>
      </c>
    </row>
    <row r="1311" spans="1:16" x14ac:dyDescent="0.25">
      <c r="A1311" s="1">
        <v>30</v>
      </c>
      <c r="B1311" s="1">
        <v>0.19400000000000001</v>
      </c>
      <c r="C1311" s="6">
        <v>0.1</v>
      </c>
      <c r="D1311" s="6">
        <v>0.5</v>
      </c>
      <c r="E1311" s="1">
        <f>(2.75*2.75)*((1-B1311)*(1-B1311))</f>
        <v>4.9128722500000004</v>
      </c>
      <c r="F1311" s="1">
        <f>1.5</f>
        <v>1.5</v>
      </c>
      <c r="G1311" s="1">
        <f>2.5*(1+C1311)</f>
        <v>2.75</v>
      </c>
      <c r="H1311" s="1">
        <f>0.32*(1+D1311)</f>
        <v>0.48</v>
      </c>
      <c r="I1311" s="1">
        <f>(E1311-F1311-G1311-H1311)*(E1311-F1311-G1311-H1311)</f>
        <v>3.3442259820062645E-2</v>
      </c>
      <c r="J1311" s="2">
        <f>1/I1311</f>
        <v>29.902285472947646</v>
      </c>
      <c r="L1311" s="3">
        <f>IF((E1311-F1311-G1311-H1311)&lt;0,-1,1)</f>
        <v>1</v>
      </c>
      <c r="M1311" s="3">
        <f>SQRT(E1311/(1-B1311)^2)</f>
        <v>2.75</v>
      </c>
      <c r="N1311" s="3">
        <f>F1311</f>
        <v>1.5</v>
      </c>
      <c r="O1311" s="3">
        <f>G1311/(1+C1311)</f>
        <v>2.5</v>
      </c>
      <c r="P1311" s="3">
        <f>H1311/(1+D1311)</f>
        <v>0.32</v>
      </c>
    </row>
    <row r="1312" spans="1:16" x14ac:dyDescent="0.25">
      <c r="A1312" s="1">
        <v>30</v>
      </c>
      <c r="B1312" s="1">
        <v>0.19400000000000001</v>
      </c>
      <c r="C1312" s="6">
        <v>0.1</v>
      </c>
      <c r="D1312" s="6">
        <v>0.5</v>
      </c>
      <c r="E1312" s="1">
        <f>(2.75*2.75)*((1-B1312)*(1-B1312))</f>
        <v>4.9128722500000004</v>
      </c>
      <c r="F1312" s="1">
        <f>1.5</f>
        <v>1.5</v>
      </c>
      <c r="G1312" s="1">
        <f>2.5*(1+C1312)</f>
        <v>2.75</v>
      </c>
      <c r="H1312" s="1">
        <f>0.32*(1+D1312)</f>
        <v>0.48</v>
      </c>
      <c r="I1312" s="1">
        <f>(E1312-F1312-G1312-H1312)*(E1312-F1312-G1312-H1312)</f>
        <v>3.3442259820062645E-2</v>
      </c>
      <c r="J1312" s="2">
        <f>1/I1312</f>
        <v>29.902285472947646</v>
      </c>
      <c r="L1312" s="3">
        <f>IF((E1312-F1312-G1312-H1312)&lt;0,-1,1)</f>
        <v>1</v>
      </c>
      <c r="M1312" s="3">
        <f>SQRT(E1312/(1-B1312)^2)</f>
        <v>2.75</v>
      </c>
      <c r="N1312" s="3">
        <f>F1312</f>
        <v>1.5</v>
      </c>
      <c r="O1312" s="3">
        <f>G1312/(1+C1312)</f>
        <v>2.5</v>
      </c>
      <c r="P1312" s="3">
        <f>H1312/(1+D1312)</f>
        <v>0.32</v>
      </c>
    </row>
    <row r="1313" spans="1:16" x14ac:dyDescent="0.25">
      <c r="A1313" s="1">
        <v>30</v>
      </c>
      <c r="B1313" s="1">
        <v>0.24250000000000005</v>
      </c>
      <c r="C1313" s="6">
        <v>0.1</v>
      </c>
      <c r="D1313" s="6">
        <v>0.5</v>
      </c>
      <c r="E1313" s="1">
        <f>(2.75*2.75)*((1-B1313)*(1-B1313))</f>
        <v>4.3394097656249997</v>
      </c>
      <c r="F1313" s="1">
        <f>1.5</f>
        <v>1.5</v>
      </c>
      <c r="G1313" s="1">
        <f>2.5*(1+C1313)</f>
        <v>2.75</v>
      </c>
      <c r="H1313" s="1">
        <f>0.32*(1+D1313)</f>
        <v>0.48</v>
      </c>
      <c r="I1313" s="1">
        <f>(E1313-F1313-G1313-H1313)*(E1313-F1313-G1313-H1313)</f>
        <v>0.15256073118911767</v>
      </c>
      <c r="J1313" s="4">
        <f>1/I1313</f>
        <v>6.5547666965516687</v>
      </c>
      <c r="L1313" s="3">
        <f>IF((E1313-F1313-G1313-H1313)&lt;0,-1,1)</f>
        <v>-1</v>
      </c>
      <c r="M1313" s="3">
        <f>SQRT(E1313/(1-B1313)^2)</f>
        <v>2.75</v>
      </c>
      <c r="N1313" s="3">
        <f>F1313</f>
        <v>1.5</v>
      </c>
      <c r="O1313" s="3">
        <f>G1313/(1+C1313)</f>
        <v>2.5</v>
      </c>
      <c r="P1313" s="3">
        <f>H1313/(1+D1313)</f>
        <v>0.32</v>
      </c>
    </row>
    <row r="1314" spans="1:16" x14ac:dyDescent="0.25">
      <c r="A1314" s="1">
        <v>100</v>
      </c>
      <c r="B1314" s="1">
        <v>0.19800000000000001</v>
      </c>
      <c r="C1314" s="6">
        <v>0.1</v>
      </c>
      <c r="D1314" s="6">
        <v>0.5</v>
      </c>
      <c r="E1314" s="1">
        <f>(2.75*2.75)*((1-B1314)*(1-B1314))</f>
        <v>4.8642302500000012</v>
      </c>
      <c r="F1314" s="1">
        <f>1.5</f>
        <v>1.5</v>
      </c>
      <c r="G1314" s="1">
        <f>2.5*(1+C1314)</f>
        <v>2.75</v>
      </c>
      <c r="H1314" s="1">
        <f>0.32*(1+D1314)</f>
        <v>0.48</v>
      </c>
      <c r="I1314" s="1">
        <f>(E1314-F1314-G1314-H1314)*(E1314-F1314-G1314-H1314)</f>
        <v>1.8017760015062827E-2</v>
      </c>
      <c r="J1314" s="2">
        <f>1/I1314</f>
        <v>55.500794724982526</v>
      </c>
      <c r="L1314" s="3">
        <f>IF((E1314-F1314-G1314-H1314)&lt;0,-1,1)</f>
        <v>1</v>
      </c>
      <c r="M1314" s="3">
        <f>SQRT(E1314/(1-B1314)^2)</f>
        <v>2.75</v>
      </c>
      <c r="N1314" s="3">
        <f>F1314</f>
        <v>1.5</v>
      </c>
      <c r="O1314" s="3">
        <f>G1314/(1+C1314)</f>
        <v>2.5</v>
      </c>
      <c r="P1314" s="3">
        <f>H1314/(1+D1314)</f>
        <v>0.32</v>
      </c>
    </row>
    <row r="1315" spans="1:16" x14ac:dyDescent="0.25">
      <c r="A1315" s="1">
        <v>100</v>
      </c>
      <c r="B1315" s="1">
        <v>0.19800000000000001</v>
      </c>
      <c r="C1315" s="6">
        <v>0.1</v>
      </c>
      <c r="D1315" s="6">
        <v>0.5</v>
      </c>
      <c r="E1315" s="1">
        <f>(2.75*2.75)*((1-B1315)*(1-B1315))</f>
        <v>4.8642302500000012</v>
      </c>
      <c r="F1315" s="1">
        <f>1.5</f>
        <v>1.5</v>
      </c>
      <c r="G1315" s="1">
        <f>2.5*(1+C1315)</f>
        <v>2.75</v>
      </c>
      <c r="H1315" s="1">
        <f>0.32*(1+D1315)</f>
        <v>0.48</v>
      </c>
      <c r="I1315" s="1">
        <f>(E1315-F1315-G1315-H1315)*(E1315-F1315-G1315-H1315)</f>
        <v>1.8017760015062827E-2</v>
      </c>
      <c r="J1315" s="2">
        <f>1/I1315</f>
        <v>55.500794724982526</v>
      </c>
      <c r="L1315" s="3">
        <f>IF((E1315-F1315-G1315-H1315)&lt;0,-1,1)</f>
        <v>1</v>
      </c>
      <c r="M1315" s="3">
        <f>SQRT(E1315/(1-B1315)^2)</f>
        <v>2.75</v>
      </c>
      <c r="N1315" s="3">
        <f>F1315</f>
        <v>1.5</v>
      </c>
      <c r="O1315" s="3">
        <f>G1315/(1+C1315)</f>
        <v>2.5</v>
      </c>
      <c r="P1315" s="3">
        <f>H1315/(1+D1315)</f>
        <v>0.32</v>
      </c>
    </row>
    <row r="1316" spans="1:16" x14ac:dyDescent="0.25">
      <c r="A1316" s="1">
        <v>100</v>
      </c>
      <c r="B1316" s="1">
        <v>0.14850000000000002</v>
      </c>
      <c r="C1316" s="6">
        <v>0.1</v>
      </c>
      <c r="D1316" s="6">
        <v>0.5</v>
      </c>
      <c r="E1316" s="1">
        <f>(2.75*2.75)*((1-B1316)*(1-B1316))</f>
        <v>5.4832076406249985</v>
      </c>
      <c r="F1316" s="1">
        <f>1.5</f>
        <v>1.5</v>
      </c>
      <c r="G1316" s="1">
        <f>2.5*(1+C1316)</f>
        <v>2.75</v>
      </c>
      <c r="H1316" s="1">
        <f>0.32*(1+D1316)</f>
        <v>0.48</v>
      </c>
      <c r="I1316" s="1">
        <f>(E1316-F1316-G1316-H1316)*(E1316-F1316-G1316-H1316)</f>
        <v>0.56732174989587703</v>
      </c>
      <c r="J1316" s="2">
        <f>1/I1316</f>
        <v>1.762668186410153</v>
      </c>
      <c r="L1316" s="3">
        <f>IF((E1316-F1316-G1316-H1316)&lt;0,-1,1)</f>
        <v>1</v>
      </c>
      <c r="M1316" s="3">
        <f>SQRT(E1316/(1-B1316)^2)</f>
        <v>2.75</v>
      </c>
      <c r="N1316" s="3">
        <f>F1316</f>
        <v>1.5</v>
      </c>
      <c r="O1316" s="3">
        <f>G1316/(1+C1316)</f>
        <v>2.5</v>
      </c>
      <c r="P1316" s="3">
        <f>H1316/(1+D1316)</f>
        <v>0.32</v>
      </c>
    </row>
    <row r="1317" spans="1:16" x14ac:dyDescent="0.25">
      <c r="A1317" s="1">
        <v>100</v>
      </c>
      <c r="B1317" s="1">
        <v>0.19800000000000001</v>
      </c>
      <c r="C1317" s="6">
        <v>0.1</v>
      </c>
      <c r="D1317" s="6">
        <v>0.5</v>
      </c>
      <c r="E1317" s="1">
        <f>(2.75*2.75)*((1-B1317)*(1-B1317))</f>
        <v>4.8642302500000012</v>
      </c>
      <c r="F1317" s="1">
        <f>1.5</f>
        <v>1.5</v>
      </c>
      <c r="G1317" s="1">
        <f>2.5*(1+C1317)</f>
        <v>2.75</v>
      </c>
      <c r="H1317" s="1">
        <f>0.32*(1+D1317)</f>
        <v>0.48</v>
      </c>
      <c r="I1317" s="1">
        <f>(E1317-F1317-G1317-H1317)*(E1317-F1317-G1317-H1317)</f>
        <v>1.8017760015062827E-2</v>
      </c>
      <c r="J1317" s="2">
        <f>1/I1317</f>
        <v>55.500794724982526</v>
      </c>
      <c r="L1317" s="3">
        <f>IF((E1317-F1317-G1317-H1317)&lt;0,-1,1)</f>
        <v>1</v>
      </c>
      <c r="M1317" s="3">
        <f>SQRT(E1317/(1-B1317)^2)</f>
        <v>2.75</v>
      </c>
      <c r="N1317" s="3">
        <f>F1317</f>
        <v>1.5</v>
      </c>
      <c r="O1317" s="3">
        <f>G1317/(1+C1317)</f>
        <v>2.5</v>
      </c>
      <c r="P1317" s="3">
        <f>H1317/(1+D1317)</f>
        <v>0.32</v>
      </c>
    </row>
    <row r="1318" spans="1:16" x14ac:dyDescent="0.25">
      <c r="A1318" s="1">
        <v>100</v>
      </c>
      <c r="B1318" s="1">
        <v>0.19800000000000001</v>
      </c>
      <c r="C1318" s="6">
        <v>0.1</v>
      </c>
      <c r="D1318" s="6">
        <v>0.5</v>
      </c>
      <c r="E1318" s="1">
        <f>(2.75*2.75)*((1-B1318)*(1-B1318))</f>
        <v>4.8642302500000012</v>
      </c>
      <c r="F1318" s="1">
        <f>1.5</f>
        <v>1.5</v>
      </c>
      <c r="G1318" s="1">
        <f>2.5*(1+C1318)</f>
        <v>2.75</v>
      </c>
      <c r="H1318" s="1">
        <f>0.32*(1+D1318)</f>
        <v>0.48</v>
      </c>
      <c r="I1318" s="1">
        <f>(E1318-F1318-G1318-H1318)*(E1318-F1318-G1318-H1318)</f>
        <v>1.8017760015062827E-2</v>
      </c>
      <c r="J1318" s="2">
        <f>1/I1318</f>
        <v>55.500794724982526</v>
      </c>
      <c r="L1318" s="3">
        <f>IF((E1318-F1318-G1318-H1318)&lt;0,-1,1)</f>
        <v>1</v>
      </c>
      <c r="M1318" s="3">
        <f>SQRT(E1318/(1-B1318)^2)</f>
        <v>2.75</v>
      </c>
      <c r="N1318" s="3">
        <f>F1318</f>
        <v>1.5</v>
      </c>
      <c r="O1318" s="3">
        <f>G1318/(1+C1318)</f>
        <v>2.5</v>
      </c>
      <c r="P1318" s="3">
        <f>H1318/(1+D1318)</f>
        <v>0.32</v>
      </c>
    </row>
    <row r="1319" spans="1:16" x14ac:dyDescent="0.25">
      <c r="A1319" s="1">
        <v>100</v>
      </c>
      <c r="B1319" s="1">
        <v>0.19800000000000001</v>
      </c>
      <c r="C1319" s="6">
        <v>0.1</v>
      </c>
      <c r="D1319" s="6">
        <v>0.5</v>
      </c>
      <c r="E1319" s="1">
        <f>(2.75*2.75)*((1-B1319)*(1-B1319))</f>
        <v>4.8642302500000012</v>
      </c>
      <c r="F1319" s="1">
        <f>1.5</f>
        <v>1.5</v>
      </c>
      <c r="G1319" s="1">
        <f>2.5*(1+C1319)</f>
        <v>2.75</v>
      </c>
      <c r="H1319" s="1">
        <f>0.32*(1+D1319)</f>
        <v>0.48</v>
      </c>
      <c r="I1319" s="1">
        <f>(E1319-F1319-G1319-H1319)*(E1319-F1319-G1319-H1319)</f>
        <v>1.8017760015062827E-2</v>
      </c>
      <c r="J1319" s="2">
        <f>1/I1319</f>
        <v>55.500794724982526</v>
      </c>
      <c r="L1319" s="3">
        <f>IF((E1319-F1319-G1319-H1319)&lt;0,-1,1)</f>
        <v>1</v>
      </c>
      <c r="M1319" s="3">
        <f>SQRT(E1319/(1-B1319)^2)</f>
        <v>2.75</v>
      </c>
      <c r="N1319" s="3">
        <f>F1319</f>
        <v>1.5</v>
      </c>
      <c r="O1319" s="3">
        <f>G1319/(1+C1319)</f>
        <v>2.5</v>
      </c>
      <c r="P1319" s="3">
        <f>H1319/(1+D1319)</f>
        <v>0.32</v>
      </c>
    </row>
    <row r="1320" spans="1:16" x14ac:dyDescent="0.25">
      <c r="A1320" s="1">
        <v>100</v>
      </c>
      <c r="B1320" s="1">
        <v>0.19800000000000001</v>
      </c>
      <c r="C1320" s="6">
        <v>0.1</v>
      </c>
      <c r="D1320" s="6">
        <v>0.5</v>
      </c>
      <c r="E1320" s="1">
        <f>(2.75*2.75)*((1-B1320)*(1-B1320))</f>
        <v>4.8642302500000012</v>
      </c>
      <c r="F1320" s="1">
        <f>1.5</f>
        <v>1.5</v>
      </c>
      <c r="G1320" s="1">
        <f>2.5*(1+C1320)</f>
        <v>2.75</v>
      </c>
      <c r="H1320" s="1">
        <f>0.32*(1+D1320)</f>
        <v>0.48</v>
      </c>
      <c r="I1320" s="1">
        <f>(E1320-F1320-G1320-H1320)*(E1320-F1320-G1320-H1320)</f>
        <v>1.8017760015062827E-2</v>
      </c>
      <c r="J1320" s="2">
        <f>1/I1320</f>
        <v>55.500794724982526</v>
      </c>
      <c r="L1320" s="3">
        <f>IF((E1320-F1320-G1320-H1320)&lt;0,-1,1)</f>
        <v>1</v>
      </c>
      <c r="M1320" s="3">
        <f>SQRT(E1320/(1-B1320)^2)</f>
        <v>2.75</v>
      </c>
      <c r="N1320" s="3">
        <f>F1320</f>
        <v>1.5</v>
      </c>
      <c r="O1320" s="3">
        <f>G1320/(1+C1320)</f>
        <v>2.5</v>
      </c>
      <c r="P1320" s="3">
        <f>H1320/(1+D1320)</f>
        <v>0.32</v>
      </c>
    </row>
    <row r="1321" spans="1:16" x14ac:dyDescent="0.25">
      <c r="A1321" s="1">
        <v>100</v>
      </c>
      <c r="B1321" s="1">
        <v>0.24750000000000003</v>
      </c>
      <c r="C1321" s="6">
        <v>0.1</v>
      </c>
      <c r="D1321" s="6">
        <v>0.5</v>
      </c>
      <c r="E1321" s="1">
        <f>(2.75*2.75)*((1-B1321)*(1-B1321))</f>
        <v>4.2823128906249996</v>
      </c>
      <c r="F1321" s="1">
        <f>1.5</f>
        <v>1.5</v>
      </c>
      <c r="G1321" s="1">
        <f>2.5*(1+C1321)</f>
        <v>2.75</v>
      </c>
      <c r="H1321" s="1">
        <f>0.32*(1+D1321)</f>
        <v>0.48</v>
      </c>
      <c r="I1321" s="1">
        <f>(E1321-F1321-G1321-H1321)*(E1321-F1321-G1321-H1321)</f>
        <v>0.20042374790054351</v>
      </c>
      <c r="J1321" s="4">
        <f>1/I1321</f>
        <v>4.9894287003166466</v>
      </c>
      <c r="L1321" s="3">
        <f>IF((E1321-F1321-G1321-H1321)&lt;0,-1,1)</f>
        <v>-1</v>
      </c>
      <c r="M1321" s="3">
        <f>SQRT(E1321/(1-B1321)^2)</f>
        <v>2.75</v>
      </c>
      <c r="N1321" s="3">
        <f>F1321</f>
        <v>1.5</v>
      </c>
      <c r="O1321" s="3">
        <f>G1321/(1+C1321)</f>
        <v>2.5</v>
      </c>
      <c r="P1321" s="3">
        <f>H1321/(1+D1321)</f>
        <v>0.32</v>
      </c>
    </row>
    <row r="1322" spans="1:16" x14ac:dyDescent="0.25">
      <c r="A1322" s="1">
        <v>300</v>
      </c>
      <c r="B1322" s="1">
        <v>0.1993</v>
      </c>
      <c r="C1322" s="6">
        <v>0.1</v>
      </c>
      <c r="D1322" s="6">
        <v>0.5</v>
      </c>
      <c r="E1322" s="1">
        <f>(2.75*2.75)*((1-B1322)*(1-B1322))</f>
        <v>4.8484737056249996</v>
      </c>
      <c r="F1322" s="1">
        <f>1.5</f>
        <v>1.5</v>
      </c>
      <c r="G1322" s="1">
        <f>2.5*(1+C1322)</f>
        <v>2.75</v>
      </c>
      <c r="H1322" s="1">
        <f>0.32*(1+D1322)</f>
        <v>0.48</v>
      </c>
      <c r="I1322" s="1">
        <f>(E1322-F1322-G1322-H1322)*(E1322-F1322-G1322-H1322)</f>
        <v>1.4036018924519059E-2</v>
      </c>
      <c r="J1322" s="2">
        <f>1/I1322</f>
        <v>71.245272992125493</v>
      </c>
      <c r="L1322" s="3">
        <f>IF((E1322-F1322-G1322-H1322)&lt;0,-1,1)</f>
        <v>1</v>
      </c>
      <c r="M1322" s="3">
        <f>SQRT(E1322/(1-B1322)^2)</f>
        <v>2.75</v>
      </c>
      <c r="N1322" s="3">
        <f>F1322</f>
        <v>1.5</v>
      </c>
      <c r="O1322" s="3">
        <f>G1322/(1+C1322)</f>
        <v>2.5</v>
      </c>
      <c r="P1322" s="3">
        <f>H1322/(1+D1322)</f>
        <v>0.32</v>
      </c>
    </row>
    <row r="1323" spans="1:16" x14ac:dyDescent="0.25">
      <c r="A1323" s="1">
        <v>300</v>
      </c>
      <c r="B1323" s="1">
        <v>0.1993</v>
      </c>
      <c r="C1323" s="6">
        <v>0.1</v>
      </c>
      <c r="D1323" s="6">
        <v>0.5</v>
      </c>
      <c r="E1323" s="1">
        <f>(2.75*2.75)*((1-B1323)*(1-B1323))</f>
        <v>4.8484737056249996</v>
      </c>
      <c r="F1323" s="1">
        <f>1.5</f>
        <v>1.5</v>
      </c>
      <c r="G1323" s="1">
        <f>2.5*(1+C1323)</f>
        <v>2.75</v>
      </c>
      <c r="H1323" s="1">
        <f>0.32*(1+D1323)</f>
        <v>0.48</v>
      </c>
      <c r="I1323" s="1">
        <f>(E1323-F1323-G1323-H1323)*(E1323-F1323-G1323-H1323)</f>
        <v>1.4036018924519059E-2</v>
      </c>
      <c r="J1323" s="2">
        <f>1/I1323</f>
        <v>71.245272992125493</v>
      </c>
      <c r="L1323" s="3">
        <f>IF((E1323-F1323-G1323-H1323)&lt;0,-1,1)</f>
        <v>1</v>
      </c>
      <c r="M1323" s="3">
        <f>SQRT(E1323/(1-B1323)^2)</f>
        <v>2.75</v>
      </c>
      <c r="N1323" s="3">
        <f>F1323</f>
        <v>1.5</v>
      </c>
      <c r="O1323" s="3">
        <f>G1323/(1+C1323)</f>
        <v>2.5</v>
      </c>
      <c r="P1323" s="3">
        <f>H1323/(1+D1323)</f>
        <v>0.32</v>
      </c>
    </row>
    <row r="1324" spans="1:16" x14ac:dyDescent="0.25">
      <c r="A1324" s="1">
        <v>300</v>
      </c>
      <c r="B1324" s="1">
        <v>0.149475</v>
      </c>
      <c r="C1324" s="6">
        <v>0.1</v>
      </c>
      <c r="D1324" s="6">
        <v>0.5</v>
      </c>
      <c r="E1324" s="1">
        <f>(2.75*2.75)*((1-B1324)*(1-B1324))</f>
        <v>5.4706578656640623</v>
      </c>
      <c r="F1324" s="1">
        <f>1.5</f>
        <v>1.5</v>
      </c>
      <c r="G1324" s="1">
        <f>2.5*(1+C1324)</f>
        <v>2.75</v>
      </c>
      <c r="H1324" s="1">
        <f>0.32*(1+D1324)</f>
        <v>0.48</v>
      </c>
      <c r="I1324" s="1">
        <f>(E1324-F1324-G1324-H1324)*(E1324-F1324-G1324-H1324)</f>
        <v>0.54857407397004421</v>
      </c>
      <c r="J1324" s="2">
        <f>1/I1324</f>
        <v>1.8229078759828643</v>
      </c>
      <c r="L1324" s="3">
        <f>IF((E1324-F1324-G1324-H1324)&lt;0,-1,1)</f>
        <v>1</v>
      </c>
      <c r="M1324" s="3">
        <f>SQRT(E1324/(1-B1324)^2)</f>
        <v>2.75</v>
      </c>
      <c r="N1324" s="3">
        <f>F1324</f>
        <v>1.5</v>
      </c>
      <c r="O1324" s="3">
        <f>G1324/(1+C1324)</f>
        <v>2.5</v>
      </c>
      <c r="P1324" s="3">
        <f>H1324/(1+D1324)</f>
        <v>0.32</v>
      </c>
    </row>
    <row r="1325" spans="1:16" x14ac:dyDescent="0.25">
      <c r="A1325" s="1">
        <v>300</v>
      </c>
      <c r="B1325" s="1">
        <v>0.1993</v>
      </c>
      <c r="C1325" s="6">
        <v>0.1</v>
      </c>
      <c r="D1325" s="6">
        <v>0.5</v>
      </c>
      <c r="E1325" s="1">
        <f>(2.75*2.75)*((1-B1325)*(1-B1325))</f>
        <v>4.8484737056249996</v>
      </c>
      <c r="F1325" s="1">
        <f>1.5</f>
        <v>1.5</v>
      </c>
      <c r="G1325" s="1">
        <f>2.5*(1+C1325)</f>
        <v>2.75</v>
      </c>
      <c r="H1325" s="1">
        <f>0.32*(1+D1325)</f>
        <v>0.48</v>
      </c>
      <c r="I1325" s="1">
        <f>(E1325-F1325-G1325-H1325)*(E1325-F1325-G1325-H1325)</f>
        <v>1.4036018924519059E-2</v>
      </c>
      <c r="J1325" s="2">
        <f>1/I1325</f>
        <v>71.245272992125493</v>
      </c>
      <c r="L1325" s="3">
        <f>IF((E1325-F1325-G1325-H1325)&lt;0,-1,1)</f>
        <v>1</v>
      </c>
      <c r="M1325" s="3">
        <f>SQRT(E1325/(1-B1325)^2)</f>
        <v>2.75</v>
      </c>
      <c r="N1325" s="3">
        <f>F1325</f>
        <v>1.5</v>
      </c>
      <c r="O1325" s="3">
        <f>G1325/(1+C1325)</f>
        <v>2.5</v>
      </c>
      <c r="P1325" s="3">
        <f>H1325/(1+D1325)</f>
        <v>0.32</v>
      </c>
    </row>
    <row r="1326" spans="1:16" x14ac:dyDescent="0.25">
      <c r="A1326" s="1">
        <v>300</v>
      </c>
      <c r="B1326" s="1">
        <v>0.1993</v>
      </c>
      <c r="C1326" s="6">
        <v>0.1</v>
      </c>
      <c r="D1326" s="6">
        <v>0.5</v>
      </c>
      <c r="E1326" s="1">
        <f>(2.75*2.75)*((1-B1326)*(1-B1326))</f>
        <v>4.8484737056249996</v>
      </c>
      <c r="F1326" s="1">
        <f>1.5</f>
        <v>1.5</v>
      </c>
      <c r="G1326" s="1">
        <f>2.5*(1+C1326)</f>
        <v>2.75</v>
      </c>
      <c r="H1326" s="1">
        <f>0.32*(1+D1326)</f>
        <v>0.48</v>
      </c>
      <c r="I1326" s="1">
        <f>(E1326-F1326-G1326-H1326)*(E1326-F1326-G1326-H1326)</f>
        <v>1.4036018924519059E-2</v>
      </c>
      <c r="J1326" s="2">
        <f>1/I1326</f>
        <v>71.245272992125493</v>
      </c>
      <c r="L1326" s="3">
        <f>IF((E1326-F1326-G1326-H1326)&lt;0,-1,1)</f>
        <v>1</v>
      </c>
      <c r="M1326" s="3">
        <f>SQRT(E1326/(1-B1326)^2)</f>
        <v>2.75</v>
      </c>
      <c r="N1326" s="3">
        <f>F1326</f>
        <v>1.5</v>
      </c>
      <c r="O1326" s="3">
        <f>G1326/(1+C1326)</f>
        <v>2.5</v>
      </c>
      <c r="P1326" s="3">
        <f>H1326/(1+D1326)</f>
        <v>0.32</v>
      </c>
    </row>
    <row r="1327" spans="1:16" x14ac:dyDescent="0.25">
      <c r="A1327" s="1">
        <v>300</v>
      </c>
      <c r="B1327" s="1">
        <v>0.1993</v>
      </c>
      <c r="C1327" s="6">
        <v>0.1</v>
      </c>
      <c r="D1327" s="6">
        <v>0.5</v>
      </c>
      <c r="E1327" s="1">
        <f>(2.75*2.75)*((1-B1327)*(1-B1327))</f>
        <v>4.8484737056249996</v>
      </c>
      <c r="F1327" s="1">
        <f>1.5</f>
        <v>1.5</v>
      </c>
      <c r="G1327" s="1">
        <f>2.5*(1+C1327)</f>
        <v>2.75</v>
      </c>
      <c r="H1327" s="1">
        <f>0.32*(1+D1327)</f>
        <v>0.48</v>
      </c>
      <c r="I1327" s="1">
        <f>(E1327-F1327-G1327-H1327)*(E1327-F1327-G1327-H1327)</f>
        <v>1.4036018924519059E-2</v>
      </c>
      <c r="J1327" s="2">
        <f>1/I1327</f>
        <v>71.245272992125493</v>
      </c>
      <c r="L1327" s="3">
        <f>IF((E1327-F1327-G1327-H1327)&lt;0,-1,1)</f>
        <v>1</v>
      </c>
      <c r="M1327" s="3">
        <f>SQRT(E1327/(1-B1327)^2)</f>
        <v>2.75</v>
      </c>
      <c r="N1327" s="3">
        <f>F1327</f>
        <v>1.5</v>
      </c>
      <c r="O1327" s="3">
        <f>G1327/(1+C1327)</f>
        <v>2.5</v>
      </c>
      <c r="P1327" s="3">
        <f>H1327/(1+D1327)</f>
        <v>0.32</v>
      </c>
    </row>
    <row r="1328" spans="1:16" x14ac:dyDescent="0.25">
      <c r="A1328" s="1">
        <v>300</v>
      </c>
      <c r="B1328" s="1">
        <v>0.1993</v>
      </c>
      <c r="C1328" s="6">
        <v>0.1</v>
      </c>
      <c r="D1328" s="6">
        <v>0.5</v>
      </c>
      <c r="E1328" s="1">
        <f>(2.75*2.75)*((1-B1328)*(1-B1328))</f>
        <v>4.8484737056249996</v>
      </c>
      <c r="F1328" s="1">
        <f>1.5</f>
        <v>1.5</v>
      </c>
      <c r="G1328" s="1">
        <f>2.5*(1+C1328)</f>
        <v>2.75</v>
      </c>
      <c r="H1328" s="1">
        <f>0.32*(1+D1328)</f>
        <v>0.48</v>
      </c>
      <c r="I1328" s="1">
        <f>(E1328-F1328-G1328-H1328)*(E1328-F1328-G1328-H1328)</f>
        <v>1.4036018924519059E-2</v>
      </c>
      <c r="J1328" s="2">
        <f>1/I1328</f>
        <v>71.245272992125493</v>
      </c>
      <c r="L1328" s="3">
        <f>IF((E1328-F1328-G1328-H1328)&lt;0,-1,1)</f>
        <v>1</v>
      </c>
      <c r="M1328" s="3">
        <f>SQRT(E1328/(1-B1328)^2)</f>
        <v>2.75</v>
      </c>
      <c r="N1328" s="3">
        <f>F1328</f>
        <v>1.5</v>
      </c>
      <c r="O1328" s="3">
        <f>G1328/(1+C1328)</f>
        <v>2.5</v>
      </c>
      <c r="P1328" s="3">
        <f>H1328/(1+D1328)</f>
        <v>0.32</v>
      </c>
    </row>
    <row r="1329" spans="1:16" x14ac:dyDescent="0.25">
      <c r="A1329" s="1">
        <v>300</v>
      </c>
      <c r="B1329" s="1">
        <v>0.24912499999999999</v>
      </c>
      <c r="C1329" s="6">
        <v>0.1</v>
      </c>
      <c r="D1329" s="6">
        <v>0.5</v>
      </c>
      <c r="E1329" s="1">
        <f>(2.75*2.75)*((1-B1329)*(1-B1329))</f>
        <v>4.2638378212890613</v>
      </c>
      <c r="F1329" s="1">
        <f>1.5</f>
        <v>1.5</v>
      </c>
      <c r="G1329" s="1">
        <f>2.5*(1+C1329)</f>
        <v>2.75</v>
      </c>
      <c r="H1329" s="1">
        <f>0.32*(1+D1329)</f>
        <v>0.48</v>
      </c>
      <c r="I1329" s="1">
        <f>(E1329-F1329-G1329-H1329)*(E1329-F1329-G1329-H1329)</f>
        <v>0.21730717686052914</v>
      </c>
      <c r="J1329" s="4">
        <f>1/I1329</f>
        <v>4.6017808267870244</v>
      </c>
      <c r="L1329" s="3">
        <f>IF((E1329-F1329-G1329-H1329)&lt;0,-1,1)</f>
        <v>-1</v>
      </c>
      <c r="M1329" s="3">
        <f>SQRT(E1329/(1-B1329)^2)</f>
        <v>2.75</v>
      </c>
      <c r="N1329" s="3">
        <f>F1329</f>
        <v>1.5</v>
      </c>
      <c r="O1329" s="3">
        <f>G1329/(1+C1329)</f>
        <v>2.5</v>
      </c>
      <c r="P1329" s="3">
        <f>H1329/(1+D1329)</f>
        <v>0.32</v>
      </c>
    </row>
    <row r="1330" spans="1:16" x14ac:dyDescent="0.25">
      <c r="A1330" s="1">
        <v>1000</v>
      </c>
      <c r="B1330" s="1">
        <v>0.19980000000000001</v>
      </c>
      <c r="C1330" s="6">
        <v>0.1</v>
      </c>
      <c r="D1330" s="6">
        <v>0.5</v>
      </c>
      <c r="E1330" s="1">
        <f>(2.75*2.75)*((1-B1330)*(1-B1330))</f>
        <v>4.8424203025000008</v>
      </c>
      <c r="F1330" s="1">
        <f>1.5</f>
        <v>1.5</v>
      </c>
      <c r="G1330" s="1">
        <f>2.5*(1+C1330)</f>
        <v>2.75</v>
      </c>
      <c r="H1330" s="1">
        <f>0.32*(1+D1330)</f>
        <v>0.48</v>
      </c>
      <c r="I1330" s="1">
        <f>(E1330-F1330-G1330-H1330)*(E1330-F1330-G1330-H1330)</f>
        <v>1.2638324414191684E-2</v>
      </c>
      <c r="J1330" s="2">
        <f>1/I1330</f>
        <v>79.124412954385889</v>
      </c>
      <c r="L1330" s="3">
        <f>IF((E1330-F1330-G1330-H1330)&lt;0,-1,1)</f>
        <v>1</v>
      </c>
      <c r="M1330" s="3">
        <f>SQRT(E1330/(1-B1330)^2)</f>
        <v>2.75</v>
      </c>
      <c r="N1330" s="3">
        <f>F1330</f>
        <v>1.5</v>
      </c>
      <c r="O1330" s="3">
        <f>G1330/(1+C1330)</f>
        <v>2.5</v>
      </c>
      <c r="P1330" s="3">
        <f>H1330/(1+D1330)</f>
        <v>0.32</v>
      </c>
    </row>
    <row r="1331" spans="1:16" x14ac:dyDescent="0.25">
      <c r="A1331" s="1">
        <v>1000</v>
      </c>
      <c r="B1331" s="1">
        <v>0.19980000000000001</v>
      </c>
      <c r="C1331" s="6">
        <v>0.1</v>
      </c>
      <c r="D1331" s="6">
        <v>0.5</v>
      </c>
      <c r="E1331" s="1">
        <f>(2.75*2.75)*((1-B1331)*(1-B1331))</f>
        <v>4.8424203025000008</v>
      </c>
      <c r="F1331" s="1">
        <f>1.5</f>
        <v>1.5</v>
      </c>
      <c r="G1331" s="1">
        <f>2.5*(1+C1331)</f>
        <v>2.75</v>
      </c>
      <c r="H1331" s="1">
        <f>0.32*(1+D1331)</f>
        <v>0.48</v>
      </c>
      <c r="I1331" s="1">
        <f>(E1331-F1331-G1331-H1331)*(E1331-F1331-G1331-H1331)</f>
        <v>1.2638324414191684E-2</v>
      </c>
      <c r="J1331" s="2">
        <f>1/I1331</f>
        <v>79.124412954385889</v>
      </c>
      <c r="L1331" s="3">
        <f>IF((E1331-F1331-G1331-H1331)&lt;0,-1,1)</f>
        <v>1</v>
      </c>
      <c r="M1331" s="3">
        <f>SQRT(E1331/(1-B1331)^2)</f>
        <v>2.75</v>
      </c>
      <c r="N1331" s="3">
        <f>F1331</f>
        <v>1.5</v>
      </c>
      <c r="O1331" s="3">
        <f>G1331/(1+C1331)</f>
        <v>2.5</v>
      </c>
      <c r="P1331" s="3">
        <f>H1331/(1+D1331)</f>
        <v>0.32</v>
      </c>
    </row>
    <row r="1332" spans="1:16" x14ac:dyDescent="0.25">
      <c r="A1332" s="1">
        <v>1000</v>
      </c>
      <c r="B1332" s="1">
        <v>0.14985000000000001</v>
      </c>
      <c r="C1332" s="6">
        <v>0.1</v>
      </c>
      <c r="D1332" s="6">
        <v>0.5</v>
      </c>
      <c r="E1332" s="1">
        <f>(2.75*2.75)*((1-B1332)*(1-B1332))</f>
        <v>5.4658348576562492</v>
      </c>
      <c r="F1332" s="1">
        <f>1.5</f>
        <v>1.5</v>
      </c>
      <c r="G1332" s="1">
        <f>2.5*(1+C1332)</f>
        <v>2.75</v>
      </c>
      <c r="H1332" s="1">
        <f>0.32*(1+D1332)</f>
        <v>0.48</v>
      </c>
      <c r="I1332" s="1">
        <f>(E1332-F1332-G1332-H1332)*(E1332-F1332-G1332-H1332)</f>
        <v>0.54145293774199255</v>
      </c>
      <c r="J1332" s="2">
        <f>1/I1332</f>
        <v>1.8468825825754582</v>
      </c>
      <c r="L1332" s="3">
        <f>IF((E1332-F1332-G1332-H1332)&lt;0,-1,1)</f>
        <v>1</v>
      </c>
      <c r="M1332" s="3">
        <f>SQRT(E1332/(1-B1332)^2)</f>
        <v>2.75</v>
      </c>
      <c r="N1332" s="3">
        <f>F1332</f>
        <v>1.5</v>
      </c>
      <c r="O1332" s="3">
        <f>G1332/(1+C1332)</f>
        <v>2.5</v>
      </c>
      <c r="P1332" s="3">
        <f>H1332/(1+D1332)</f>
        <v>0.32</v>
      </c>
    </row>
    <row r="1333" spans="1:16" x14ac:dyDescent="0.25">
      <c r="A1333" s="1">
        <v>1000</v>
      </c>
      <c r="B1333" s="1">
        <v>0.19980000000000001</v>
      </c>
      <c r="C1333" s="6">
        <v>0.1</v>
      </c>
      <c r="D1333" s="6">
        <v>0.5</v>
      </c>
      <c r="E1333" s="1">
        <f>(2.75*2.75)*((1-B1333)*(1-B1333))</f>
        <v>4.8424203025000008</v>
      </c>
      <c r="F1333" s="1">
        <f>1.5</f>
        <v>1.5</v>
      </c>
      <c r="G1333" s="1">
        <f>2.5*(1+C1333)</f>
        <v>2.75</v>
      </c>
      <c r="H1333" s="1">
        <f>0.32*(1+D1333)</f>
        <v>0.48</v>
      </c>
      <c r="I1333" s="1">
        <f>(E1333-F1333-G1333-H1333)*(E1333-F1333-G1333-H1333)</f>
        <v>1.2638324414191684E-2</v>
      </c>
      <c r="J1333" s="2">
        <f>1/I1333</f>
        <v>79.124412954385889</v>
      </c>
      <c r="L1333" s="3">
        <f>IF((E1333-F1333-G1333-H1333)&lt;0,-1,1)</f>
        <v>1</v>
      </c>
      <c r="M1333" s="3">
        <f>SQRT(E1333/(1-B1333)^2)</f>
        <v>2.75</v>
      </c>
      <c r="N1333" s="3">
        <f>F1333</f>
        <v>1.5</v>
      </c>
      <c r="O1333" s="3">
        <f>G1333/(1+C1333)</f>
        <v>2.5</v>
      </c>
      <c r="P1333" s="3">
        <f>H1333/(1+D1333)</f>
        <v>0.32</v>
      </c>
    </row>
    <row r="1334" spans="1:16" x14ac:dyDescent="0.25">
      <c r="A1334" s="1">
        <v>1000</v>
      </c>
      <c r="B1334" s="1">
        <v>0.19980000000000001</v>
      </c>
      <c r="C1334" s="6">
        <v>0.1</v>
      </c>
      <c r="D1334" s="6">
        <v>0.5</v>
      </c>
      <c r="E1334" s="1">
        <f>(2.75*2.75)*((1-B1334)*(1-B1334))</f>
        <v>4.8424203025000008</v>
      </c>
      <c r="F1334" s="1">
        <f>1.5</f>
        <v>1.5</v>
      </c>
      <c r="G1334" s="1">
        <f>2.5*(1+C1334)</f>
        <v>2.75</v>
      </c>
      <c r="H1334" s="1">
        <f>0.32*(1+D1334)</f>
        <v>0.48</v>
      </c>
      <c r="I1334" s="1">
        <f>(E1334-F1334-G1334-H1334)*(E1334-F1334-G1334-H1334)</f>
        <v>1.2638324414191684E-2</v>
      </c>
      <c r="J1334" s="2">
        <f>1/I1334</f>
        <v>79.124412954385889</v>
      </c>
      <c r="L1334" s="3">
        <f>IF((E1334-F1334-G1334-H1334)&lt;0,-1,1)</f>
        <v>1</v>
      </c>
      <c r="M1334" s="3">
        <f>SQRT(E1334/(1-B1334)^2)</f>
        <v>2.75</v>
      </c>
      <c r="N1334" s="3">
        <f>F1334</f>
        <v>1.5</v>
      </c>
      <c r="O1334" s="3">
        <f>G1334/(1+C1334)</f>
        <v>2.5</v>
      </c>
      <c r="P1334" s="3">
        <f>H1334/(1+D1334)</f>
        <v>0.32</v>
      </c>
    </row>
    <row r="1335" spans="1:16" x14ac:dyDescent="0.25">
      <c r="A1335" s="1">
        <v>1000</v>
      </c>
      <c r="B1335" s="1">
        <v>0.19980000000000001</v>
      </c>
      <c r="C1335" s="6">
        <v>0.1</v>
      </c>
      <c r="D1335" s="6">
        <v>0.5</v>
      </c>
      <c r="E1335" s="1">
        <f>(2.75*2.75)*((1-B1335)*(1-B1335))</f>
        <v>4.8424203025000008</v>
      </c>
      <c r="F1335" s="1">
        <f>1.5</f>
        <v>1.5</v>
      </c>
      <c r="G1335" s="1">
        <f>2.5*(1+C1335)</f>
        <v>2.75</v>
      </c>
      <c r="H1335" s="1">
        <f>0.32*(1+D1335)</f>
        <v>0.48</v>
      </c>
      <c r="I1335" s="1">
        <f>(E1335-F1335-G1335-H1335)*(E1335-F1335-G1335-H1335)</f>
        <v>1.2638324414191684E-2</v>
      </c>
      <c r="J1335" s="2">
        <f>1/I1335</f>
        <v>79.124412954385889</v>
      </c>
      <c r="L1335" s="3">
        <f>IF((E1335-F1335-G1335-H1335)&lt;0,-1,1)</f>
        <v>1</v>
      </c>
      <c r="M1335" s="3">
        <f>SQRT(E1335/(1-B1335)^2)</f>
        <v>2.75</v>
      </c>
      <c r="N1335" s="3">
        <f>F1335</f>
        <v>1.5</v>
      </c>
      <c r="O1335" s="3">
        <f>G1335/(1+C1335)</f>
        <v>2.5</v>
      </c>
      <c r="P1335" s="3">
        <f>H1335/(1+D1335)</f>
        <v>0.32</v>
      </c>
    </row>
    <row r="1336" spans="1:16" x14ac:dyDescent="0.25">
      <c r="A1336" s="1">
        <v>1000</v>
      </c>
      <c r="B1336" s="1">
        <v>0.19980000000000001</v>
      </c>
      <c r="C1336" s="6">
        <v>0.1</v>
      </c>
      <c r="D1336" s="6">
        <v>0.5</v>
      </c>
      <c r="E1336" s="1">
        <f>(2.75*2.75)*((1-B1336)*(1-B1336))</f>
        <v>4.8424203025000008</v>
      </c>
      <c r="F1336" s="1">
        <f>1.5</f>
        <v>1.5</v>
      </c>
      <c r="G1336" s="1">
        <f>2.5*(1+C1336)</f>
        <v>2.75</v>
      </c>
      <c r="H1336" s="1">
        <f>0.32*(1+D1336)</f>
        <v>0.48</v>
      </c>
      <c r="I1336" s="1">
        <f>(E1336-F1336-G1336-H1336)*(E1336-F1336-G1336-H1336)</f>
        <v>1.2638324414191684E-2</v>
      </c>
      <c r="J1336" s="2">
        <f>1/I1336</f>
        <v>79.124412954385889</v>
      </c>
      <c r="L1336" s="3">
        <f>IF((E1336-F1336-G1336-H1336)&lt;0,-1,1)</f>
        <v>1</v>
      </c>
      <c r="M1336" s="3">
        <f>SQRT(E1336/(1-B1336)^2)</f>
        <v>2.75</v>
      </c>
      <c r="N1336" s="3">
        <f>F1336</f>
        <v>1.5</v>
      </c>
      <c r="O1336" s="3">
        <f>G1336/(1+C1336)</f>
        <v>2.5</v>
      </c>
      <c r="P1336" s="3">
        <f>H1336/(1+D1336)</f>
        <v>0.32</v>
      </c>
    </row>
    <row r="1337" spans="1:16" x14ac:dyDescent="0.25">
      <c r="A1337" s="1">
        <v>1000</v>
      </c>
      <c r="B1337" s="1">
        <v>0.24975000000000003</v>
      </c>
      <c r="C1337" s="6">
        <v>0.1</v>
      </c>
      <c r="D1337" s="6">
        <v>0.5</v>
      </c>
      <c r="E1337" s="1">
        <f>(2.75*2.75)*((1-B1337)*(1-B1337))</f>
        <v>4.2567426601562497</v>
      </c>
      <c r="F1337" s="1">
        <f>1.5</f>
        <v>1.5</v>
      </c>
      <c r="G1337" s="1">
        <f>2.5*(1+C1337)</f>
        <v>2.75</v>
      </c>
      <c r="H1337" s="1">
        <f>0.32*(1+D1337)</f>
        <v>0.48</v>
      </c>
      <c r="I1337" s="1">
        <f>(E1337-F1337-G1337-H1337)*(E1337-F1337-G1337-H1337)</f>
        <v>0.22397250971598295</v>
      </c>
      <c r="J1337" s="4">
        <f>1/I1337</f>
        <v>4.46483365868467</v>
      </c>
      <c r="L1337" s="3">
        <f>IF((E1337-F1337-G1337-H1337)&lt;0,-1,1)</f>
        <v>-1</v>
      </c>
      <c r="M1337" s="3">
        <f>SQRT(E1337/(1-B1337)^2)</f>
        <v>2.75</v>
      </c>
      <c r="N1337" s="3">
        <f>F1337</f>
        <v>1.5</v>
      </c>
      <c r="O1337" s="3">
        <f>G1337/(1+C1337)</f>
        <v>2.5</v>
      </c>
      <c r="P1337" s="3">
        <f>H1337/(1+D1337)</f>
        <v>0.32</v>
      </c>
    </row>
    <row r="1338" spans="1:16" x14ac:dyDescent="0.25">
      <c r="A1338" s="1">
        <v>3000</v>
      </c>
      <c r="B1338" s="1">
        <v>0.19997999999999999</v>
      </c>
      <c r="C1338" s="6">
        <v>0.1</v>
      </c>
      <c r="D1338" s="6">
        <v>0.5</v>
      </c>
      <c r="E1338" s="1">
        <f>(2.75*2.75)*((1-B1338)*(1-B1338))</f>
        <v>4.8402420030249997</v>
      </c>
      <c r="F1338" s="1">
        <f>1.5</f>
        <v>1.5</v>
      </c>
      <c r="G1338" s="1">
        <f>2.5*(1+C1338)</f>
        <v>2.75</v>
      </c>
      <c r="H1338" s="1">
        <f>0.32*(1+D1338)</f>
        <v>0.48</v>
      </c>
      <c r="I1338" s="1">
        <f>(E1338-F1338-G1338-H1338)*(E1338-F1338-G1338-H1338)</f>
        <v>1.2153299230964056E-2</v>
      </c>
      <c r="J1338" s="2">
        <f>1/I1338</f>
        <v>82.282183709606187</v>
      </c>
      <c r="L1338" s="3">
        <f>IF((E1338-F1338-G1338-H1338)&lt;0,-1,1)</f>
        <v>1</v>
      </c>
      <c r="M1338" s="3">
        <f>SQRT(E1338/(1-B1338)^2)</f>
        <v>2.75</v>
      </c>
      <c r="N1338" s="3">
        <f>F1338</f>
        <v>1.5</v>
      </c>
      <c r="O1338" s="3">
        <f>G1338/(1+C1338)</f>
        <v>2.5</v>
      </c>
      <c r="P1338" s="3">
        <f>H1338/(1+D1338)</f>
        <v>0.32</v>
      </c>
    </row>
    <row r="1339" spans="1:16" x14ac:dyDescent="0.25">
      <c r="A1339" s="1">
        <v>3000</v>
      </c>
      <c r="B1339" s="1">
        <v>0.19997999999999999</v>
      </c>
      <c r="C1339" s="6">
        <v>0.1</v>
      </c>
      <c r="D1339" s="6">
        <v>0.5</v>
      </c>
      <c r="E1339" s="1">
        <f>(2.75*2.75)*((1-B1339)*(1-B1339))</f>
        <v>4.8402420030249997</v>
      </c>
      <c r="F1339" s="1">
        <f>1.5</f>
        <v>1.5</v>
      </c>
      <c r="G1339" s="1">
        <f>2.5*(1+C1339)</f>
        <v>2.75</v>
      </c>
      <c r="H1339" s="1">
        <f>0.32*(1+D1339)</f>
        <v>0.48</v>
      </c>
      <c r="I1339" s="1">
        <f>(E1339-F1339-G1339-H1339)*(E1339-F1339-G1339-H1339)</f>
        <v>1.2153299230964056E-2</v>
      </c>
      <c r="J1339" s="2">
        <f>1/I1339</f>
        <v>82.282183709606187</v>
      </c>
      <c r="L1339" s="3">
        <f>IF((E1339-F1339-G1339-H1339)&lt;0,-1,1)</f>
        <v>1</v>
      </c>
      <c r="M1339" s="3">
        <f>SQRT(E1339/(1-B1339)^2)</f>
        <v>2.75</v>
      </c>
      <c r="N1339" s="3">
        <f>F1339</f>
        <v>1.5</v>
      </c>
      <c r="O1339" s="3">
        <f>G1339/(1+C1339)</f>
        <v>2.5</v>
      </c>
      <c r="P1339" s="3">
        <f>H1339/(1+D1339)</f>
        <v>0.32</v>
      </c>
    </row>
    <row r="1340" spans="1:16" x14ac:dyDescent="0.25">
      <c r="A1340" s="1">
        <v>3000</v>
      </c>
      <c r="B1340" s="1">
        <v>0.14998499999999998</v>
      </c>
      <c r="C1340" s="6">
        <v>0.1</v>
      </c>
      <c r="D1340" s="6">
        <v>0.5</v>
      </c>
      <c r="E1340" s="1">
        <f>(2.75*2.75)*((1-B1340)*(1-B1340))</f>
        <v>5.4640990954515622</v>
      </c>
      <c r="F1340" s="1">
        <f>1.5</f>
        <v>1.5</v>
      </c>
      <c r="G1340" s="1">
        <f>2.5*(1+C1340)</f>
        <v>2.75</v>
      </c>
      <c r="H1340" s="1">
        <f>0.32*(1+D1340)</f>
        <v>0.48</v>
      </c>
      <c r="I1340" s="1">
        <f>(E1340-F1340-G1340-H1340)*(E1340-F1340-G1340-H1340)</f>
        <v>0.53890148194280196</v>
      </c>
      <c r="J1340" s="2">
        <f>1/I1340</f>
        <v>1.8556267397797548</v>
      </c>
      <c r="L1340" s="3">
        <f>IF((E1340-F1340-G1340-H1340)&lt;0,-1,1)</f>
        <v>1</v>
      </c>
      <c r="M1340" s="3">
        <f>SQRT(E1340/(1-B1340)^2)</f>
        <v>2.75</v>
      </c>
      <c r="N1340" s="3">
        <f>F1340</f>
        <v>1.5</v>
      </c>
      <c r="O1340" s="3">
        <f>G1340/(1+C1340)</f>
        <v>2.5</v>
      </c>
      <c r="P1340" s="3">
        <f>H1340/(1+D1340)</f>
        <v>0.32</v>
      </c>
    </row>
    <row r="1341" spans="1:16" x14ac:dyDescent="0.25">
      <c r="A1341" s="1">
        <v>3000</v>
      </c>
      <c r="B1341" s="1">
        <v>0.19997999999999999</v>
      </c>
      <c r="C1341" s="6">
        <v>0.1</v>
      </c>
      <c r="D1341" s="6">
        <v>0.5</v>
      </c>
      <c r="E1341" s="1">
        <f>(2.75*2.75)*((1-B1341)*(1-B1341))</f>
        <v>4.8402420030249997</v>
      </c>
      <c r="F1341" s="1">
        <f>1.5</f>
        <v>1.5</v>
      </c>
      <c r="G1341" s="1">
        <f>2.5*(1+C1341)</f>
        <v>2.75</v>
      </c>
      <c r="H1341" s="1">
        <f>0.32*(1+D1341)</f>
        <v>0.48</v>
      </c>
      <c r="I1341" s="1">
        <f>(E1341-F1341-G1341-H1341)*(E1341-F1341-G1341-H1341)</f>
        <v>1.2153299230964056E-2</v>
      </c>
      <c r="J1341" s="2">
        <f>1/I1341</f>
        <v>82.282183709606187</v>
      </c>
      <c r="L1341" s="3">
        <f>IF((E1341-F1341-G1341-H1341)&lt;0,-1,1)</f>
        <v>1</v>
      </c>
      <c r="M1341" s="3">
        <f>SQRT(E1341/(1-B1341)^2)</f>
        <v>2.75</v>
      </c>
      <c r="N1341" s="3">
        <f>F1341</f>
        <v>1.5</v>
      </c>
      <c r="O1341" s="3">
        <f>G1341/(1+C1341)</f>
        <v>2.5</v>
      </c>
      <c r="P1341" s="3">
        <f>H1341/(1+D1341)</f>
        <v>0.32</v>
      </c>
    </row>
    <row r="1342" spans="1:16" x14ac:dyDescent="0.25">
      <c r="A1342" s="1">
        <v>3000</v>
      </c>
      <c r="B1342" s="1">
        <v>0.19997999999999999</v>
      </c>
      <c r="C1342" s="6">
        <v>0.1</v>
      </c>
      <c r="D1342" s="6">
        <v>0.5</v>
      </c>
      <c r="E1342" s="1">
        <f>(2.75*2.75)*((1-B1342)*(1-B1342))</f>
        <v>4.8402420030249997</v>
      </c>
      <c r="F1342" s="1">
        <f>1.5</f>
        <v>1.5</v>
      </c>
      <c r="G1342" s="1">
        <f>2.5*(1+C1342)</f>
        <v>2.75</v>
      </c>
      <c r="H1342" s="1">
        <f>0.32*(1+D1342)</f>
        <v>0.48</v>
      </c>
      <c r="I1342" s="1">
        <f>(E1342-F1342-G1342-H1342)*(E1342-F1342-G1342-H1342)</f>
        <v>1.2153299230964056E-2</v>
      </c>
      <c r="J1342" s="2">
        <f>1/I1342</f>
        <v>82.282183709606187</v>
      </c>
      <c r="L1342" s="3">
        <f>IF((E1342-F1342-G1342-H1342)&lt;0,-1,1)</f>
        <v>1</v>
      </c>
      <c r="M1342" s="3">
        <f>SQRT(E1342/(1-B1342)^2)</f>
        <v>2.75</v>
      </c>
      <c r="N1342" s="3">
        <f>F1342</f>
        <v>1.5</v>
      </c>
      <c r="O1342" s="3">
        <f>G1342/(1+C1342)</f>
        <v>2.5</v>
      </c>
      <c r="P1342" s="3">
        <f>H1342/(1+D1342)</f>
        <v>0.32</v>
      </c>
    </row>
    <row r="1343" spans="1:16" x14ac:dyDescent="0.25">
      <c r="A1343" s="1">
        <v>3000</v>
      </c>
      <c r="B1343" s="1">
        <v>0.19997999999999999</v>
      </c>
      <c r="C1343" s="6">
        <v>0.1</v>
      </c>
      <c r="D1343" s="6">
        <v>0.5</v>
      </c>
      <c r="E1343" s="1">
        <f>(2.75*2.75)*((1-B1343)*(1-B1343))</f>
        <v>4.8402420030249997</v>
      </c>
      <c r="F1343" s="1">
        <f>1.5</f>
        <v>1.5</v>
      </c>
      <c r="G1343" s="1">
        <f>2.5*(1+C1343)</f>
        <v>2.75</v>
      </c>
      <c r="H1343" s="1">
        <f>0.32*(1+D1343)</f>
        <v>0.48</v>
      </c>
      <c r="I1343" s="1">
        <f>(E1343-F1343-G1343-H1343)*(E1343-F1343-G1343-H1343)</f>
        <v>1.2153299230964056E-2</v>
      </c>
      <c r="J1343" s="2">
        <f>1/I1343</f>
        <v>82.282183709606187</v>
      </c>
      <c r="L1343" s="3">
        <f>IF((E1343-F1343-G1343-H1343)&lt;0,-1,1)</f>
        <v>1</v>
      </c>
      <c r="M1343" s="3">
        <f>SQRT(E1343/(1-B1343)^2)</f>
        <v>2.75</v>
      </c>
      <c r="N1343" s="3">
        <f>F1343</f>
        <v>1.5</v>
      </c>
      <c r="O1343" s="3">
        <f>G1343/(1+C1343)</f>
        <v>2.5</v>
      </c>
      <c r="P1343" s="3">
        <f>H1343/(1+D1343)</f>
        <v>0.32</v>
      </c>
    </row>
    <row r="1344" spans="1:16" x14ac:dyDescent="0.25">
      <c r="A1344" s="1">
        <v>3000</v>
      </c>
      <c r="B1344" s="1">
        <v>0.19997999999999999</v>
      </c>
      <c r="C1344" s="6">
        <v>0.1</v>
      </c>
      <c r="D1344" s="6">
        <v>0.5</v>
      </c>
      <c r="E1344" s="1">
        <f>(2.75*2.75)*((1-B1344)*(1-B1344))</f>
        <v>4.8402420030249997</v>
      </c>
      <c r="F1344" s="1">
        <f>1.5</f>
        <v>1.5</v>
      </c>
      <c r="G1344" s="1">
        <f>2.5*(1+C1344)</f>
        <v>2.75</v>
      </c>
      <c r="H1344" s="1">
        <f>0.32*(1+D1344)</f>
        <v>0.48</v>
      </c>
      <c r="I1344" s="1">
        <f>(E1344-F1344-G1344-H1344)*(E1344-F1344-G1344-H1344)</f>
        <v>1.2153299230964056E-2</v>
      </c>
      <c r="J1344" s="2">
        <f>1/I1344</f>
        <v>82.282183709606187</v>
      </c>
      <c r="L1344" s="3">
        <f>IF((E1344-F1344-G1344-H1344)&lt;0,-1,1)</f>
        <v>1</v>
      </c>
      <c r="M1344" s="3">
        <f>SQRT(E1344/(1-B1344)^2)</f>
        <v>2.75</v>
      </c>
      <c r="N1344" s="3">
        <f>F1344</f>
        <v>1.5</v>
      </c>
      <c r="O1344" s="3">
        <f>G1344/(1+C1344)</f>
        <v>2.5</v>
      </c>
      <c r="P1344" s="3">
        <f>H1344/(1+D1344)</f>
        <v>0.32</v>
      </c>
    </row>
    <row r="1345" spans="1:16" x14ac:dyDescent="0.25">
      <c r="A1345" s="1">
        <v>3000</v>
      </c>
      <c r="B1345" s="1">
        <v>0.24997499999999997</v>
      </c>
      <c r="C1345" s="6">
        <v>0.1</v>
      </c>
      <c r="D1345" s="6">
        <v>0.5</v>
      </c>
      <c r="E1345" s="1">
        <f>(2.75*2.75)*((1-B1345)*(1-B1345))</f>
        <v>4.254189848476563</v>
      </c>
      <c r="F1345" s="1">
        <f>1.5</f>
        <v>1.5</v>
      </c>
      <c r="G1345" s="1">
        <f>2.5*(1+C1345)</f>
        <v>2.75</v>
      </c>
      <c r="H1345" s="1">
        <f>0.32*(1+D1345)</f>
        <v>0.48</v>
      </c>
      <c r="I1345" s="1">
        <f>(E1345-F1345-G1345-H1345)*(E1345-F1345-G1345-H1345)</f>
        <v>0.22639530029275606</v>
      </c>
      <c r="J1345" s="4">
        <f>1/I1345</f>
        <v>4.4170528217983369</v>
      </c>
      <c r="L1345" s="3">
        <f>IF((E1345-F1345-G1345-H1345)&lt;0,-1,1)</f>
        <v>-1</v>
      </c>
      <c r="M1345" s="3">
        <f>SQRT(E1345/(1-B1345)^2)</f>
        <v>2.75</v>
      </c>
      <c r="N1345" s="3">
        <f>F1345</f>
        <v>1.5</v>
      </c>
      <c r="O1345" s="3">
        <f>G1345/(1+C1345)</f>
        <v>2.5</v>
      </c>
      <c r="P1345" s="3">
        <f>H1345/(1+D1345)</f>
        <v>0.32</v>
      </c>
    </row>
    <row r="1346" spans="1:16" x14ac:dyDescent="0.25">
      <c r="A1346" s="1">
        <v>1E-3</v>
      </c>
      <c r="B1346" s="1">
        <v>2.0000000000000001E-4</v>
      </c>
      <c r="C1346" s="6">
        <v>0.2</v>
      </c>
      <c r="D1346" s="6">
        <v>1</v>
      </c>
      <c r="E1346" s="1">
        <f>(2.75*2.75)*((1-B1346)*(1-B1346))</f>
        <v>7.5594753025000001</v>
      </c>
      <c r="F1346" s="1">
        <f>1.5</f>
        <v>1.5</v>
      </c>
      <c r="G1346" s="1">
        <f>2.5*(1+C1346)</f>
        <v>3</v>
      </c>
      <c r="H1346" s="1">
        <f>0.32*(1+D1346)</f>
        <v>0.64</v>
      </c>
      <c r="I1346" s="1">
        <f>(E1346-F1346-G1346-H1346)*(E1346-F1346-G1346-H1346)</f>
        <v>5.853860739407466</v>
      </c>
      <c r="J1346" s="2">
        <f>1/I1346</f>
        <v>0.17082743244439072</v>
      </c>
      <c r="L1346" s="3">
        <f>IF((E1346-F1346-G1346-H1346)&lt;0,-1,1)</f>
        <v>1</v>
      </c>
      <c r="M1346" s="3">
        <f>SQRT(E1346/(1-B1346)^2)</f>
        <v>2.75</v>
      </c>
      <c r="N1346" s="3">
        <f>F1346</f>
        <v>1.5</v>
      </c>
      <c r="O1346" s="3">
        <f>G1346/(1+C1346)</f>
        <v>2.5</v>
      </c>
      <c r="P1346" s="3">
        <f>H1346/(1+D1346)</f>
        <v>0.32</v>
      </c>
    </row>
    <row r="1347" spans="1:16" x14ac:dyDescent="0.25">
      <c r="A1347" s="1">
        <v>1E-3</v>
      </c>
      <c r="B1347" s="1">
        <v>2.0000000000000001E-4</v>
      </c>
      <c r="C1347" s="6">
        <v>0.2</v>
      </c>
      <c r="D1347" s="6">
        <v>1</v>
      </c>
      <c r="E1347" s="1">
        <f>(2.75*2.75)*((1-B1347)*(1-B1347))</f>
        <v>7.5594753025000001</v>
      </c>
      <c r="F1347" s="1">
        <f>1.5</f>
        <v>1.5</v>
      </c>
      <c r="G1347" s="1">
        <f>2.5*(1+C1347)</f>
        <v>3</v>
      </c>
      <c r="H1347" s="1">
        <f>0.32*(1+D1347)</f>
        <v>0.64</v>
      </c>
      <c r="I1347" s="1">
        <f>(E1347-F1347-G1347-H1347)*(E1347-F1347-G1347-H1347)</f>
        <v>5.853860739407466</v>
      </c>
      <c r="J1347" s="2">
        <f>1/I1347</f>
        <v>0.17082743244439072</v>
      </c>
      <c r="L1347" s="3">
        <f>IF((E1347-F1347-G1347-H1347)&lt;0,-1,1)</f>
        <v>1</v>
      </c>
      <c r="M1347" s="3">
        <f>SQRT(E1347/(1-B1347)^2)</f>
        <v>2.75</v>
      </c>
      <c r="N1347" s="3">
        <f>F1347</f>
        <v>1.5</v>
      </c>
      <c r="O1347" s="3">
        <f>G1347/(1+C1347)</f>
        <v>2.5</v>
      </c>
      <c r="P1347" s="3">
        <f>H1347/(1+D1347)</f>
        <v>0.32</v>
      </c>
    </row>
    <row r="1348" spans="1:16" x14ac:dyDescent="0.25">
      <c r="A1348" s="1">
        <v>1E-3</v>
      </c>
      <c r="B1348" s="1">
        <v>2.0000000000000001E-4</v>
      </c>
      <c r="C1348" s="6">
        <v>0.2</v>
      </c>
      <c r="D1348" s="6">
        <v>1</v>
      </c>
      <c r="E1348" s="1">
        <f>(2.75*2.75)*((1-B1348)*(1-B1348))</f>
        <v>7.5594753025000001</v>
      </c>
      <c r="F1348" s="1">
        <f>1.5</f>
        <v>1.5</v>
      </c>
      <c r="G1348" s="1">
        <f>2.5*(1+C1348)</f>
        <v>3</v>
      </c>
      <c r="H1348" s="1">
        <f>0.32*(1+D1348)</f>
        <v>0.64</v>
      </c>
      <c r="I1348" s="1">
        <f>(E1348-F1348-G1348-H1348)*(E1348-F1348-G1348-H1348)</f>
        <v>5.853860739407466</v>
      </c>
      <c r="J1348" s="2">
        <f>1/I1348</f>
        <v>0.17082743244439072</v>
      </c>
      <c r="L1348" s="3">
        <f>IF((E1348-F1348-G1348-H1348)&lt;0,-1,1)</f>
        <v>1</v>
      </c>
      <c r="M1348" s="3">
        <f>SQRT(E1348/(1-B1348)^2)</f>
        <v>2.75</v>
      </c>
      <c r="N1348" s="3">
        <f>F1348</f>
        <v>1.5</v>
      </c>
      <c r="O1348" s="3">
        <f>G1348/(1+C1348)</f>
        <v>2.5</v>
      </c>
      <c r="P1348" s="3">
        <f>H1348/(1+D1348)</f>
        <v>0.32</v>
      </c>
    </row>
    <row r="1349" spans="1:16" x14ac:dyDescent="0.25">
      <c r="A1349" s="1">
        <v>1E-3</v>
      </c>
      <c r="B1349" s="1">
        <v>2.0000000000000001E-4</v>
      </c>
      <c r="C1349" s="6">
        <v>0.2</v>
      </c>
      <c r="D1349" s="6">
        <v>1</v>
      </c>
      <c r="E1349" s="1">
        <f>(2.75*2.75)*((1-B1349)*(1-B1349))</f>
        <v>7.5594753025000001</v>
      </c>
      <c r="F1349" s="1">
        <f>1.5</f>
        <v>1.5</v>
      </c>
      <c r="G1349" s="1">
        <f>2.5*(1+C1349)</f>
        <v>3</v>
      </c>
      <c r="H1349" s="1">
        <f>0.32*(1+D1349)</f>
        <v>0.64</v>
      </c>
      <c r="I1349" s="1">
        <f>(E1349-F1349-G1349-H1349)*(E1349-F1349-G1349-H1349)</f>
        <v>5.853860739407466</v>
      </c>
      <c r="J1349" s="2">
        <f>1/I1349</f>
        <v>0.17082743244439072</v>
      </c>
      <c r="L1349" s="3">
        <f>IF((E1349-F1349-G1349-H1349)&lt;0,-1,1)</f>
        <v>1</v>
      </c>
      <c r="M1349" s="3">
        <f>SQRT(E1349/(1-B1349)^2)</f>
        <v>2.75</v>
      </c>
      <c r="N1349" s="3">
        <f>F1349</f>
        <v>1.5</v>
      </c>
      <c r="O1349" s="3">
        <f>G1349/(1+C1349)</f>
        <v>2.5</v>
      </c>
      <c r="P1349" s="3">
        <f>H1349/(1+D1349)</f>
        <v>0.32</v>
      </c>
    </row>
    <row r="1350" spans="1:16" x14ac:dyDescent="0.25">
      <c r="A1350" s="1">
        <v>1E-3</v>
      </c>
      <c r="B1350" s="1">
        <v>2.0000000000000001E-4</v>
      </c>
      <c r="C1350" s="6">
        <v>0.2</v>
      </c>
      <c r="D1350" s="6">
        <v>1</v>
      </c>
      <c r="E1350" s="1">
        <f>(2.75*2.75)*((1-B1350)*(1-B1350))</f>
        <v>7.5594753025000001</v>
      </c>
      <c r="F1350" s="1">
        <f>1.5</f>
        <v>1.5</v>
      </c>
      <c r="G1350" s="1">
        <f>2.5*(1+C1350)</f>
        <v>3</v>
      </c>
      <c r="H1350" s="1">
        <f>0.32*(1+D1350)</f>
        <v>0.64</v>
      </c>
      <c r="I1350" s="1">
        <f>(E1350-F1350-G1350-H1350)*(E1350-F1350-G1350-H1350)</f>
        <v>5.853860739407466</v>
      </c>
      <c r="J1350" s="2">
        <f>1/I1350</f>
        <v>0.17082743244439072</v>
      </c>
      <c r="L1350" s="3">
        <f>IF((E1350-F1350-G1350-H1350)&lt;0,-1,1)</f>
        <v>1</v>
      </c>
      <c r="M1350" s="3">
        <f>SQRT(E1350/(1-B1350)^2)</f>
        <v>2.75</v>
      </c>
      <c r="N1350" s="3">
        <f>F1350</f>
        <v>1.5</v>
      </c>
      <c r="O1350" s="3">
        <f>G1350/(1+C1350)</f>
        <v>2.5</v>
      </c>
      <c r="P1350" s="3">
        <f>H1350/(1+D1350)</f>
        <v>0.32</v>
      </c>
    </row>
    <row r="1351" spans="1:16" x14ac:dyDescent="0.25">
      <c r="A1351" s="1">
        <v>1E-3</v>
      </c>
      <c r="B1351" s="1">
        <v>2.0000000000000001E-4</v>
      </c>
      <c r="C1351" s="6">
        <v>0.2</v>
      </c>
      <c r="D1351" s="6">
        <v>1</v>
      </c>
      <c r="E1351" s="1">
        <f>(2.75*2.75)*((1-B1351)*(1-B1351))</f>
        <v>7.5594753025000001</v>
      </c>
      <c r="F1351" s="1">
        <f>1.5</f>
        <v>1.5</v>
      </c>
      <c r="G1351" s="1">
        <f>2.5*(1+C1351)</f>
        <v>3</v>
      </c>
      <c r="H1351" s="1">
        <f>0.32*(1+D1351)</f>
        <v>0.64</v>
      </c>
      <c r="I1351" s="1">
        <f>(E1351-F1351-G1351-H1351)*(E1351-F1351-G1351-H1351)</f>
        <v>5.853860739407466</v>
      </c>
      <c r="J1351" s="2">
        <f>1/I1351</f>
        <v>0.17082743244439072</v>
      </c>
      <c r="L1351" s="3">
        <f>IF((E1351-F1351-G1351-H1351)&lt;0,-1,1)</f>
        <v>1</v>
      </c>
      <c r="M1351" s="3">
        <f>SQRT(E1351/(1-B1351)^2)</f>
        <v>2.75</v>
      </c>
      <c r="N1351" s="3">
        <f>F1351</f>
        <v>1.5</v>
      </c>
      <c r="O1351" s="3">
        <f>G1351/(1+C1351)</f>
        <v>2.5</v>
      </c>
      <c r="P1351" s="3">
        <f>H1351/(1+D1351)</f>
        <v>0.32</v>
      </c>
    </row>
    <row r="1352" spans="1:16" x14ac:dyDescent="0.25">
      <c r="A1352" s="1">
        <v>1E-3</v>
      </c>
      <c r="B1352" s="1">
        <v>2.0000000000000001E-4</v>
      </c>
      <c r="C1352" s="6">
        <v>0.2</v>
      </c>
      <c r="D1352" s="6">
        <v>1</v>
      </c>
      <c r="E1352" s="1">
        <f>(2.75*2.75)*((1-B1352)*(1-B1352))</f>
        <v>7.5594753025000001</v>
      </c>
      <c r="F1352" s="1">
        <f>1.5</f>
        <v>1.5</v>
      </c>
      <c r="G1352" s="1">
        <f>2.5*(1+C1352)</f>
        <v>3</v>
      </c>
      <c r="H1352" s="1">
        <f>0.32*(1+D1352)</f>
        <v>0.64</v>
      </c>
      <c r="I1352" s="1">
        <f>(E1352-F1352-G1352-H1352)*(E1352-F1352-G1352-H1352)</f>
        <v>5.853860739407466</v>
      </c>
      <c r="J1352" s="2">
        <f>1/I1352</f>
        <v>0.17082743244439072</v>
      </c>
      <c r="L1352" s="3">
        <f>IF((E1352-F1352-G1352-H1352)&lt;0,-1,1)</f>
        <v>1</v>
      </c>
      <c r="M1352" s="3">
        <f>SQRT(E1352/(1-B1352)^2)</f>
        <v>2.75</v>
      </c>
      <c r="N1352" s="3">
        <f>F1352</f>
        <v>1.5</v>
      </c>
      <c r="O1352" s="3">
        <f>G1352/(1+C1352)</f>
        <v>2.5</v>
      </c>
      <c r="P1352" s="3">
        <f>H1352/(1+D1352)</f>
        <v>0.32</v>
      </c>
    </row>
    <row r="1353" spans="1:16" x14ac:dyDescent="0.25">
      <c r="A1353" s="1">
        <v>1E-3</v>
      </c>
      <c r="B1353" s="1">
        <v>2.0000000000000001E-4</v>
      </c>
      <c r="C1353" s="6">
        <v>0.2</v>
      </c>
      <c r="D1353" s="6">
        <v>1</v>
      </c>
      <c r="E1353" s="1">
        <f>(2.75*2.75)*((1-B1353)*(1-B1353))</f>
        <v>7.5594753025000001</v>
      </c>
      <c r="F1353" s="1">
        <f>1.5</f>
        <v>1.5</v>
      </c>
      <c r="G1353" s="1">
        <f>2.5*(1+C1353)</f>
        <v>3</v>
      </c>
      <c r="H1353" s="1">
        <f>0.32*(1+D1353)</f>
        <v>0.64</v>
      </c>
      <c r="I1353" s="1">
        <f>(E1353-F1353-G1353-H1353)*(E1353-F1353-G1353-H1353)</f>
        <v>5.853860739407466</v>
      </c>
      <c r="J1353" s="2">
        <f>1/I1353</f>
        <v>0.17082743244439072</v>
      </c>
      <c r="L1353" s="3">
        <f>IF((E1353-F1353-G1353-H1353)&lt;0,-1,1)</f>
        <v>1</v>
      </c>
      <c r="M1353" s="3">
        <f>SQRT(E1353/(1-B1353)^2)</f>
        <v>2.75</v>
      </c>
      <c r="N1353" s="3">
        <f>F1353</f>
        <v>1.5</v>
      </c>
      <c r="O1353" s="3">
        <f>G1353/(1+C1353)</f>
        <v>2.5</v>
      </c>
      <c r="P1353" s="3">
        <f>H1353/(1+D1353)</f>
        <v>0.32</v>
      </c>
    </row>
    <row r="1354" spans="1:16" x14ac:dyDescent="0.25">
      <c r="A1354" s="1">
        <v>0.01</v>
      </c>
      <c r="B1354" s="1">
        <v>2E-3</v>
      </c>
      <c r="C1354" s="6">
        <v>0.2</v>
      </c>
      <c r="D1354" s="6">
        <v>1</v>
      </c>
      <c r="E1354" s="1">
        <f>(2.75*2.75)*((1-B1354)*(1-B1354))</f>
        <v>7.5322802500000003</v>
      </c>
      <c r="F1354" s="1">
        <f>1.5</f>
        <v>1.5</v>
      </c>
      <c r="G1354" s="1">
        <f>2.5*(1+C1354)</f>
        <v>3</v>
      </c>
      <c r="H1354" s="1">
        <f>0.32*(1+D1354)</f>
        <v>0.64</v>
      </c>
      <c r="I1354" s="1">
        <f>(E1354-F1354-G1354-H1354)*(E1354-F1354-G1354-H1354)</f>
        <v>5.7230047945400635</v>
      </c>
      <c r="J1354" s="2">
        <f>1/I1354</f>
        <v>0.17473338497881974</v>
      </c>
      <c r="L1354" s="3">
        <f>IF((E1354-F1354-G1354-H1354)&lt;0,-1,1)</f>
        <v>1</v>
      </c>
      <c r="M1354" s="3">
        <f>SQRT(E1354/(1-B1354)^2)</f>
        <v>2.75</v>
      </c>
      <c r="N1354" s="3">
        <f>F1354</f>
        <v>1.5</v>
      </c>
      <c r="O1354" s="3">
        <f>G1354/(1+C1354)</f>
        <v>2.5</v>
      </c>
      <c r="P1354" s="3">
        <f>H1354/(1+D1354)</f>
        <v>0.32</v>
      </c>
    </row>
    <row r="1355" spans="1:16" x14ac:dyDescent="0.25">
      <c r="A1355" s="1">
        <v>0.01</v>
      </c>
      <c r="B1355" s="1">
        <v>2E-3</v>
      </c>
      <c r="C1355" s="6">
        <v>0.2</v>
      </c>
      <c r="D1355" s="6">
        <v>1</v>
      </c>
      <c r="E1355" s="1">
        <f>(2.75*2.75)*((1-B1355)*(1-B1355))</f>
        <v>7.5322802500000003</v>
      </c>
      <c r="F1355" s="1">
        <f>1.5</f>
        <v>1.5</v>
      </c>
      <c r="G1355" s="1">
        <f>2.5*(1+C1355)</f>
        <v>3</v>
      </c>
      <c r="H1355" s="1">
        <f>0.32*(1+D1355)</f>
        <v>0.64</v>
      </c>
      <c r="I1355" s="1">
        <f>(E1355-F1355-G1355-H1355)*(E1355-F1355-G1355-H1355)</f>
        <v>5.7230047945400635</v>
      </c>
      <c r="J1355" s="2">
        <f>1/I1355</f>
        <v>0.17473338497881974</v>
      </c>
      <c r="L1355" s="3">
        <f>IF((E1355-F1355-G1355-H1355)&lt;0,-1,1)</f>
        <v>1</v>
      </c>
      <c r="M1355" s="3">
        <f>SQRT(E1355/(1-B1355)^2)</f>
        <v>2.75</v>
      </c>
      <c r="N1355" s="3">
        <f>F1355</f>
        <v>1.5</v>
      </c>
      <c r="O1355" s="3">
        <f>G1355/(1+C1355)</f>
        <v>2.5</v>
      </c>
      <c r="P1355" s="3">
        <f>H1355/(1+D1355)</f>
        <v>0.32</v>
      </c>
    </row>
    <row r="1356" spans="1:16" x14ac:dyDescent="0.25">
      <c r="A1356" s="1">
        <v>0.01</v>
      </c>
      <c r="B1356" s="1">
        <v>2.5000000000000001E-3</v>
      </c>
      <c r="C1356" s="6">
        <v>0.2</v>
      </c>
      <c r="D1356" s="6">
        <v>1</v>
      </c>
      <c r="E1356" s="1">
        <f>(2.75*2.75)*((1-B1356)*(1-B1356))</f>
        <v>7.5247347656250003</v>
      </c>
      <c r="F1356" s="1">
        <f>1.5</f>
        <v>1.5</v>
      </c>
      <c r="G1356" s="1">
        <f>2.5*(1+C1356)</f>
        <v>3</v>
      </c>
      <c r="H1356" s="1">
        <f>0.32*(1+D1356)</f>
        <v>0.64</v>
      </c>
      <c r="I1356" s="1">
        <f>(E1356-F1356-G1356-H1356)*(E1356-F1356-G1356-H1356)</f>
        <v>5.6869599023805248</v>
      </c>
      <c r="J1356" s="2">
        <f>1/I1356</f>
        <v>0.17584087406373419</v>
      </c>
      <c r="L1356" s="3">
        <f>IF((E1356-F1356-G1356-H1356)&lt;0,-1,1)</f>
        <v>1</v>
      </c>
      <c r="M1356" s="3">
        <f>SQRT(E1356/(1-B1356)^2)</f>
        <v>2.75</v>
      </c>
      <c r="N1356" s="3">
        <f>F1356</f>
        <v>1.5</v>
      </c>
      <c r="O1356" s="3">
        <f>G1356/(1+C1356)</f>
        <v>2.5</v>
      </c>
      <c r="P1356" s="3">
        <f>H1356/(1+D1356)</f>
        <v>0.32</v>
      </c>
    </row>
    <row r="1357" spans="1:16" x14ac:dyDescent="0.25">
      <c r="A1357" s="1">
        <v>0.01</v>
      </c>
      <c r="B1357" s="1">
        <v>1.5E-3</v>
      </c>
      <c r="C1357" s="6">
        <v>0.2</v>
      </c>
      <c r="D1357" s="6">
        <v>1</v>
      </c>
      <c r="E1357" s="1">
        <f>(2.75*2.75)*((1-B1357)*(1-B1357))</f>
        <v>7.5398295156250006</v>
      </c>
      <c r="F1357" s="1">
        <f>1.5</f>
        <v>1.5</v>
      </c>
      <c r="G1357" s="1">
        <f>2.5*(1+C1357)</f>
        <v>3</v>
      </c>
      <c r="H1357" s="1">
        <f>0.32*(1+D1357)</f>
        <v>0.64</v>
      </c>
      <c r="I1357" s="1">
        <f>(E1357-F1357-G1357-H1357)*(E1357-F1357-G1357-H1357)</f>
        <v>5.7591817040649245</v>
      </c>
      <c r="J1357" s="2">
        <f>1/I1357</f>
        <v>0.17363577872429059</v>
      </c>
      <c r="L1357" s="3">
        <f>IF((E1357-F1357-G1357-H1357)&lt;0,-1,1)</f>
        <v>1</v>
      </c>
      <c r="M1357" s="3">
        <f>SQRT(E1357/(1-B1357)^2)</f>
        <v>2.75</v>
      </c>
      <c r="N1357" s="3">
        <f>F1357</f>
        <v>1.5</v>
      </c>
      <c r="O1357" s="3">
        <f>G1357/(1+C1357)</f>
        <v>2.5</v>
      </c>
      <c r="P1357" s="3">
        <f>H1357/(1+D1357)</f>
        <v>0.32</v>
      </c>
    </row>
    <row r="1358" spans="1:16" x14ac:dyDescent="0.25">
      <c r="A1358" s="1">
        <v>0.01</v>
      </c>
      <c r="B1358" s="1">
        <v>2E-3</v>
      </c>
      <c r="C1358" s="6">
        <v>0.2</v>
      </c>
      <c r="D1358" s="6">
        <v>1</v>
      </c>
      <c r="E1358" s="1">
        <f>(2.75*2.75)*((1-B1358)*(1-B1358))</f>
        <v>7.5322802500000003</v>
      </c>
      <c r="F1358" s="1">
        <f>1.5</f>
        <v>1.5</v>
      </c>
      <c r="G1358" s="1">
        <f>2.5*(1+C1358)</f>
        <v>3</v>
      </c>
      <c r="H1358" s="1">
        <f>0.32*(1+D1358)</f>
        <v>0.64</v>
      </c>
      <c r="I1358" s="1">
        <f>(E1358-F1358-G1358-H1358)*(E1358-F1358-G1358-H1358)</f>
        <v>5.7230047945400635</v>
      </c>
      <c r="J1358" s="2">
        <f>1/I1358</f>
        <v>0.17473338497881974</v>
      </c>
      <c r="L1358" s="3">
        <f>IF((E1358-F1358-G1358-H1358)&lt;0,-1,1)</f>
        <v>1</v>
      </c>
      <c r="M1358" s="3">
        <f>SQRT(E1358/(1-B1358)^2)</f>
        <v>2.75</v>
      </c>
      <c r="N1358" s="3">
        <f>F1358</f>
        <v>1.5</v>
      </c>
      <c r="O1358" s="3">
        <f>G1358/(1+C1358)</f>
        <v>2.5</v>
      </c>
      <c r="P1358" s="3">
        <f>H1358/(1+D1358)</f>
        <v>0.32</v>
      </c>
    </row>
    <row r="1359" spans="1:16" x14ac:dyDescent="0.25">
      <c r="A1359" s="1">
        <v>0.01</v>
      </c>
      <c r="B1359" s="1">
        <v>2E-3</v>
      </c>
      <c r="C1359" s="6">
        <v>0.2</v>
      </c>
      <c r="D1359" s="6">
        <v>1</v>
      </c>
      <c r="E1359" s="1">
        <f>(2.75*2.75)*((1-B1359)*(1-B1359))</f>
        <v>7.5322802500000003</v>
      </c>
      <c r="F1359" s="1">
        <f>1.5</f>
        <v>1.5</v>
      </c>
      <c r="G1359" s="1">
        <f>2.5*(1+C1359)</f>
        <v>3</v>
      </c>
      <c r="H1359" s="1">
        <f>0.32*(1+D1359)</f>
        <v>0.64</v>
      </c>
      <c r="I1359" s="1">
        <f>(E1359-F1359-G1359-H1359)*(E1359-F1359-G1359-H1359)</f>
        <v>5.7230047945400635</v>
      </c>
      <c r="J1359" s="2">
        <f>1/I1359</f>
        <v>0.17473338497881974</v>
      </c>
      <c r="L1359" s="3">
        <f>IF((E1359-F1359-G1359-H1359)&lt;0,-1,1)</f>
        <v>1</v>
      </c>
      <c r="M1359" s="3">
        <f>SQRT(E1359/(1-B1359)^2)</f>
        <v>2.75</v>
      </c>
      <c r="N1359" s="3">
        <f>F1359</f>
        <v>1.5</v>
      </c>
      <c r="O1359" s="3">
        <f>G1359/(1+C1359)</f>
        <v>2.5</v>
      </c>
      <c r="P1359" s="3">
        <f>H1359/(1+D1359)</f>
        <v>0.32</v>
      </c>
    </row>
    <row r="1360" spans="1:16" x14ac:dyDescent="0.25">
      <c r="A1360" s="1">
        <v>0.01</v>
      </c>
      <c r="B1360" s="1">
        <v>2E-3</v>
      </c>
      <c r="C1360" s="6">
        <v>0.2</v>
      </c>
      <c r="D1360" s="6">
        <v>1</v>
      </c>
      <c r="E1360" s="1">
        <f>(2.75*2.75)*((1-B1360)*(1-B1360))</f>
        <v>7.5322802500000003</v>
      </c>
      <c r="F1360" s="1">
        <f>1.5</f>
        <v>1.5</v>
      </c>
      <c r="G1360" s="1">
        <f>2.5*(1+C1360)</f>
        <v>3</v>
      </c>
      <c r="H1360" s="1">
        <f>0.32*(1+D1360)</f>
        <v>0.64</v>
      </c>
      <c r="I1360" s="1">
        <f>(E1360-F1360-G1360-H1360)*(E1360-F1360-G1360-H1360)</f>
        <v>5.7230047945400635</v>
      </c>
      <c r="J1360" s="2">
        <f>1/I1360</f>
        <v>0.17473338497881974</v>
      </c>
      <c r="L1360" s="3">
        <f>IF((E1360-F1360-G1360-H1360)&lt;0,-1,1)</f>
        <v>1</v>
      </c>
      <c r="M1360" s="3">
        <f>SQRT(E1360/(1-B1360)^2)</f>
        <v>2.75</v>
      </c>
      <c r="N1360" s="3">
        <f>F1360</f>
        <v>1.5</v>
      </c>
      <c r="O1360" s="3">
        <f>G1360/(1+C1360)</f>
        <v>2.5</v>
      </c>
      <c r="P1360" s="3">
        <f>H1360/(1+D1360)</f>
        <v>0.32</v>
      </c>
    </row>
    <row r="1361" spans="1:16" x14ac:dyDescent="0.25">
      <c r="A1361" s="1">
        <v>0.01</v>
      </c>
      <c r="B1361" s="1">
        <v>2E-3</v>
      </c>
      <c r="C1361" s="6">
        <v>0.2</v>
      </c>
      <c r="D1361" s="6">
        <v>1</v>
      </c>
      <c r="E1361" s="1">
        <f>(2.75*2.75)*((1-B1361)*(1-B1361))</f>
        <v>7.5322802500000003</v>
      </c>
      <c r="F1361" s="1">
        <f>1.5</f>
        <v>1.5</v>
      </c>
      <c r="G1361" s="1">
        <f>2.5*(1+C1361)</f>
        <v>3</v>
      </c>
      <c r="H1361" s="1">
        <f>0.32*(1+D1361)</f>
        <v>0.64</v>
      </c>
      <c r="I1361" s="1">
        <f>(E1361-F1361-G1361-H1361)*(E1361-F1361-G1361-H1361)</f>
        <v>5.7230047945400635</v>
      </c>
      <c r="J1361" s="2">
        <f>1/I1361</f>
        <v>0.17473338497881974</v>
      </c>
      <c r="L1361" s="3">
        <f>IF((E1361-F1361-G1361-H1361)&lt;0,-1,1)</f>
        <v>1</v>
      </c>
      <c r="M1361" s="3">
        <f>SQRT(E1361/(1-B1361)^2)</f>
        <v>2.75</v>
      </c>
      <c r="N1361" s="3">
        <f>F1361</f>
        <v>1.5</v>
      </c>
      <c r="O1361" s="3">
        <f>G1361/(1+C1361)</f>
        <v>2.5</v>
      </c>
      <c r="P1361" s="3">
        <f>H1361/(1+D1361)</f>
        <v>0.32</v>
      </c>
    </row>
    <row r="1362" spans="1:16" x14ac:dyDescent="0.25">
      <c r="A1362" s="1">
        <v>0.03</v>
      </c>
      <c r="B1362" s="1">
        <v>6.3000000000000003E-4</v>
      </c>
      <c r="C1362" s="6">
        <v>0.2</v>
      </c>
      <c r="D1362" s="6">
        <v>1</v>
      </c>
      <c r="E1362" s="1">
        <f>(2.75*2.75)*((1-B1362)*(1-B1362))</f>
        <v>7.5529742515562495</v>
      </c>
      <c r="F1362" s="1">
        <f>1.5</f>
        <v>1.5</v>
      </c>
      <c r="G1362" s="1">
        <f>2.5*(1+C1362)</f>
        <v>3</v>
      </c>
      <c r="H1362" s="1">
        <f>0.32*(1+D1362)</f>
        <v>0.64</v>
      </c>
      <c r="I1362" s="1">
        <f>(E1362-F1362-G1362-H1362)*(E1362-F1362-G1362-H1362)</f>
        <v>5.8224447386734415</v>
      </c>
      <c r="J1362" s="2">
        <f>1/I1362</f>
        <v>0.17174916119991124</v>
      </c>
      <c r="L1362" s="3">
        <f>IF((E1362-F1362-G1362-H1362)&lt;0,-1,1)</f>
        <v>1</v>
      </c>
      <c r="M1362" s="3">
        <f>SQRT(E1362/(1-B1362)^2)</f>
        <v>2.75</v>
      </c>
      <c r="N1362" s="3">
        <f>F1362</f>
        <v>1.5</v>
      </c>
      <c r="O1362" s="3">
        <f>G1362/(1+C1362)</f>
        <v>2.5</v>
      </c>
      <c r="P1362" s="3">
        <f>H1362/(1+D1362)</f>
        <v>0.32</v>
      </c>
    </row>
    <row r="1363" spans="1:16" x14ac:dyDescent="0.25">
      <c r="A1363" s="1">
        <v>0.03</v>
      </c>
      <c r="B1363" s="1">
        <v>6.3000000000000003E-4</v>
      </c>
      <c r="C1363" s="6">
        <v>0.2</v>
      </c>
      <c r="D1363" s="6">
        <v>1</v>
      </c>
      <c r="E1363" s="1">
        <f>(2.75*2.75)*((1-B1363)*(1-B1363))</f>
        <v>7.5529742515562495</v>
      </c>
      <c r="F1363" s="1">
        <f>1.5</f>
        <v>1.5</v>
      </c>
      <c r="G1363" s="1">
        <f>2.5*(1+C1363)</f>
        <v>3</v>
      </c>
      <c r="H1363" s="1">
        <f>0.32*(1+D1363)</f>
        <v>0.64</v>
      </c>
      <c r="I1363" s="1">
        <f>(E1363-F1363-G1363-H1363)*(E1363-F1363-G1363-H1363)</f>
        <v>5.8224447386734415</v>
      </c>
      <c r="J1363" s="2">
        <f>1/I1363</f>
        <v>0.17174916119991124</v>
      </c>
      <c r="L1363" s="3">
        <f>IF((E1363-F1363-G1363-H1363)&lt;0,-1,1)</f>
        <v>1</v>
      </c>
      <c r="M1363" s="3">
        <f>SQRT(E1363/(1-B1363)^2)</f>
        <v>2.75</v>
      </c>
      <c r="N1363" s="3">
        <f>F1363</f>
        <v>1.5</v>
      </c>
      <c r="O1363" s="3">
        <f>G1363/(1+C1363)</f>
        <v>2.5</v>
      </c>
      <c r="P1363" s="3">
        <f>H1363/(1+D1363)</f>
        <v>0.32</v>
      </c>
    </row>
    <row r="1364" spans="1:16" x14ac:dyDescent="0.25">
      <c r="A1364" s="1">
        <v>0.03</v>
      </c>
      <c r="B1364" s="1">
        <v>7.8750000000000011E-4</v>
      </c>
      <c r="C1364" s="6">
        <v>0.2</v>
      </c>
      <c r="D1364" s="6">
        <v>1</v>
      </c>
      <c r="E1364" s="1">
        <f>(2.75*2.75)*((1-B1364)*(1-B1364))</f>
        <v>7.5505937524316398</v>
      </c>
      <c r="F1364" s="1">
        <f>1.5</f>
        <v>1.5</v>
      </c>
      <c r="G1364" s="1">
        <f>2.5*(1+C1364)</f>
        <v>3</v>
      </c>
      <c r="H1364" s="1">
        <f>0.32*(1+D1364)</f>
        <v>0.64</v>
      </c>
      <c r="I1364" s="1">
        <f>(E1364-F1364-G1364-H1364)*(E1364-F1364-G1364-H1364)</f>
        <v>5.8109622392624534</v>
      </c>
      <c r="J1364" s="2">
        <f>1/I1364</f>
        <v>0.17208853866634716</v>
      </c>
      <c r="L1364" s="3">
        <f>IF((E1364-F1364-G1364-H1364)&lt;0,-1,1)</f>
        <v>1</v>
      </c>
      <c r="M1364" s="3">
        <f>SQRT(E1364/(1-B1364)^2)</f>
        <v>2.75</v>
      </c>
      <c r="N1364" s="3">
        <f>F1364</f>
        <v>1.5</v>
      </c>
      <c r="O1364" s="3">
        <f>G1364/(1+C1364)</f>
        <v>2.5</v>
      </c>
      <c r="P1364" s="3">
        <f>H1364/(1+D1364)</f>
        <v>0.32</v>
      </c>
    </row>
    <row r="1365" spans="1:16" x14ac:dyDescent="0.25">
      <c r="A1365" s="1">
        <v>0.03</v>
      </c>
      <c r="B1365" s="1">
        <v>4.7250000000000005E-4</v>
      </c>
      <c r="C1365" s="6">
        <v>0.2</v>
      </c>
      <c r="D1365" s="6">
        <v>1</v>
      </c>
      <c r="E1365" s="1">
        <f>(2.75*2.75)*((1-B1365)*(1-B1365))</f>
        <v>7.5553551258753915</v>
      </c>
      <c r="F1365" s="1">
        <f>1.5</f>
        <v>1.5</v>
      </c>
      <c r="G1365" s="1">
        <f>2.5*(1+C1365)</f>
        <v>3</v>
      </c>
      <c r="H1365" s="1">
        <f>0.32*(1+D1365)</f>
        <v>0.64</v>
      </c>
      <c r="I1365" s="1">
        <f>(E1365-F1365-G1365-H1365)*(E1365-F1365-G1365-H1365)</f>
        <v>5.8339403840925277</v>
      </c>
      <c r="J1365" s="2">
        <f>1/I1365</f>
        <v>0.17141073342585253</v>
      </c>
      <c r="L1365" s="3">
        <f>IF((E1365-F1365-G1365-H1365)&lt;0,-1,1)</f>
        <v>1</v>
      </c>
      <c r="M1365" s="3">
        <f>SQRT(E1365/(1-B1365)^2)</f>
        <v>2.75</v>
      </c>
      <c r="N1365" s="3">
        <f>F1365</f>
        <v>1.5</v>
      </c>
      <c r="O1365" s="3">
        <f>G1365/(1+C1365)</f>
        <v>2.5</v>
      </c>
      <c r="P1365" s="3">
        <f>H1365/(1+D1365)</f>
        <v>0.32</v>
      </c>
    </row>
    <row r="1366" spans="1:16" x14ac:dyDescent="0.25">
      <c r="A1366" s="1">
        <v>0.03</v>
      </c>
      <c r="B1366" s="1">
        <v>6.3000000000000003E-4</v>
      </c>
      <c r="C1366" s="6">
        <v>0.2</v>
      </c>
      <c r="D1366" s="6">
        <v>1</v>
      </c>
      <c r="E1366" s="1">
        <f>(2.75*2.75)*((1-B1366)*(1-B1366))</f>
        <v>7.5529742515562495</v>
      </c>
      <c r="F1366" s="1">
        <f>1.5</f>
        <v>1.5</v>
      </c>
      <c r="G1366" s="1">
        <f>2.5*(1+C1366)</f>
        <v>3</v>
      </c>
      <c r="H1366" s="1">
        <f>0.32*(1+D1366)</f>
        <v>0.64</v>
      </c>
      <c r="I1366" s="1">
        <f>(E1366-F1366-G1366-H1366)*(E1366-F1366-G1366-H1366)</f>
        <v>5.8224447386734415</v>
      </c>
      <c r="J1366" s="2">
        <f>1/I1366</f>
        <v>0.17174916119991124</v>
      </c>
      <c r="L1366" s="3">
        <f>IF((E1366-F1366-G1366-H1366)&lt;0,-1,1)</f>
        <v>1</v>
      </c>
      <c r="M1366" s="3">
        <f>SQRT(E1366/(1-B1366)^2)</f>
        <v>2.75</v>
      </c>
      <c r="N1366" s="3">
        <f>F1366</f>
        <v>1.5</v>
      </c>
      <c r="O1366" s="3">
        <f>G1366/(1+C1366)</f>
        <v>2.5</v>
      </c>
      <c r="P1366" s="3">
        <f>H1366/(1+D1366)</f>
        <v>0.32</v>
      </c>
    </row>
    <row r="1367" spans="1:16" x14ac:dyDescent="0.25">
      <c r="A1367" s="1">
        <v>0.03</v>
      </c>
      <c r="B1367" s="1">
        <v>6.3000000000000003E-4</v>
      </c>
      <c r="C1367" s="6">
        <v>0.2</v>
      </c>
      <c r="D1367" s="6">
        <v>1</v>
      </c>
      <c r="E1367" s="1">
        <f>(2.75*2.75)*((1-B1367)*(1-B1367))</f>
        <v>7.5529742515562495</v>
      </c>
      <c r="F1367" s="1">
        <f>1.5</f>
        <v>1.5</v>
      </c>
      <c r="G1367" s="1">
        <f>2.5*(1+C1367)</f>
        <v>3</v>
      </c>
      <c r="H1367" s="1">
        <f>0.32*(1+D1367)</f>
        <v>0.64</v>
      </c>
      <c r="I1367" s="1">
        <f>(E1367-F1367-G1367-H1367)*(E1367-F1367-G1367-H1367)</f>
        <v>5.8224447386734415</v>
      </c>
      <c r="J1367" s="2">
        <f>1/I1367</f>
        <v>0.17174916119991124</v>
      </c>
      <c r="L1367" s="3">
        <f>IF((E1367-F1367-G1367-H1367)&lt;0,-1,1)</f>
        <v>1</v>
      </c>
      <c r="M1367" s="3">
        <f>SQRT(E1367/(1-B1367)^2)</f>
        <v>2.75</v>
      </c>
      <c r="N1367" s="3">
        <f>F1367</f>
        <v>1.5</v>
      </c>
      <c r="O1367" s="3">
        <f>G1367/(1+C1367)</f>
        <v>2.5</v>
      </c>
      <c r="P1367" s="3">
        <f>H1367/(1+D1367)</f>
        <v>0.32</v>
      </c>
    </row>
    <row r="1368" spans="1:16" x14ac:dyDescent="0.25">
      <c r="A1368" s="1">
        <v>0.03</v>
      </c>
      <c r="B1368" s="1">
        <v>6.3000000000000003E-4</v>
      </c>
      <c r="C1368" s="6">
        <v>0.2</v>
      </c>
      <c r="D1368" s="6">
        <v>1</v>
      </c>
      <c r="E1368" s="1">
        <f>(2.75*2.75)*((1-B1368)*(1-B1368))</f>
        <v>7.5529742515562495</v>
      </c>
      <c r="F1368" s="1">
        <f>1.5</f>
        <v>1.5</v>
      </c>
      <c r="G1368" s="1">
        <f>2.5*(1+C1368)</f>
        <v>3</v>
      </c>
      <c r="H1368" s="1">
        <f>0.32*(1+D1368)</f>
        <v>0.64</v>
      </c>
      <c r="I1368" s="1">
        <f>(E1368-F1368-G1368-H1368)*(E1368-F1368-G1368-H1368)</f>
        <v>5.8224447386734415</v>
      </c>
      <c r="J1368" s="2">
        <f>1/I1368</f>
        <v>0.17174916119991124</v>
      </c>
      <c r="L1368" s="3">
        <f>IF((E1368-F1368-G1368-H1368)&lt;0,-1,1)</f>
        <v>1</v>
      </c>
      <c r="M1368" s="3">
        <f>SQRT(E1368/(1-B1368)^2)</f>
        <v>2.75</v>
      </c>
      <c r="N1368" s="3">
        <f>F1368</f>
        <v>1.5</v>
      </c>
      <c r="O1368" s="3">
        <f>G1368/(1+C1368)</f>
        <v>2.5</v>
      </c>
      <c r="P1368" s="3">
        <f>H1368/(1+D1368)</f>
        <v>0.32</v>
      </c>
    </row>
    <row r="1369" spans="1:16" x14ac:dyDescent="0.25">
      <c r="A1369" s="1">
        <v>0.03</v>
      </c>
      <c r="B1369" s="1">
        <v>6.3000000000000003E-4</v>
      </c>
      <c r="C1369" s="6">
        <v>0.2</v>
      </c>
      <c r="D1369" s="6">
        <v>1</v>
      </c>
      <c r="E1369" s="1">
        <f>(2.75*2.75)*((1-B1369)*(1-B1369))</f>
        <v>7.5529742515562495</v>
      </c>
      <c r="F1369" s="1">
        <f>1.5</f>
        <v>1.5</v>
      </c>
      <c r="G1369" s="1">
        <f>2.5*(1+C1369)</f>
        <v>3</v>
      </c>
      <c r="H1369" s="1">
        <f>0.32*(1+D1369)</f>
        <v>0.64</v>
      </c>
      <c r="I1369" s="1">
        <f>(E1369-F1369-G1369-H1369)*(E1369-F1369-G1369-H1369)</f>
        <v>5.8224447386734415</v>
      </c>
      <c r="J1369" s="2">
        <f>1/I1369</f>
        <v>0.17174916119991124</v>
      </c>
      <c r="L1369" s="3">
        <f>IF((E1369-F1369-G1369-H1369)&lt;0,-1,1)</f>
        <v>1</v>
      </c>
      <c r="M1369" s="3">
        <f>SQRT(E1369/(1-B1369)^2)</f>
        <v>2.75</v>
      </c>
      <c r="N1369" s="3">
        <f>F1369</f>
        <v>1.5</v>
      </c>
      <c r="O1369" s="3">
        <f>G1369/(1+C1369)</f>
        <v>2.5</v>
      </c>
      <c r="P1369" s="3">
        <f>H1369/(1+D1369)</f>
        <v>0.32</v>
      </c>
    </row>
    <row r="1370" spans="1:16" x14ac:dyDescent="0.25">
      <c r="A1370" s="1">
        <v>0.03</v>
      </c>
      <c r="B1370" s="1">
        <v>6.0000000000000001E-3</v>
      </c>
      <c r="C1370" s="6">
        <v>0.2</v>
      </c>
      <c r="D1370" s="6">
        <v>1</v>
      </c>
      <c r="E1370" s="1">
        <f>(2.75*2.75)*((1-B1370)*(1-B1370))</f>
        <v>7.4720222500000002</v>
      </c>
      <c r="F1370" s="1">
        <f>1.5</f>
        <v>1.5</v>
      </c>
      <c r="G1370" s="1">
        <f>2.5*(1+C1370)</f>
        <v>3</v>
      </c>
      <c r="H1370" s="1">
        <f>0.32*(1+D1370)</f>
        <v>0.64</v>
      </c>
      <c r="I1370" s="1">
        <f>(E1370-F1370-G1370-H1370)*(E1370-F1370-G1370-H1370)</f>
        <v>5.4383277744950629</v>
      </c>
      <c r="J1370" s="2">
        <f>1/I1370</f>
        <v>0.18388005310931224</v>
      </c>
      <c r="L1370" s="3">
        <f>IF((E1370-F1370-G1370-H1370)&lt;0,-1,1)</f>
        <v>1</v>
      </c>
      <c r="M1370" s="3">
        <f>SQRT(E1370/(1-B1370)^2)</f>
        <v>2.75</v>
      </c>
      <c r="N1370" s="3">
        <f>F1370</f>
        <v>1.5</v>
      </c>
      <c r="O1370" s="3">
        <f>G1370/(1+C1370)</f>
        <v>2.5</v>
      </c>
      <c r="P1370" s="3">
        <f>H1370/(1+D1370)</f>
        <v>0.32</v>
      </c>
    </row>
    <row r="1371" spans="1:16" x14ac:dyDescent="0.25">
      <c r="A1371" s="1">
        <v>0.03</v>
      </c>
      <c r="B1371" s="1">
        <v>6.0000000000000001E-3</v>
      </c>
      <c r="C1371" s="6">
        <v>0.2</v>
      </c>
      <c r="D1371" s="6">
        <v>1</v>
      </c>
      <c r="E1371" s="1">
        <f>(2.75*2.75)*((1-B1371)*(1-B1371))</f>
        <v>7.4720222500000002</v>
      </c>
      <c r="F1371" s="1">
        <f>1.5</f>
        <v>1.5</v>
      </c>
      <c r="G1371" s="1">
        <f>2.5*(1+C1371)</f>
        <v>3</v>
      </c>
      <c r="H1371" s="1">
        <f>0.32*(1+D1371)</f>
        <v>0.64</v>
      </c>
      <c r="I1371" s="1">
        <f>(E1371-F1371-G1371-H1371)*(E1371-F1371-G1371-H1371)</f>
        <v>5.4383277744950629</v>
      </c>
      <c r="J1371" s="2">
        <f>1/I1371</f>
        <v>0.18388005310931224</v>
      </c>
      <c r="L1371" s="3">
        <f>IF((E1371-F1371-G1371-H1371)&lt;0,-1,1)</f>
        <v>1</v>
      </c>
      <c r="M1371" s="3">
        <f>SQRT(E1371/(1-B1371)^2)</f>
        <v>2.75</v>
      </c>
      <c r="N1371" s="3">
        <f>F1371</f>
        <v>1.5</v>
      </c>
      <c r="O1371" s="3">
        <f>G1371/(1+C1371)</f>
        <v>2.5</v>
      </c>
      <c r="P1371" s="3">
        <f>H1371/(1+D1371)</f>
        <v>0.32</v>
      </c>
    </row>
    <row r="1372" spans="1:16" x14ac:dyDescent="0.25">
      <c r="A1372" s="1">
        <v>0.03</v>
      </c>
      <c r="B1372" s="1">
        <v>7.5000000000000015E-3</v>
      </c>
      <c r="C1372" s="6">
        <v>0.2</v>
      </c>
      <c r="D1372" s="6">
        <v>1</v>
      </c>
      <c r="E1372" s="1">
        <f>(2.75*2.75)*((1-B1372)*(1-B1372))</f>
        <v>7.4494878906250008</v>
      </c>
      <c r="F1372" s="1">
        <f>1.5</f>
        <v>1.5</v>
      </c>
      <c r="G1372" s="1">
        <f>2.5*(1+C1372)</f>
        <v>3</v>
      </c>
      <c r="H1372" s="1">
        <f>0.32*(1+D1372)</f>
        <v>0.64</v>
      </c>
      <c r="I1372" s="1">
        <f>(E1372-F1372-G1372-H1372)*(E1372-F1372-G1372-H1372)</f>
        <v>5.3337343169435156</v>
      </c>
      <c r="J1372" s="2">
        <f>1/I1372</f>
        <v>0.18748590397975573</v>
      </c>
      <c r="L1372" s="3">
        <f>IF((E1372-F1372-G1372-H1372)&lt;0,-1,1)</f>
        <v>1</v>
      </c>
      <c r="M1372" s="3">
        <f>SQRT(E1372/(1-B1372)^2)</f>
        <v>2.75</v>
      </c>
      <c r="N1372" s="3">
        <f>F1372</f>
        <v>1.5</v>
      </c>
      <c r="O1372" s="3">
        <f>G1372/(1+C1372)</f>
        <v>2.5</v>
      </c>
      <c r="P1372" s="3">
        <f>H1372/(1+D1372)</f>
        <v>0.32</v>
      </c>
    </row>
    <row r="1373" spans="1:16" x14ac:dyDescent="0.25">
      <c r="A1373" s="1">
        <v>0.03</v>
      </c>
      <c r="B1373" s="1">
        <v>4.5000000000000005E-3</v>
      </c>
      <c r="C1373" s="6">
        <v>0.2</v>
      </c>
      <c r="D1373" s="6">
        <v>1</v>
      </c>
      <c r="E1373" s="1">
        <f>(2.75*2.75)*((1-B1373)*(1-B1373))</f>
        <v>7.4945906406250016</v>
      </c>
      <c r="F1373" s="1">
        <f>1.5</f>
        <v>1.5</v>
      </c>
      <c r="G1373" s="1">
        <f>2.5*(1+C1373)</f>
        <v>3</v>
      </c>
      <c r="H1373" s="1">
        <f>0.32*(1+D1373)</f>
        <v>0.64</v>
      </c>
      <c r="I1373" s="1">
        <f>(E1373-F1373-G1373-H1373)*(E1373-F1373-G1373-H1373)</f>
        <v>5.5440970849188549</v>
      </c>
      <c r="J1373" s="2">
        <f>1/I1373</f>
        <v>0.18037202175268841</v>
      </c>
      <c r="L1373" s="3">
        <f>IF((E1373-F1373-G1373-H1373)&lt;0,-1,1)</f>
        <v>1</v>
      </c>
      <c r="M1373" s="3">
        <f>SQRT(E1373/(1-B1373)^2)</f>
        <v>2.75</v>
      </c>
      <c r="N1373" s="3">
        <f>F1373</f>
        <v>1.5</v>
      </c>
      <c r="O1373" s="3">
        <f>G1373/(1+C1373)</f>
        <v>2.5</v>
      </c>
      <c r="P1373" s="3">
        <f>H1373/(1+D1373)</f>
        <v>0.32</v>
      </c>
    </row>
    <row r="1374" spans="1:16" x14ac:dyDescent="0.25">
      <c r="A1374" s="1">
        <v>0.03</v>
      </c>
      <c r="B1374" s="1">
        <v>6.0000000000000001E-3</v>
      </c>
      <c r="C1374" s="6">
        <v>0.2</v>
      </c>
      <c r="D1374" s="6">
        <v>1</v>
      </c>
      <c r="E1374" s="1">
        <f>(2.75*2.75)*((1-B1374)*(1-B1374))</f>
        <v>7.4720222500000002</v>
      </c>
      <c r="F1374" s="1">
        <f>1.5</f>
        <v>1.5</v>
      </c>
      <c r="G1374" s="1">
        <f>2.5*(1+C1374)</f>
        <v>3</v>
      </c>
      <c r="H1374" s="1">
        <f>0.32*(1+D1374)</f>
        <v>0.64</v>
      </c>
      <c r="I1374" s="1">
        <f>(E1374-F1374-G1374-H1374)*(E1374-F1374-G1374-H1374)</f>
        <v>5.4383277744950629</v>
      </c>
      <c r="J1374" s="2">
        <f>1/I1374</f>
        <v>0.18388005310931224</v>
      </c>
      <c r="L1374" s="3">
        <f>IF((E1374-F1374-G1374-H1374)&lt;0,-1,1)</f>
        <v>1</v>
      </c>
      <c r="M1374" s="3">
        <f>SQRT(E1374/(1-B1374)^2)</f>
        <v>2.75</v>
      </c>
      <c r="N1374" s="3">
        <f>F1374</f>
        <v>1.5</v>
      </c>
      <c r="O1374" s="3">
        <f>G1374/(1+C1374)</f>
        <v>2.5</v>
      </c>
      <c r="P1374" s="3">
        <f>H1374/(1+D1374)</f>
        <v>0.32</v>
      </c>
    </row>
    <row r="1375" spans="1:16" x14ac:dyDescent="0.25">
      <c r="A1375" s="1">
        <v>0.03</v>
      </c>
      <c r="B1375" s="1">
        <v>6.0000000000000001E-3</v>
      </c>
      <c r="C1375" s="6">
        <v>0.2</v>
      </c>
      <c r="D1375" s="6">
        <v>1</v>
      </c>
      <c r="E1375" s="1">
        <f>(2.75*2.75)*((1-B1375)*(1-B1375))</f>
        <v>7.4720222500000002</v>
      </c>
      <c r="F1375" s="1">
        <f>1.5</f>
        <v>1.5</v>
      </c>
      <c r="G1375" s="1">
        <f>2.5*(1+C1375)</f>
        <v>3</v>
      </c>
      <c r="H1375" s="1">
        <f>0.32*(1+D1375)</f>
        <v>0.64</v>
      </c>
      <c r="I1375" s="1">
        <f>(E1375-F1375-G1375-H1375)*(E1375-F1375-G1375-H1375)</f>
        <v>5.4383277744950629</v>
      </c>
      <c r="J1375" s="2">
        <f>1/I1375</f>
        <v>0.18388005310931224</v>
      </c>
      <c r="L1375" s="3">
        <f>IF((E1375-F1375-G1375-H1375)&lt;0,-1,1)</f>
        <v>1</v>
      </c>
      <c r="M1375" s="3">
        <f>SQRT(E1375/(1-B1375)^2)</f>
        <v>2.75</v>
      </c>
      <c r="N1375" s="3">
        <f>F1375</f>
        <v>1.5</v>
      </c>
      <c r="O1375" s="3">
        <f>G1375/(1+C1375)</f>
        <v>2.5</v>
      </c>
      <c r="P1375" s="3">
        <f>H1375/(1+D1375)</f>
        <v>0.32</v>
      </c>
    </row>
    <row r="1376" spans="1:16" x14ac:dyDescent="0.25">
      <c r="A1376" s="1">
        <v>0.03</v>
      </c>
      <c r="B1376" s="1">
        <v>6.0000000000000001E-3</v>
      </c>
      <c r="C1376" s="6">
        <v>0.2</v>
      </c>
      <c r="D1376" s="6">
        <v>1</v>
      </c>
      <c r="E1376" s="1">
        <f>(2.75*2.75)*((1-B1376)*(1-B1376))</f>
        <v>7.4720222500000002</v>
      </c>
      <c r="F1376" s="1">
        <f>1.5</f>
        <v>1.5</v>
      </c>
      <c r="G1376" s="1">
        <f>2.5*(1+C1376)</f>
        <v>3</v>
      </c>
      <c r="H1376" s="1">
        <f>0.32*(1+D1376)</f>
        <v>0.64</v>
      </c>
      <c r="I1376" s="1">
        <f>(E1376-F1376-G1376-H1376)*(E1376-F1376-G1376-H1376)</f>
        <v>5.4383277744950629</v>
      </c>
      <c r="J1376" s="2">
        <f>1/I1376</f>
        <v>0.18388005310931224</v>
      </c>
      <c r="L1376" s="3">
        <f>IF((E1376-F1376-G1376-H1376)&lt;0,-1,1)</f>
        <v>1</v>
      </c>
      <c r="M1376" s="3">
        <f>SQRT(E1376/(1-B1376)^2)</f>
        <v>2.75</v>
      </c>
      <c r="N1376" s="3">
        <f>F1376</f>
        <v>1.5</v>
      </c>
      <c r="O1376" s="3">
        <f>G1376/(1+C1376)</f>
        <v>2.5</v>
      </c>
      <c r="P1376" s="3">
        <f>H1376/(1+D1376)</f>
        <v>0.32</v>
      </c>
    </row>
    <row r="1377" spans="1:16" x14ac:dyDescent="0.25">
      <c r="A1377" s="1">
        <v>0.03</v>
      </c>
      <c r="B1377" s="1">
        <v>6.0000000000000001E-3</v>
      </c>
      <c r="C1377" s="6">
        <v>0.2</v>
      </c>
      <c r="D1377" s="6">
        <v>1</v>
      </c>
      <c r="E1377" s="1">
        <f>(2.75*2.75)*((1-B1377)*(1-B1377))</f>
        <v>7.4720222500000002</v>
      </c>
      <c r="F1377" s="1">
        <f>1.5</f>
        <v>1.5</v>
      </c>
      <c r="G1377" s="1">
        <f>2.5*(1+C1377)</f>
        <v>3</v>
      </c>
      <c r="H1377" s="1">
        <f>0.32*(1+D1377)</f>
        <v>0.64</v>
      </c>
      <c r="I1377" s="1">
        <f>(E1377-F1377-G1377-H1377)*(E1377-F1377-G1377-H1377)</f>
        <v>5.4383277744950629</v>
      </c>
      <c r="J1377" s="2">
        <f>1/I1377</f>
        <v>0.18388005310931224</v>
      </c>
      <c r="L1377" s="3">
        <f>IF((E1377-F1377-G1377-H1377)&lt;0,-1,1)</f>
        <v>1</v>
      </c>
      <c r="M1377" s="3">
        <f>SQRT(E1377/(1-B1377)^2)</f>
        <v>2.75</v>
      </c>
      <c r="N1377" s="3">
        <f>F1377</f>
        <v>1.5</v>
      </c>
      <c r="O1377" s="3">
        <f>G1377/(1+C1377)</f>
        <v>2.5</v>
      </c>
      <c r="P1377" s="3">
        <f>H1377/(1+D1377)</f>
        <v>0.32</v>
      </c>
    </row>
    <row r="1378" spans="1:16" x14ac:dyDescent="0.25">
      <c r="A1378" s="1">
        <v>0.1</v>
      </c>
      <c r="B1378" s="1">
        <v>1.7999999999999999E-2</v>
      </c>
      <c r="C1378" s="6">
        <v>0.2</v>
      </c>
      <c r="D1378" s="6">
        <v>1</v>
      </c>
      <c r="E1378" s="1">
        <f>(2.75*2.75)*((1-B1378)*(1-B1378))</f>
        <v>7.2927002499999993</v>
      </c>
      <c r="F1378" s="1">
        <f>1.5</f>
        <v>1.5</v>
      </c>
      <c r="G1378" s="1">
        <f>2.5*(1+C1378)</f>
        <v>3</v>
      </c>
      <c r="H1378" s="1">
        <f>0.32*(1+D1378)</f>
        <v>0.64</v>
      </c>
      <c r="I1378" s="1">
        <f>(E1378-F1378-G1378-H1378)*(E1378-F1378-G1378-H1378)</f>
        <v>4.6341183663500587</v>
      </c>
      <c r="J1378" s="2">
        <f>1/I1378</f>
        <v>0.2157907763559401</v>
      </c>
      <c r="L1378" s="3">
        <f>IF((E1378-F1378-G1378-H1378)&lt;0,-1,1)</f>
        <v>1</v>
      </c>
      <c r="M1378" s="3">
        <f>SQRT(E1378/(1-B1378)^2)</f>
        <v>2.75</v>
      </c>
      <c r="N1378" s="3">
        <f>F1378</f>
        <v>1.5</v>
      </c>
      <c r="O1378" s="3">
        <f>G1378/(1+C1378)</f>
        <v>2.5</v>
      </c>
      <c r="P1378" s="3">
        <f>H1378/(1+D1378)</f>
        <v>0.32</v>
      </c>
    </row>
    <row r="1379" spans="1:16" x14ac:dyDescent="0.25">
      <c r="A1379" s="1">
        <v>0.1</v>
      </c>
      <c r="B1379" s="1">
        <v>1.7999999999999999E-2</v>
      </c>
      <c r="C1379" s="6">
        <v>0.2</v>
      </c>
      <c r="D1379" s="6">
        <v>1</v>
      </c>
      <c r="E1379" s="1">
        <f>(2.75*2.75)*((1-B1379)*(1-B1379))</f>
        <v>7.2927002499999993</v>
      </c>
      <c r="F1379" s="1">
        <f>1.5</f>
        <v>1.5</v>
      </c>
      <c r="G1379" s="1">
        <f>2.5*(1+C1379)</f>
        <v>3</v>
      </c>
      <c r="H1379" s="1">
        <f>0.32*(1+D1379)</f>
        <v>0.64</v>
      </c>
      <c r="I1379" s="1">
        <f>(E1379-F1379-G1379-H1379)*(E1379-F1379-G1379-H1379)</f>
        <v>4.6341183663500587</v>
      </c>
      <c r="J1379" s="2">
        <f>1/I1379</f>
        <v>0.2157907763559401</v>
      </c>
      <c r="L1379" s="3">
        <f>IF((E1379-F1379-G1379-H1379)&lt;0,-1,1)</f>
        <v>1</v>
      </c>
      <c r="M1379" s="3">
        <f>SQRT(E1379/(1-B1379)^2)</f>
        <v>2.75</v>
      </c>
      <c r="N1379" s="3">
        <f>F1379</f>
        <v>1.5</v>
      </c>
      <c r="O1379" s="3">
        <f>G1379/(1+C1379)</f>
        <v>2.5</v>
      </c>
      <c r="P1379" s="3">
        <f>H1379/(1+D1379)</f>
        <v>0.32</v>
      </c>
    </row>
    <row r="1380" spans="1:16" x14ac:dyDescent="0.25">
      <c r="A1380" s="1">
        <v>0.1</v>
      </c>
      <c r="B1380" s="1">
        <v>2.2499999999999999E-2</v>
      </c>
      <c r="C1380" s="6">
        <v>0.2</v>
      </c>
      <c r="D1380" s="6">
        <v>1</v>
      </c>
      <c r="E1380" s="1">
        <f>(2.75*2.75)*((1-B1380)*(1-B1380))</f>
        <v>7.2260160156250013</v>
      </c>
      <c r="F1380" s="1">
        <f>1.5</f>
        <v>1.5</v>
      </c>
      <c r="G1380" s="1">
        <f>2.5*(1+C1380)</f>
        <v>3</v>
      </c>
      <c r="H1380" s="1">
        <f>0.32*(1+D1380)</f>
        <v>0.64</v>
      </c>
      <c r="I1380" s="1">
        <f>(E1380-F1380-G1380-H1380)*(E1380-F1380-G1380-H1380)</f>
        <v>4.3514628174440055</v>
      </c>
      <c r="J1380" s="2">
        <f>1/I1380</f>
        <v>0.22980777774113842</v>
      </c>
      <c r="L1380" s="3">
        <f>IF((E1380-F1380-G1380-H1380)&lt;0,-1,1)</f>
        <v>1</v>
      </c>
      <c r="M1380" s="3">
        <f>SQRT(E1380/(1-B1380)^2)</f>
        <v>2.75</v>
      </c>
      <c r="N1380" s="3">
        <f>F1380</f>
        <v>1.5</v>
      </c>
      <c r="O1380" s="3">
        <f>G1380/(1+C1380)</f>
        <v>2.5</v>
      </c>
      <c r="P1380" s="3">
        <f>H1380/(1+D1380)</f>
        <v>0.32</v>
      </c>
    </row>
    <row r="1381" spans="1:16" x14ac:dyDescent="0.25">
      <c r="A1381" s="1">
        <v>0.1</v>
      </c>
      <c r="B1381" s="1">
        <v>1.3499999999999998E-2</v>
      </c>
      <c r="C1381" s="6">
        <v>0.2</v>
      </c>
      <c r="D1381" s="6">
        <v>1</v>
      </c>
      <c r="E1381" s="1">
        <f>(2.75*2.75)*((1-B1381)*(1-B1381))</f>
        <v>7.3596907656250012</v>
      </c>
      <c r="F1381" s="1">
        <f>1.5</f>
        <v>1.5</v>
      </c>
      <c r="G1381" s="1">
        <f>2.5*(1+C1381)</f>
        <v>3</v>
      </c>
      <c r="H1381" s="1">
        <f>0.32*(1+D1381)</f>
        <v>0.64</v>
      </c>
      <c r="I1381" s="1">
        <f>(E1381-F1381-G1381-H1381)*(E1381-F1381-G1381-H1381)</f>
        <v>4.9270270950009039</v>
      </c>
      <c r="J1381" s="2">
        <f>1/I1381</f>
        <v>0.20296214750160949</v>
      </c>
      <c r="L1381" s="3">
        <f>IF((E1381-F1381-G1381-H1381)&lt;0,-1,1)</f>
        <v>1</v>
      </c>
      <c r="M1381" s="3">
        <f>SQRT(E1381/(1-B1381)^2)</f>
        <v>2.75</v>
      </c>
      <c r="N1381" s="3">
        <f>F1381</f>
        <v>1.5</v>
      </c>
      <c r="O1381" s="3">
        <f>G1381/(1+C1381)</f>
        <v>2.5</v>
      </c>
      <c r="P1381" s="3">
        <f>H1381/(1+D1381)</f>
        <v>0.32</v>
      </c>
    </row>
    <row r="1382" spans="1:16" x14ac:dyDescent="0.25">
      <c r="A1382" s="1">
        <v>0.1</v>
      </c>
      <c r="B1382" s="1">
        <v>1.7999999999999999E-2</v>
      </c>
      <c r="C1382" s="6">
        <v>0.2</v>
      </c>
      <c r="D1382" s="6">
        <v>1</v>
      </c>
      <c r="E1382" s="1">
        <f>(2.75*2.75)*((1-B1382)*(1-B1382))</f>
        <v>7.2927002499999993</v>
      </c>
      <c r="F1382" s="1">
        <f>1.5</f>
        <v>1.5</v>
      </c>
      <c r="G1382" s="1">
        <f>2.5*(1+C1382)</f>
        <v>3</v>
      </c>
      <c r="H1382" s="1">
        <f>0.32*(1+D1382)</f>
        <v>0.64</v>
      </c>
      <c r="I1382" s="1">
        <f>(E1382-F1382-G1382-H1382)*(E1382-F1382-G1382-H1382)</f>
        <v>4.6341183663500587</v>
      </c>
      <c r="J1382" s="2">
        <f>1/I1382</f>
        <v>0.2157907763559401</v>
      </c>
      <c r="L1382" s="3">
        <f>IF((E1382-F1382-G1382-H1382)&lt;0,-1,1)</f>
        <v>1</v>
      </c>
      <c r="M1382" s="3">
        <f>SQRT(E1382/(1-B1382)^2)</f>
        <v>2.75</v>
      </c>
      <c r="N1382" s="3">
        <f>F1382</f>
        <v>1.5</v>
      </c>
      <c r="O1382" s="3">
        <f>G1382/(1+C1382)</f>
        <v>2.5</v>
      </c>
      <c r="P1382" s="3">
        <f>H1382/(1+D1382)</f>
        <v>0.32</v>
      </c>
    </row>
    <row r="1383" spans="1:16" x14ac:dyDescent="0.25">
      <c r="A1383" s="1">
        <v>0.1</v>
      </c>
      <c r="B1383" s="1">
        <v>1.7999999999999999E-2</v>
      </c>
      <c r="C1383" s="6">
        <v>0.2</v>
      </c>
      <c r="D1383" s="6">
        <v>1</v>
      </c>
      <c r="E1383" s="1">
        <f>(2.75*2.75)*((1-B1383)*(1-B1383))</f>
        <v>7.2927002499999993</v>
      </c>
      <c r="F1383" s="1">
        <f>1.5</f>
        <v>1.5</v>
      </c>
      <c r="G1383" s="1">
        <f>2.5*(1+C1383)</f>
        <v>3</v>
      </c>
      <c r="H1383" s="1">
        <f>0.32*(1+D1383)</f>
        <v>0.64</v>
      </c>
      <c r="I1383" s="1">
        <f>(E1383-F1383-G1383-H1383)*(E1383-F1383-G1383-H1383)</f>
        <v>4.6341183663500587</v>
      </c>
      <c r="J1383" s="2">
        <f>1/I1383</f>
        <v>0.2157907763559401</v>
      </c>
      <c r="L1383" s="3">
        <f>IF((E1383-F1383-G1383-H1383)&lt;0,-1,1)</f>
        <v>1</v>
      </c>
      <c r="M1383" s="3">
        <f>SQRT(E1383/(1-B1383)^2)</f>
        <v>2.75</v>
      </c>
      <c r="N1383" s="3">
        <f>F1383</f>
        <v>1.5</v>
      </c>
      <c r="O1383" s="3">
        <f>G1383/(1+C1383)</f>
        <v>2.5</v>
      </c>
      <c r="P1383" s="3">
        <f>H1383/(1+D1383)</f>
        <v>0.32</v>
      </c>
    </row>
    <row r="1384" spans="1:16" x14ac:dyDescent="0.25">
      <c r="A1384" s="1">
        <v>0.1</v>
      </c>
      <c r="B1384" s="1">
        <v>1.7999999999999999E-2</v>
      </c>
      <c r="C1384" s="6">
        <v>0.2</v>
      </c>
      <c r="D1384" s="6">
        <v>1</v>
      </c>
      <c r="E1384" s="1">
        <f>(2.75*2.75)*((1-B1384)*(1-B1384))</f>
        <v>7.2927002499999993</v>
      </c>
      <c r="F1384" s="1">
        <f>1.5</f>
        <v>1.5</v>
      </c>
      <c r="G1384" s="1">
        <f>2.5*(1+C1384)</f>
        <v>3</v>
      </c>
      <c r="H1384" s="1">
        <f>0.32*(1+D1384)</f>
        <v>0.64</v>
      </c>
      <c r="I1384" s="1">
        <f>(E1384-F1384-G1384-H1384)*(E1384-F1384-G1384-H1384)</f>
        <v>4.6341183663500587</v>
      </c>
      <c r="J1384" s="2">
        <f>1/I1384</f>
        <v>0.2157907763559401</v>
      </c>
      <c r="L1384" s="3">
        <f>IF((E1384-F1384-G1384-H1384)&lt;0,-1,1)</f>
        <v>1</v>
      </c>
      <c r="M1384" s="3">
        <f>SQRT(E1384/(1-B1384)^2)</f>
        <v>2.75</v>
      </c>
      <c r="N1384" s="3">
        <f>F1384</f>
        <v>1.5</v>
      </c>
      <c r="O1384" s="3">
        <f>G1384/(1+C1384)</f>
        <v>2.5</v>
      </c>
      <c r="P1384" s="3">
        <f>H1384/(1+D1384)</f>
        <v>0.32</v>
      </c>
    </row>
    <row r="1385" spans="1:16" x14ac:dyDescent="0.25">
      <c r="A1385" s="1">
        <v>0.1</v>
      </c>
      <c r="B1385" s="1">
        <v>1.7999999999999999E-2</v>
      </c>
      <c r="C1385" s="6">
        <v>0.2</v>
      </c>
      <c r="D1385" s="6">
        <v>1</v>
      </c>
      <c r="E1385" s="1">
        <f>(2.75*2.75)*((1-B1385)*(1-B1385))</f>
        <v>7.2927002499999993</v>
      </c>
      <c r="F1385" s="1">
        <f>1.5</f>
        <v>1.5</v>
      </c>
      <c r="G1385" s="1">
        <f>2.5*(1+C1385)</f>
        <v>3</v>
      </c>
      <c r="H1385" s="1">
        <f>0.32*(1+D1385)</f>
        <v>0.64</v>
      </c>
      <c r="I1385" s="1">
        <f>(E1385-F1385-G1385-H1385)*(E1385-F1385-G1385-H1385)</f>
        <v>4.6341183663500587</v>
      </c>
      <c r="J1385" s="2">
        <f>1/I1385</f>
        <v>0.2157907763559401</v>
      </c>
      <c r="L1385" s="3">
        <f>IF((E1385-F1385-G1385-H1385)&lt;0,-1,1)</f>
        <v>1</v>
      </c>
      <c r="M1385" s="3">
        <f>SQRT(E1385/(1-B1385)^2)</f>
        <v>2.75</v>
      </c>
      <c r="N1385" s="3">
        <f>F1385</f>
        <v>1.5</v>
      </c>
      <c r="O1385" s="3">
        <f>G1385/(1+C1385)</f>
        <v>2.5</v>
      </c>
      <c r="P1385" s="3">
        <f>H1385/(1+D1385)</f>
        <v>0.32</v>
      </c>
    </row>
    <row r="1386" spans="1:16" x14ac:dyDescent="0.25">
      <c r="A1386" s="1">
        <v>0.3</v>
      </c>
      <c r="B1386" s="1">
        <v>4.8000000000000001E-2</v>
      </c>
      <c r="C1386" s="6">
        <v>0.2</v>
      </c>
      <c r="D1386" s="6">
        <v>1</v>
      </c>
      <c r="E1386" s="1">
        <f>(2.75*2.75)*((1-B1386)*(1-B1386))</f>
        <v>6.8539239999999992</v>
      </c>
      <c r="F1386" s="1">
        <f>1.5</f>
        <v>1.5</v>
      </c>
      <c r="G1386" s="1">
        <f>2.5*(1+C1386)</f>
        <v>3</v>
      </c>
      <c r="H1386" s="1">
        <f>0.32*(1+D1386)</f>
        <v>0.64</v>
      </c>
      <c r="I1386" s="1">
        <f>(E1386-F1386-G1386-H1386)*(E1386-F1386-G1386-H1386)</f>
        <v>2.937535477775997</v>
      </c>
      <c r="J1386" s="2">
        <f>1/I1386</f>
        <v>0.34042142046131074</v>
      </c>
      <c r="L1386" s="3">
        <f>IF((E1386-F1386-G1386-H1386)&lt;0,-1,1)</f>
        <v>1</v>
      </c>
      <c r="M1386" s="3">
        <f>SQRT(E1386/(1-B1386)^2)</f>
        <v>2.75</v>
      </c>
      <c r="N1386" s="3">
        <f>F1386</f>
        <v>1.5</v>
      </c>
      <c r="O1386" s="3">
        <f>G1386/(1+C1386)</f>
        <v>2.5</v>
      </c>
      <c r="P1386" s="3">
        <f>H1386/(1+D1386)</f>
        <v>0.32</v>
      </c>
    </row>
    <row r="1387" spans="1:16" x14ac:dyDescent="0.25">
      <c r="A1387" s="1">
        <v>0.3</v>
      </c>
      <c r="B1387" s="1">
        <v>4.8000000000000001E-2</v>
      </c>
      <c r="C1387" s="6">
        <v>0.2</v>
      </c>
      <c r="D1387" s="6">
        <v>1</v>
      </c>
      <c r="E1387" s="1">
        <f>(2.75*2.75)*((1-B1387)*(1-B1387))</f>
        <v>6.8539239999999992</v>
      </c>
      <c r="F1387" s="1">
        <f>1.5</f>
        <v>1.5</v>
      </c>
      <c r="G1387" s="1">
        <f>2.5*(1+C1387)</f>
        <v>3</v>
      </c>
      <c r="H1387" s="1">
        <f>0.32*(1+D1387)</f>
        <v>0.64</v>
      </c>
      <c r="I1387" s="1">
        <f>(E1387-F1387-G1387-H1387)*(E1387-F1387-G1387-H1387)</f>
        <v>2.937535477775997</v>
      </c>
      <c r="J1387" s="2">
        <f>1/I1387</f>
        <v>0.34042142046131074</v>
      </c>
      <c r="L1387" s="3">
        <f>IF((E1387-F1387-G1387-H1387)&lt;0,-1,1)</f>
        <v>1</v>
      </c>
      <c r="M1387" s="3">
        <f>SQRT(E1387/(1-B1387)^2)</f>
        <v>2.75</v>
      </c>
      <c r="N1387" s="3">
        <f>F1387</f>
        <v>1.5</v>
      </c>
      <c r="O1387" s="3">
        <f>G1387/(1+C1387)</f>
        <v>2.5</v>
      </c>
      <c r="P1387" s="3">
        <f>H1387/(1+D1387)</f>
        <v>0.32</v>
      </c>
    </row>
    <row r="1388" spans="1:16" x14ac:dyDescent="0.25">
      <c r="A1388" s="1">
        <v>0.3</v>
      </c>
      <c r="B1388" s="1">
        <v>6.0000000000000012E-2</v>
      </c>
      <c r="C1388" s="6">
        <v>0.2</v>
      </c>
      <c r="D1388" s="6">
        <v>1</v>
      </c>
      <c r="E1388" s="1">
        <f>(2.75*2.75)*((1-B1388)*(1-B1388))</f>
        <v>6.6822249999999999</v>
      </c>
      <c r="F1388" s="1">
        <f>1.5</f>
        <v>1.5</v>
      </c>
      <c r="G1388" s="1">
        <f>2.5*(1+C1388)</f>
        <v>3</v>
      </c>
      <c r="H1388" s="1">
        <f>0.32*(1+D1388)</f>
        <v>0.64</v>
      </c>
      <c r="I1388" s="1">
        <f>(E1388-F1388-G1388-H1388)*(E1388-F1388-G1388-H1388)</f>
        <v>2.3784579506249992</v>
      </c>
      <c r="J1388" s="2">
        <f>1/I1388</f>
        <v>0.42044047898228559</v>
      </c>
      <c r="L1388" s="3">
        <f>IF((E1388-F1388-G1388-H1388)&lt;0,-1,1)</f>
        <v>1</v>
      </c>
      <c r="M1388" s="3">
        <f>SQRT(E1388/(1-B1388)^2)</f>
        <v>2.75</v>
      </c>
      <c r="N1388" s="3">
        <f>F1388</f>
        <v>1.5</v>
      </c>
      <c r="O1388" s="3">
        <f>G1388/(1+C1388)</f>
        <v>2.5</v>
      </c>
      <c r="P1388" s="3">
        <f>H1388/(1+D1388)</f>
        <v>0.32</v>
      </c>
    </row>
    <row r="1389" spans="1:16" x14ac:dyDescent="0.25">
      <c r="A1389" s="1">
        <v>0.3</v>
      </c>
      <c r="B1389" s="1">
        <v>3.6000000000000004E-2</v>
      </c>
      <c r="C1389" s="6">
        <v>0.2</v>
      </c>
      <c r="D1389" s="6">
        <v>1</v>
      </c>
      <c r="E1389" s="1">
        <f>(2.75*2.75)*((1-B1389)*(1-B1389))</f>
        <v>7.0278009999999993</v>
      </c>
      <c r="F1389" s="1">
        <f>1.5</f>
        <v>1.5</v>
      </c>
      <c r="G1389" s="1">
        <f>2.5*(1+C1389)</f>
        <v>3</v>
      </c>
      <c r="H1389" s="1">
        <f>0.32*(1+D1389)</f>
        <v>0.64</v>
      </c>
      <c r="I1389" s="1">
        <f>(E1389-F1389-G1389-H1389)*(E1389-F1389-G1389-H1389)</f>
        <v>3.5637926156009967</v>
      </c>
      <c r="J1389" s="2">
        <f>1/I1389</f>
        <v>0.28059994165271046</v>
      </c>
      <c r="L1389" s="3">
        <f>IF((E1389-F1389-G1389-H1389)&lt;0,-1,1)</f>
        <v>1</v>
      </c>
      <c r="M1389" s="3">
        <f>SQRT(E1389/(1-B1389)^2)</f>
        <v>2.75</v>
      </c>
      <c r="N1389" s="3">
        <f>F1389</f>
        <v>1.5</v>
      </c>
      <c r="O1389" s="3">
        <f>G1389/(1+C1389)</f>
        <v>2.5</v>
      </c>
      <c r="P1389" s="3">
        <f>H1389/(1+D1389)</f>
        <v>0.32</v>
      </c>
    </row>
    <row r="1390" spans="1:16" x14ac:dyDescent="0.25">
      <c r="A1390" s="1">
        <v>0.3</v>
      </c>
      <c r="B1390" s="1">
        <v>4.8000000000000001E-2</v>
      </c>
      <c r="C1390" s="6">
        <v>0.2</v>
      </c>
      <c r="D1390" s="6">
        <v>1</v>
      </c>
      <c r="E1390" s="1">
        <f>(2.75*2.75)*((1-B1390)*(1-B1390))</f>
        <v>6.8539239999999992</v>
      </c>
      <c r="F1390" s="1">
        <f>1.5</f>
        <v>1.5</v>
      </c>
      <c r="G1390" s="1">
        <f>2.5*(1+C1390)</f>
        <v>3</v>
      </c>
      <c r="H1390" s="1">
        <f>0.32*(1+D1390)</f>
        <v>0.64</v>
      </c>
      <c r="I1390" s="1">
        <f>(E1390-F1390-G1390-H1390)*(E1390-F1390-G1390-H1390)</f>
        <v>2.937535477775997</v>
      </c>
      <c r="J1390" s="2">
        <f>1/I1390</f>
        <v>0.34042142046131074</v>
      </c>
      <c r="L1390" s="3">
        <f>IF((E1390-F1390-G1390-H1390)&lt;0,-1,1)</f>
        <v>1</v>
      </c>
      <c r="M1390" s="3">
        <f>SQRT(E1390/(1-B1390)^2)</f>
        <v>2.75</v>
      </c>
      <c r="N1390" s="3">
        <f>F1390</f>
        <v>1.5</v>
      </c>
      <c r="O1390" s="3">
        <f>G1390/(1+C1390)</f>
        <v>2.5</v>
      </c>
      <c r="P1390" s="3">
        <f>H1390/(1+D1390)</f>
        <v>0.32</v>
      </c>
    </row>
    <row r="1391" spans="1:16" x14ac:dyDescent="0.25">
      <c r="A1391" s="1">
        <v>0.3</v>
      </c>
      <c r="B1391" s="1">
        <v>4.8000000000000001E-2</v>
      </c>
      <c r="C1391" s="6">
        <v>0.2</v>
      </c>
      <c r="D1391" s="6">
        <v>1</v>
      </c>
      <c r="E1391" s="1">
        <f>(2.75*2.75)*((1-B1391)*(1-B1391))</f>
        <v>6.8539239999999992</v>
      </c>
      <c r="F1391" s="1">
        <f>1.5</f>
        <v>1.5</v>
      </c>
      <c r="G1391" s="1">
        <f>2.5*(1+C1391)</f>
        <v>3</v>
      </c>
      <c r="H1391" s="1">
        <f>0.32*(1+D1391)</f>
        <v>0.64</v>
      </c>
      <c r="I1391" s="1">
        <f>(E1391-F1391-G1391-H1391)*(E1391-F1391-G1391-H1391)</f>
        <v>2.937535477775997</v>
      </c>
      <c r="J1391" s="2">
        <f>1/I1391</f>
        <v>0.34042142046131074</v>
      </c>
      <c r="L1391" s="3">
        <f>IF((E1391-F1391-G1391-H1391)&lt;0,-1,1)</f>
        <v>1</v>
      </c>
      <c r="M1391" s="3">
        <f>SQRT(E1391/(1-B1391)^2)</f>
        <v>2.75</v>
      </c>
      <c r="N1391" s="3">
        <f>F1391</f>
        <v>1.5</v>
      </c>
      <c r="O1391" s="3">
        <f>G1391/(1+C1391)</f>
        <v>2.5</v>
      </c>
      <c r="P1391" s="3">
        <f>H1391/(1+D1391)</f>
        <v>0.32</v>
      </c>
    </row>
    <row r="1392" spans="1:16" x14ac:dyDescent="0.25">
      <c r="A1392" s="1">
        <v>0.3</v>
      </c>
      <c r="B1392" s="1">
        <v>4.8000000000000001E-2</v>
      </c>
      <c r="C1392" s="6">
        <v>0.2</v>
      </c>
      <c r="D1392" s="6">
        <v>1</v>
      </c>
      <c r="E1392" s="1">
        <f>(2.75*2.75)*((1-B1392)*(1-B1392))</f>
        <v>6.8539239999999992</v>
      </c>
      <c r="F1392" s="1">
        <f>1.5</f>
        <v>1.5</v>
      </c>
      <c r="G1392" s="1">
        <f>2.5*(1+C1392)</f>
        <v>3</v>
      </c>
      <c r="H1392" s="1">
        <f>0.32*(1+D1392)</f>
        <v>0.64</v>
      </c>
      <c r="I1392" s="1">
        <f>(E1392-F1392-G1392-H1392)*(E1392-F1392-G1392-H1392)</f>
        <v>2.937535477775997</v>
      </c>
      <c r="J1392" s="2">
        <f>1/I1392</f>
        <v>0.34042142046131074</v>
      </c>
      <c r="L1392" s="3">
        <f>IF((E1392-F1392-G1392-H1392)&lt;0,-1,1)</f>
        <v>1</v>
      </c>
      <c r="M1392" s="3">
        <f>SQRT(E1392/(1-B1392)^2)</f>
        <v>2.75</v>
      </c>
      <c r="N1392" s="3">
        <f>F1392</f>
        <v>1.5</v>
      </c>
      <c r="O1392" s="3">
        <f>G1392/(1+C1392)</f>
        <v>2.5</v>
      </c>
      <c r="P1392" s="3">
        <f>H1392/(1+D1392)</f>
        <v>0.32</v>
      </c>
    </row>
    <row r="1393" spans="1:16" x14ac:dyDescent="0.25">
      <c r="A1393" s="1">
        <v>0.3</v>
      </c>
      <c r="B1393" s="1">
        <v>4.8000000000000001E-2</v>
      </c>
      <c r="C1393" s="6">
        <v>0.2</v>
      </c>
      <c r="D1393" s="6">
        <v>1</v>
      </c>
      <c r="E1393" s="1">
        <f>(2.75*2.75)*((1-B1393)*(1-B1393))</f>
        <v>6.8539239999999992</v>
      </c>
      <c r="F1393" s="1">
        <f>1.5</f>
        <v>1.5</v>
      </c>
      <c r="G1393" s="1">
        <f>2.5*(1+C1393)</f>
        <v>3</v>
      </c>
      <c r="H1393" s="1">
        <f>0.32*(1+D1393)</f>
        <v>0.64</v>
      </c>
      <c r="I1393" s="1">
        <f>(E1393-F1393-G1393-H1393)*(E1393-F1393-G1393-H1393)</f>
        <v>2.937535477775997</v>
      </c>
      <c r="J1393" s="2">
        <f>1/I1393</f>
        <v>0.34042142046131074</v>
      </c>
      <c r="L1393" s="3">
        <f>IF((E1393-F1393-G1393-H1393)&lt;0,-1,1)</f>
        <v>1</v>
      </c>
      <c r="M1393" s="3">
        <f>SQRT(E1393/(1-B1393)^2)</f>
        <v>2.75</v>
      </c>
      <c r="N1393" s="3">
        <f>F1393</f>
        <v>1.5</v>
      </c>
      <c r="O1393" s="3">
        <f>G1393/(1+C1393)</f>
        <v>2.5</v>
      </c>
      <c r="P1393" s="3">
        <f>H1393/(1+D1393)</f>
        <v>0.32</v>
      </c>
    </row>
    <row r="1394" spans="1:16" x14ac:dyDescent="0.25">
      <c r="A1394" s="1">
        <v>1</v>
      </c>
      <c r="B1394" s="1">
        <v>0.1</v>
      </c>
      <c r="C1394" s="6">
        <v>0.2</v>
      </c>
      <c r="D1394" s="6">
        <v>1</v>
      </c>
      <c r="E1394" s="1">
        <f>(2.75*2.75)*((1-B1394)*(1-B1394))</f>
        <v>6.1256250000000003</v>
      </c>
      <c r="F1394" s="1">
        <f>1.5</f>
        <v>1.5</v>
      </c>
      <c r="G1394" s="1">
        <f>2.5*(1+C1394)</f>
        <v>3</v>
      </c>
      <c r="H1394" s="1">
        <f>0.32*(1+D1394)</f>
        <v>0.64</v>
      </c>
      <c r="I1394" s="1">
        <f>(E1394-F1394-G1394-H1394)*(E1394-F1394-G1394-H1394)</f>
        <v>0.97145664062500059</v>
      </c>
      <c r="J1394" s="2">
        <f>1/I1394</f>
        <v>1.0293820209583782</v>
      </c>
      <c r="L1394" s="3">
        <f>IF((E1394-F1394-G1394-H1394)&lt;0,-1,1)</f>
        <v>1</v>
      </c>
      <c r="M1394" s="3">
        <f>SQRT(E1394/(1-B1394)^2)</f>
        <v>2.75</v>
      </c>
      <c r="N1394" s="3">
        <f>F1394</f>
        <v>1.5</v>
      </c>
      <c r="O1394" s="3">
        <f>G1394/(1+C1394)</f>
        <v>2.5</v>
      </c>
      <c r="P1394" s="3">
        <f>H1394/(1+D1394)</f>
        <v>0.32</v>
      </c>
    </row>
    <row r="1395" spans="1:16" x14ac:dyDescent="0.25">
      <c r="A1395" s="1">
        <v>1</v>
      </c>
      <c r="B1395" s="1">
        <v>0.1</v>
      </c>
      <c r="C1395" s="6">
        <v>0.2</v>
      </c>
      <c r="D1395" s="6">
        <v>1</v>
      </c>
      <c r="E1395" s="1">
        <f>(2.75*2.75)*((1-B1395)*(1-B1395))</f>
        <v>6.1256250000000003</v>
      </c>
      <c r="F1395" s="1">
        <f>1.5</f>
        <v>1.5</v>
      </c>
      <c r="G1395" s="1">
        <f>2.5*(1+C1395)</f>
        <v>3</v>
      </c>
      <c r="H1395" s="1">
        <f>0.32*(1+D1395)</f>
        <v>0.64</v>
      </c>
      <c r="I1395" s="1">
        <f>(E1395-F1395-G1395-H1395)*(E1395-F1395-G1395-H1395)</f>
        <v>0.97145664062500059</v>
      </c>
      <c r="J1395" s="2">
        <f>1/I1395</f>
        <v>1.0293820209583782</v>
      </c>
      <c r="L1395" s="3">
        <f>IF((E1395-F1395-G1395-H1395)&lt;0,-1,1)</f>
        <v>1</v>
      </c>
      <c r="M1395" s="3">
        <f>SQRT(E1395/(1-B1395)^2)</f>
        <v>2.75</v>
      </c>
      <c r="N1395" s="3">
        <f>F1395</f>
        <v>1.5</v>
      </c>
      <c r="O1395" s="3">
        <f>G1395/(1+C1395)</f>
        <v>2.5</v>
      </c>
      <c r="P1395" s="3">
        <f>H1395/(1+D1395)</f>
        <v>0.32</v>
      </c>
    </row>
    <row r="1396" spans="1:16" x14ac:dyDescent="0.25">
      <c r="A1396" s="1">
        <v>1</v>
      </c>
      <c r="B1396" s="1">
        <v>0.12500000000000003</v>
      </c>
      <c r="C1396" s="6">
        <v>0.2</v>
      </c>
      <c r="D1396" s="6">
        <v>1</v>
      </c>
      <c r="E1396" s="1">
        <f>(2.75*2.75)*((1-B1396)*(1-B1396))</f>
        <v>5.7900390625</v>
      </c>
      <c r="F1396" s="1">
        <f>1.5</f>
        <v>1.5</v>
      </c>
      <c r="G1396" s="1">
        <f>2.5*(1+C1396)</f>
        <v>3</v>
      </c>
      <c r="H1396" s="1">
        <f>0.32*(1+D1396)</f>
        <v>0.64</v>
      </c>
      <c r="I1396" s="1">
        <f>(E1396-F1396-G1396-H1396)*(E1396-F1396-G1396-H1396)</f>
        <v>0.42255078277587887</v>
      </c>
      <c r="J1396" s="2">
        <f>1/I1396</f>
        <v>2.3665794521327403</v>
      </c>
      <c r="L1396" s="3">
        <f>IF((E1396-F1396-G1396-H1396)&lt;0,-1,1)</f>
        <v>1</v>
      </c>
      <c r="M1396" s="3">
        <f>SQRT(E1396/(1-B1396)^2)</f>
        <v>2.75</v>
      </c>
      <c r="N1396" s="3">
        <f>F1396</f>
        <v>1.5</v>
      </c>
      <c r="O1396" s="3">
        <f>G1396/(1+C1396)</f>
        <v>2.5</v>
      </c>
      <c r="P1396" s="3">
        <f>H1396/(1+D1396)</f>
        <v>0.32</v>
      </c>
    </row>
    <row r="1397" spans="1:16" x14ac:dyDescent="0.25">
      <c r="A1397" s="1">
        <v>1</v>
      </c>
      <c r="B1397" s="1">
        <v>7.5000000000000011E-2</v>
      </c>
      <c r="C1397" s="6">
        <v>0.2</v>
      </c>
      <c r="D1397" s="6">
        <v>1</v>
      </c>
      <c r="E1397" s="1">
        <f>(2.75*2.75)*((1-B1397)*(1-B1397))</f>
        <v>6.4706640625000009</v>
      </c>
      <c r="F1397" s="1">
        <f>1.5</f>
        <v>1.5</v>
      </c>
      <c r="G1397" s="1">
        <f>2.5*(1+C1397)</f>
        <v>3</v>
      </c>
      <c r="H1397" s="1">
        <f>0.32*(1+D1397)</f>
        <v>0.64</v>
      </c>
      <c r="I1397" s="1">
        <f>(E1397-F1397-G1397-H1397)*(E1397-F1397-G1397-H1397)</f>
        <v>1.7706668472290061</v>
      </c>
      <c r="J1397" s="2">
        <f>1/I1397</f>
        <v>0.56475897855372603</v>
      </c>
      <c r="L1397" s="3">
        <f>IF((E1397-F1397-G1397-H1397)&lt;0,-1,1)</f>
        <v>1</v>
      </c>
      <c r="M1397" s="3">
        <f>SQRT(E1397/(1-B1397)^2)</f>
        <v>2.75</v>
      </c>
      <c r="N1397" s="3">
        <f>F1397</f>
        <v>1.5</v>
      </c>
      <c r="O1397" s="3">
        <f>G1397/(1+C1397)</f>
        <v>2.5</v>
      </c>
      <c r="P1397" s="3">
        <f>H1397/(1+D1397)</f>
        <v>0.32</v>
      </c>
    </row>
    <row r="1398" spans="1:16" x14ac:dyDescent="0.25">
      <c r="A1398" s="1">
        <v>1</v>
      </c>
      <c r="B1398" s="1">
        <v>0.1</v>
      </c>
      <c r="C1398" s="6">
        <v>0.2</v>
      </c>
      <c r="D1398" s="6">
        <v>1</v>
      </c>
      <c r="E1398" s="1">
        <f>(2.75*2.75)*((1-B1398)*(1-B1398))</f>
        <v>6.1256250000000003</v>
      </c>
      <c r="F1398" s="1">
        <f>1.5</f>
        <v>1.5</v>
      </c>
      <c r="G1398" s="1">
        <f>2.5*(1+C1398)</f>
        <v>3</v>
      </c>
      <c r="H1398" s="1">
        <f>0.32*(1+D1398)</f>
        <v>0.64</v>
      </c>
      <c r="I1398" s="1">
        <f>(E1398-F1398-G1398-H1398)*(E1398-F1398-G1398-H1398)</f>
        <v>0.97145664062500059</v>
      </c>
      <c r="J1398" s="2">
        <f>1/I1398</f>
        <v>1.0293820209583782</v>
      </c>
      <c r="L1398" s="3">
        <f>IF((E1398-F1398-G1398-H1398)&lt;0,-1,1)</f>
        <v>1</v>
      </c>
      <c r="M1398" s="3">
        <f>SQRT(E1398/(1-B1398)^2)</f>
        <v>2.75</v>
      </c>
      <c r="N1398" s="3">
        <f>F1398</f>
        <v>1.5</v>
      </c>
      <c r="O1398" s="3">
        <f>G1398/(1+C1398)</f>
        <v>2.5</v>
      </c>
      <c r="P1398" s="3">
        <f>H1398/(1+D1398)</f>
        <v>0.32</v>
      </c>
    </row>
    <row r="1399" spans="1:16" x14ac:dyDescent="0.25">
      <c r="A1399" s="1">
        <v>1</v>
      </c>
      <c r="B1399" s="1">
        <v>0.1</v>
      </c>
      <c r="C1399" s="6">
        <v>0.2</v>
      </c>
      <c r="D1399" s="6">
        <v>1</v>
      </c>
      <c r="E1399" s="1">
        <f>(2.75*2.75)*((1-B1399)*(1-B1399))</f>
        <v>6.1256250000000003</v>
      </c>
      <c r="F1399" s="1">
        <f>1.5</f>
        <v>1.5</v>
      </c>
      <c r="G1399" s="1">
        <f>2.5*(1+C1399)</f>
        <v>3</v>
      </c>
      <c r="H1399" s="1">
        <f>0.32*(1+D1399)</f>
        <v>0.64</v>
      </c>
      <c r="I1399" s="1">
        <f>(E1399-F1399-G1399-H1399)*(E1399-F1399-G1399-H1399)</f>
        <v>0.97145664062500059</v>
      </c>
      <c r="J1399" s="2">
        <f>1/I1399</f>
        <v>1.0293820209583782</v>
      </c>
      <c r="L1399" s="3">
        <f>IF((E1399-F1399-G1399-H1399)&lt;0,-1,1)</f>
        <v>1</v>
      </c>
      <c r="M1399" s="3">
        <f>SQRT(E1399/(1-B1399)^2)</f>
        <v>2.75</v>
      </c>
      <c r="N1399" s="3">
        <f>F1399</f>
        <v>1.5</v>
      </c>
      <c r="O1399" s="3">
        <f>G1399/(1+C1399)</f>
        <v>2.5</v>
      </c>
      <c r="P1399" s="3">
        <f>H1399/(1+D1399)</f>
        <v>0.32</v>
      </c>
    </row>
    <row r="1400" spans="1:16" x14ac:dyDescent="0.25">
      <c r="A1400" s="1">
        <v>1</v>
      </c>
      <c r="B1400" s="1">
        <v>0.1</v>
      </c>
      <c r="C1400" s="6">
        <v>0.2</v>
      </c>
      <c r="D1400" s="6">
        <v>1</v>
      </c>
      <c r="E1400" s="1">
        <f>(2.75*2.75)*((1-B1400)*(1-B1400))</f>
        <v>6.1256250000000003</v>
      </c>
      <c r="F1400" s="1">
        <f>1.5</f>
        <v>1.5</v>
      </c>
      <c r="G1400" s="1">
        <f>2.5*(1+C1400)</f>
        <v>3</v>
      </c>
      <c r="H1400" s="1">
        <f>0.32*(1+D1400)</f>
        <v>0.64</v>
      </c>
      <c r="I1400" s="1">
        <f>(E1400-F1400-G1400-H1400)*(E1400-F1400-G1400-H1400)</f>
        <v>0.97145664062500059</v>
      </c>
      <c r="J1400" s="2">
        <f>1/I1400</f>
        <v>1.0293820209583782</v>
      </c>
      <c r="L1400" s="3">
        <f>IF((E1400-F1400-G1400-H1400)&lt;0,-1,1)</f>
        <v>1</v>
      </c>
      <c r="M1400" s="3">
        <f>SQRT(E1400/(1-B1400)^2)</f>
        <v>2.75</v>
      </c>
      <c r="N1400" s="3">
        <f>F1400</f>
        <v>1.5</v>
      </c>
      <c r="O1400" s="3">
        <f>G1400/(1+C1400)</f>
        <v>2.5</v>
      </c>
      <c r="P1400" s="3">
        <f>H1400/(1+D1400)</f>
        <v>0.32</v>
      </c>
    </row>
    <row r="1401" spans="1:16" x14ac:dyDescent="0.25">
      <c r="A1401" s="1">
        <v>1</v>
      </c>
      <c r="B1401" s="1">
        <v>0.1</v>
      </c>
      <c r="C1401" s="6">
        <v>0.2</v>
      </c>
      <c r="D1401" s="6">
        <v>1</v>
      </c>
      <c r="E1401" s="1">
        <f>(2.75*2.75)*((1-B1401)*(1-B1401))</f>
        <v>6.1256250000000003</v>
      </c>
      <c r="F1401" s="1">
        <f>1.5</f>
        <v>1.5</v>
      </c>
      <c r="G1401" s="1">
        <f>2.5*(1+C1401)</f>
        <v>3</v>
      </c>
      <c r="H1401" s="1">
        <f>0.32*(1+D1401)</f>
        <v>0.64</v>
      </c>
      <c r="I1401" s="1">
        <f>(E1401-F1401-G1401-H1401)*(E1401-F1401-G1401-H1401)</f>
        <v>0.97145664062500059</v>
      </c>
      <c r="J1401" s="2">
        <f>1/I1401</f>
        <v>1.0293820209583782</v>
      </c>
      <c r="L1401" s="3">
        <f>IF((E1401-F1401-G1401-H1401)&lt;0,-1,1)</f>
        <v>1</v>
      </c>
      <c r="M1401" s="3">
        <f>SQRT(E1401/(1-B1401)^2)</f>
        <v>2.75</v>
      </c>
      <c r="N1401" s="3">
        <f>F1401</f>
        <v>1.5</v>
      </c>
      <c r="O1401" s="3">
        <f>G1401/(1+C1401)</f>
        <v>2.5</v>
      </c>
      <c r="P1401" s="3">
        <f>H1401/(1+D1401)</f>
        <v>0.32</v>
      </c>
    </row>
    <row r="1402" spans="1:16" x14ac:dyDescent="0.25">
      <c r="A1402" s="1">
        <v>3</v>
      </c>
      <c r="B1402" s="1">
        <v>0.152</v>
      </c>
      <c r="C1402" s="6">
        <v>0.2</v>
      </c>
      <c r="D1402" s="6">
        <v>1</v>
      </c>
      <c r="E1402" s="1">
        <f>(2.75*2.75)*((1-B1402)*(1-B1402))</f>
        <v>5.4382239999999999</v>
      </c>
      <c r="F1402" s="1">
        <f>1.5</f>
        <v>1.5</v>
      </c>
      <c r="G1402" s="1">
        <f>2.5*(1+C1402)</f>
        <v>3</v>
      </c>
      <c r="H1402" s="1">
        <f>0.32*(1+D1402)</f>
        <v>0.64</v>
      </c>
      <c r="I1402" s="1">
        <f>(E1402-F1402-G1402-H1402)*(E1402-F1402-G1402-H1402)</f>
        <v>8.8937554175999967E-2</v>
      </c>
      <c r="J1402" s="2">
        <f>1/I1402</f>
        <v>11.243844169821488</v>
      </c>
      <c r="L1402" s="3">
        <f>IF((E1402-F1402-G1402-H1402)&lt;0,-1,1)</f>
        <v>1</v>
      </c>
      <c r="M1402" s="3">
        <f>SQRT(E1402/(1-B1402)^2)</f>
        <v>2.75</v>
      </c>
      <c r="N1402" s="3">
        <f>F1402</f>
        <v>1.5</v>
      </c>
      <c r="O1402" s="3">
        <f>G1402/(1+C1402)</f>
        <v>2.5</v>
      </c>
      <c r="P1402" s="3">
        <f>H1402/(1+D1402)</f>
        <v>0.32</v>
      </c>
    </row>
    <row r="1403" spans="1:16" x14ac:dyDescent="0.25">
      <c r="A1403" s="1">
        <v>3</v>
      </c>
      <c r="B1403" s="1">
        <v>0.152</v>
      </c>
      <c r="C1403" s="6">
        <v>0.2</v>
      </c>
      <c r="D1403" s="6">
        <v>1</v>
      </c>
      <c r="E1403" s="1">
        <f>(2.75*2.75)*((1-B1403)*(1-B1403))</f>
        <v>5.4382239999999999</v>
      </c>
      <c r="F1403" s="1">
        <f>1.5</f>
        <v>1.5</v>
      </c>
      <c r="G1403" s="1">
        <f>2.5*(1+C1403)</f>
        <v>3</v>
      </c>
      <c r="H1403" s="1">
        <f>0.32*(1+D1403)</f>
        <v>0.64</v>
      </c>
      <c r="I1403" s="1">
        <f>(E1403-F1403-G1403-H1403)*(E1403-F1403-G1403-H1403)</f>
        <v>8.8937554175999967E-2</v>
      </c>
      <c r="J1403" s="2">
        <f>1/I1403</f>
        <v>11.243844169821488</v>
      </c>
      <c r="L1403" s="3">
        <f>IF((E1403-F1403-G1403-H1403)&lt;0,-1,1)</f>
        <v>1</v>
      </c>
      <c r="M1403" s="3">
        <f>SQRT(E1403/(1-B1403)^2)</f>
        <v>2.75</v>
      </c>
      <c r="N1403" s="3">
        <f>F1403</f>
        <v>1.5</v>
      </c>
      <c r="O1403" s="3">
        <f>G1403/(1+C1403)</f>
        <v>2.5</v>
      </c>
      <c r="P1403" s="3">
        <f>H1403/(1+D1403)</f>
        <v>0.32</v>
      </c>
    </row>
    <row r="1404" spans="1:16" x14ac:dyDescent="0.25">
      <c r="A1404" s="1">
        <v>3</v>
      </c>
      <c r="B1404" s="1">
        <v>0.11399999999999999</v>
      </c>
      <c r="C1404" s="6">
        <v>0.2</v>
      </c>
      <c r="D1404" s="6">
        <v>1</v>
      </c>
      <c r="E1404" s="1">
        <f>(2.75*2.75)*((1-B1404)*(1-B1404))</f>
        <v>5.93653225</v>
      </c>
      <c r="F1404" s="1">
        <f>1.5</f>
        <v>1.5</v>
      </c>
      <c r="G1404" s="1">
        <f>2.5*(1+C1404)</f>
        <v>3</v>
      </c>
      <c r="H1404" s="1">
        <f>0.32*(1+D1404)</f>
        <v>0.64</v>
      </c>
      <c r="I1404" s="1">
        <f>(E1404-F1404-G1404-H1404)*(E1404-F1404-G1404-H1404)</f>
        <v>0.63446362529006239</v>
      </c>
      <c r="J1404" s="2">
        <f>1/I1404</f>
        <v>1.5761344861067845</v>
      </c>
      <c r="L1404" s="3">
        <f>IF((E1404-F1404-G1404-H1404)&lt;0,-1,1)</f>
        <v>1</v>
      </c>
      <c r="M1404" s="3">
        <f>SQRT(E1404/(1-B1404)^2)</f>
        <v>2.75</v>
      </c>
      <c r="N1404" s="3">
        <f>F1404</f>
        <v>1.5</v>
      </c>
      <c r="O1404" s="3">
        <f>G1404/(1+C1404)</f>
        <v>2.5</v>
      </c>
      <c r="P1404" s="3">
        <f>H1404/(1+D1404)</f>
        <v>0.32</v>
      </c>
    </row>
    <row r="1405" spans="1:16" x14ac:dyDescent="0.25">
      <c r="A1405" s="1">
        <v>3</v>
      </c>
      <c r="B1405" s="1">
        <v>0.152</v>
      </c>
      <c r="C1405" s="6">
        <v>0.2</v>
      </c>
      <c r="D1405" s="6">
        <v>1</v>
      </c>
      <c r="E1405" s="1">
        <f>(2.75*2.75)*((1-B1405)*(1-B1405))</f>
        <v>5.4382239999999999</v>
      </c>
      <c r="F1405" s="1">
        <f>1.5</f>
        <v>1.5</v>
      </c>
      <c r="G1405" s="1">
        <f>2.5*(1+C1405)</f>
        <v>3</v>
      </c>
      <c r="H1405" s="1">
        <f>0.32*(1+D1405)</f>
        <v>0.64</v>
      </c>
      <c r="I1405" s="1">
        <f>(E1405-F1405-G1405-H1405)*(E1405-F1405-G1405-H1405)</f>
        <v>8.8937554175999967E-2</v>
      </c>
      <c r="J1405" s="2">
        <f>1/I1405</f>
        <v>11.243844169821488</v>
      </c>
      <c r="L1405" s="3">
        <f>IF((E1405-F1405-G1405-H1405)&lt;0,-1,1)</f>
        <v>1</v>
      </c>
      <c r="M1405" s="3">
        <f>SQRT(E1405/(1-B1405)^2)</f>
        <v>2.75</v>
      </c>
      <c r="N1405" s="3">
        <f>F1405</f>
        <v>1.5</v>
      </c>
      <c r="O1405" s="3">
        <f>G1405/(1+C1405)</f>
        <v>2.5</v>
      </c>
      <c r="P1405" s="3">
        <f>H1405/(1+D1405)</f>
        <v>0.32</v>
      </c>
    </row>
    <row r="1406" spans="1:16" x14ac:dyDescent="0.25">
      <c r="A1406" s="1">
        <v>3</v>
      </c>
      <c r="B1406" s="1">
        <v>0.152</v>
      </c>
      <c r="C1406" s="6">
        <v>0.2</v>
      </c>
      <c r="D1406" s="6">
        <v>1</v>
      </c>
      <c r="E1406" s="1">
        <f>(2.75*2.75)*((1-B1406)*(1-B1406))</f>
        <v>5.4382239999999999</v>
      </c>
      <c r="F1406" s="1">
        <f>1.5</f>
        <v>1.5</v>
      </c>
      <c r="G1406" s="1">
        <f>2.5*(1+C1406)</f>
        <v>3</v>
      </c>
      <c r="H1406" s="1">
        <f>0.32*(1+D1406)</f>
        <v>0.64</v>
      </c>
      <c r="I1406" s="1">
        <f>(E1406-F1406-G1406-H1406)*(E1406-F1406-G1406-H1406)</f>
        <v>8.8937554175999967E-2</v>
      </c>
      <c r="J1406" s="2">
        <f>1/I1406</f>
        <v>11.243844169821488</v>
      </c>
      <c r="L1406" s="3">
        <f>IF((E1406-F1406-G1406-H1406)&lt;0,-1,1)</f>
        <v>1</v>
      </c>
      <c r="M1406" s="3">
        <f>SQRT(E1406/(1-B1406)^2)</f>
        <v>2.75</v>
      </c>
      <c r="N1406" s="3">
        <f>F1406</f>
        <v>1.5</v>
      </c>
      <c r="O1406" s="3">
        <f>G1406/(1+C1406)</f>
        <v>2.5</v>
      </c>
      <c r="P1406" s="3">
        <f>H1406/(1+D1406)</f>
        <v>0.32</v>
      </c>
    </row>
    <row r="1407" spans="1:16" x14ac:dyDescent="0.25">
      <c r="A1407" s="1">
        <v>3</v>
      </c>
      <c r="B1407" s="1">
        <v>0.152</v>
      </c>
      <c r="C1407" s="6">
        <v>0.2</v>
      </c>
      <c r="D1407" s="6">
        <v>1</v>
      </c>
      <c r="E1407" s="1">
        <f>(2.75*2.75)*((1-B1407)*(1-B1407))</f>
        <v>5.4382239999999999</v>
      </c>
      <c r="F1407" s="1">
        <f>1.5</f>
        <v>1.5</v>
      </c>
      <c r="G1407" s="1">
        <f>2.5*(1+C1407)</f>
        <v>3</v>
      </c>
      <c r="H1407" s="1">
        <f>0.32*(1+D1407)</f>
        <v>0.64</v>
      </c>
      <c r="I1407" s="1">
        <f>(E1407-F1407-G1407-H1407)*(E1407-F1407-G1407-H1407)</f>
        <v>8.8937554175999967E-2</v>
      </c>
      <c r="J1407" s="2">
        <f>1/I1407</f>
        <v>11.243844169821488</v>
      </c>
      <c r="L1407" s="3">
        <f>IF((E1407-F1407-G1407-H1407)&lt;0,-1,1)</f>
        <v>1</v>
      </c>
      <c r="M1407" s="3">
        <f>SQRT(E1407/(1-B1407)^2)</f>
        <v>2.75</v>
      </c>
      <c r="N1407" s="3">
        <f>F1407</f>
        <v>1.5</v>
      </c>
      <c r="O1407" s="3">
        <f>G1407/(1+C1407)</f>
        <v>2.5</v>
      </c>
      <c r="P1407" s="3">
        <f>H1407/(1+D1407)</f>
        <v>0.32</v>
      </c>
    </row>
    <row r="1408" spans="1:16" x14ac:dyDescent="0.25">
      <c r="A1408" s="1">
        <v>3</v>
      </c>
      <c r="B1408" s="1">
        <v>0.152</v>
      </c>
      <c r="C1408" s="6">
        <v>0.2</v>
      </c>
      <c r="D1408" s="6">
        <v>1</v>
      </c>
      <c r="E1408" s="1">
        <f>(2.75*2.75)*((1-B1408)*(1-B1408))</f>
        <v>5.4382239999999999</v>
      </c>
      <c r="F1408" s="1">
        <f>1.5</f>
        <v>1.5</v>
      </c>
      <c r="G1408" s="1">
        <f>2.5*(1+C1408)</f>
        <v>3</v>
      </c>
      <c r="H1408" s="1">
        <f>0.32*(1+D1408)</f>
        <v>0.64</v>
      </c>
      <c r="I1408" s="1">
        <f>(E1408-F1408-G1408-H1408)*(E1408-F1408-G1408-H1408)</f>
        <v>8.8937554175999967E-2</v>
      </c>
      <c r="J1408" s="2">
        <f>1/I1408</f>
        <v>11.243844169821488</v>
      </c>
      <c r="L1408" s="3">
        <f>IF((E1408-F1408-G1408-H1408)&lt;0,-1,1)</f>
        <v>1</v>
      </c>
      <c r="M1408" s="3">
        <f>SQRT(E1408/(1-B1408)^2)</f>
        <v>2.75</v>
      </c>
      <c r="N1408" s="3">
        <f>F1408</f>
        <v>1.5</v>
      </c>
      <c r="O1408" s="3">
        <f>G1408/(1+C1408)</f>
        <v>2.5</v>
      </c>
      <c r="P1408" s="3">
        <f>H1408/(1+D1408)</f>
        <v>0.32</v>
      </c>
    </row>
    <row r="1409" spans="1:16" x14ac:dyDescent="0.25">
      <c r="A1409" s="1">
        <v>3</v>
      </c>
      <c r="B1409" s="1">
        <v>0.18999999999999997</v>
      </c>
      <c r="C1409" s="6">
        <v>0.2</v>
      </c>
      <c r="D1409" s="6">
        <v>1</v>
      </c>
      <c r="E1409" s="1">
        <f>(2.75*2.75)*((1-B1409)*(1-B1409))</f>
        <v>4.9617562500000005</v>
      </c>
      <c r="F1409" s="1">
        <f>1.5</f>
        <v>1.5</v>
      </c>
      <c r="G1409" s="1">
        <f>2.5*(1+C1409)</f>
        <v>3</v>
      </c>
      <c r="H1409" s="1">
        <f>0.32*(1+D1409)</f>
        <v>0.64</v>
      </c>
      <c r="I1409" s="1">
        <f>(E1409-F1409-G1409-H1409)*(E1409-F1409-G1409-H1409)</f>
        <v>3.1770834414062317E-2</v>
      </c>
      <c r="J1409" s="2">
        <f>1/I1409</f>
        <v>31.475408765385868</v>
      </c>
      <c r="L1409" s="3">
        <f>IF((E1409-F1409-G1409-H1409)&lt;0,-1,1)</f>
        <v>-1</v>
      </c>
      <c r="M1409" s="3">
        <f>SQRT(E1409/(1-B1409)^2)</f>
        <v>2.75</v>
      </c>
      <c r="N1409" s="3">
        <f>F1409</f>
        <v>1.5</v>
      </c>
      <c r="O1409" s="3">
        <f>G1409/(1+C1409)</f>
        <v>2.5</v>
      </c>
      <c r="P1409" s="3">
        <f>H1409/(1+D1409)</f>
        <v>0.32</v>
      </c>
    </row>
    <row r="1410" spans="1:16" x14ac:dyDescent="0.25">
      <c r="A1410" s="1">
        <v>10</v>
      </c>
      <c r="B1410" s="1">
        <v>0.13650000000000001</v>
      </c>
      <c r="C1410" s="6">
        <v>0.2</v>
      </c>
      <c r="D1410" s="6">
        <v>1</v>
      </c>
      <c r="E1410" s="1">
        <f>(2.75*2.75)*((1-B1410)*(1-B1410))</f>
        <v>5.6388438906249991</v>
      </c>
      <c r="F1410" s="1">
        <f>1.5</f>
        <v>1.5</v>
      </c>
      <c r="G1410" s="1">
        <f>2.5*(1+C1410)</f>
        <v>3</v>
      </c>
      <c r="H1410" s="1">
        <f>0.32*(1+D1410)</f>
        <v>0.64</v>
      </c>
      <c r="I1410" s="1">
        <f>(E1410-F1410-G1410-H1410)*(E1410-F1410-G1410-H1410)</f>
        <v>0.24884522721388608</v>
      </c>
      <c r="J1410" s="2">
        <f>1/I1410</f>
        <v>4.0185621046309459</v>
      </c>
      <c r="L1410" s="3">
        <f>IF((E1410-F1410-G1410-H1410)&lt;0,-1,1)</f>
        <v>1</v>
      </c>
      <c r="M1410" s="3">
        <f>SQRT(E1410/(1-B1410)^2)</f>
        <v>2.75</v>
      </c>
      <c r="N1410" s="3">
        <f>F1410</f>
        <v>1.5</v>
      </c>
      <c r="O1410" s="3">
        <f>G1410/(1+C1410)</f>
        <v>2.5</v>
      </c>
      <c r="P1410" s="3">
        <f>H1410/(1+D1410)</f>
        <v>0.32</v>
      </c>
    </row>
    <row r="1411" spans="1:16" x14ac:dyDescent="0.25">
      <c r="A1411" s="1">
        <v>10</v>
      </c>
      <c r="B1411" s="1">
        <v>0.182</v>
      </c>
      <c r="C1411" s="6">
        <v>0.2</v>
      </c>
      <c r="D1411" s="6">
        <v>1</v>
      </c>
      <c r="E1411" s="1">
        <f>(2.75*2.75)*((1-B1411)*(1-B1411))</f>
        <v>5.0602502500000002</v>
      </c>
      <c r="F1411" s="1">
        <f>1.5</f>
        <v>1.5</v>
      </c>
      <c r="G1411" s="1">
        <f>2.5*(1+C1411)</f>
        <v>3</v>
      </c>
      <c r="H1411" s="1">
        <f>0.32*(1+D1411)</f>
        <v>0.64</v>
      </c>
      <c r="I1411" s="1">
        <f>(E1411-F1411-G1411-H1411)*(E1411-F1411-G1411-H1411)</f>
        <v>6.3600226250624748E-3</v>
      </c>
      <c r="J1411" s="2">
        <f>1/I1411</f>
        <v>157.23214506492059</v>
      </c>
      <c r="L1411" s="3">
        <f>IF((E1411-F1411-G1411-H1411)&lt;0,-1,1)</f>
        <v>-1</v>
      </c>
      <c r="M1411" s="3">
        <f>SQRT(E1411/(1-B1411)^2)</f>
        <v>2.75</v>
      </c>
      <c r="N1411" s="3">
        <f>F1411</f>
        <v>1.5</v>
      </c>
      <c r="O1411" s="3">
        <f>G1411/(1+C1411)</f>
        <v>2.5</v>
      </c>
      <c r="P1411" s="3">
        <f>H1411/(1+D1411)</f>
        <v>0.32</v>
      </c>
    </row>
    <row r="1412" spans="1:16" x14ac:dyDescent="0.25">
      <c r="A1412" s="1">
        <v>10</v>
      </c>
      <c r="B1412" s="1">
        <v>0.182</v>
      </c>
      <c r="C1412" s="6">
        <v>0.2</v>
      </c>
      <c r="D1412" s="6">
        <v>1</v>
      </c>
      <c r="E1412" s="1">
        <f>(2.75*2.75)*((1-B1412)*(1-B1412))</f>
        <v>5.0602502500000002</v>
      </c>
      <c r="F1412" s="1">
        <f>1.5</f>
        <v>1.5</v>
      </c>
      <c r="G1412" s="1">
        <f>2.5*(1+C1412)</f>
        <v>3</v>
      </c>
      <c r="H1412" s="1">
        <f>0.32*(1+D1412)</f>
        <v>0.64</v>
      </c>
      <c r="I1412" s="1">
        <f>(E1412-F1412-G1412-H1412)*(E1412-F1412-G1412-H1412)</f>
        <v>6.3600226250624748E-3</v>
      </c>
      <c r="J1412" s="2">
        <f>1/I1412</f>
        <v>157.23214506492059</v>
      </c>
      <c r="L1412" s="3">
        <f>IF((E1412-F1412-G1412-H1412)&lt;0,-1,1)</f>
        <v>-1</v>
      </c>
      <c r="M1412" s="3">
        <f>SQRT(E1412/(1-B1412)^2)</f>
        <v>2.75</v>
      </c>
      <c r="N1412" s="3">
        <f>F1412</f>
        <v>1.5</v>
      </c>
      <c r="O1412" s="3">
        <f>G1412/(1+C1412)</f>
        <v>2.5</v>
      </c>
      <c r="P1412" s="3">
        <f>H1412/(1+D1412)</f>
        <v>0.32</v>
      </c>
    </row>
    <row r="1413" spans="1:16" x14ac:dyDescent="0.25">
      <c r="A1413" s="1">
        <v>10</v>
      </c>
      <c r="B1413" s="1">
        <v>0.22750000000000001</v>
      </c>
      <c r="C1413" s="6">
        <v>0.2</v>
      </c>
      <c r="D1413" s="6">
        <v>1</v>
      </c>
      <c r="E1413" s="1">
        <f>(2.75*2.75)*((1-B1413)*(1-B1413))</f>
        <v>4.5129691406249997</v>
      </c>
      <c r="F1413" s="1">
        <f>1.5</f>
        <v>1.5</v>
      </c>
      <c r="G1413" s="1">
        <f>2.5*(1+C1413)</f>
        <v>3</v>
      </c>
      <c r="H1413" s="1">
        <f>0.32*(1+D1413)</f>
        <v>0.64</v>
      </c>
      <c r="I1413" s="1">
        <f>(E1413-F1413-G1413-H1413)*(E1413-F1413-G1413-H1413)</f>
        <v>0.3931676986085515</v>
      </c>
      <c r="J1413" s="4">
        <f>1/I1413</f>
        <v>2.5434439389071666</v>
      </c>
      <c r="L1413" s="3">
        <f>IF((E1413-F1413-G1413-H1413)&lt;0,-1,1)</f>
        <v>-1</v>
      </c>
      <c r="M1413" s="3">
        <f>SQRT(E1413/(1-B1413)^2)</f>
        <v>2.75</v>
      </c>
      <c r="N1413" s="3">
        <f>F1413</f>
        <v>1.5</v>
      </c>
      <c r="O1413" s="3">
        <f>G1413/(1+C1413)</f>
        <v>2.5</v>
      </c>
      <c r="P1413" s="3">
        <f>H1413/(1+D1413)</f>
        <v>0.32</v>
      </c>
    </row>
    <row r="1414" spans="1:16" x14ac:dyDescent="0.25">
      <c r="A1414" s="1">
        <v>10</v>
      </c>
      <c r="B1414" s="1">
        <v>0.182</v>
      </c>
      <c r="C1414" s="6">
        <v>0.2</v>
      </c>
      <c r="D1414" s="6">
        <v>1</v>
      </c>
      <c r="E1414" s="1">
        <f>(2.75*2.75)*((1-B1414)*(1-B1414))</f>
        <v>5.0602502500000002</v>
      </c>
      <c r="F1414" s="1">
        <f>1.5</f>
        <v>1.5</v>
      </c>
      <c r="G1414" s="1">
        <f>2.5*(1+C1414)</f>
        <v>3</v>
      </c>
      <c r="H1414" s="1">
        <f>0.32*(1+D1414)</f>
        <v>0.64</v>
      </c>
      <c r="I1414" s="1">
        <f>(E1414-F1414-G1414-H1414)*(E1414-F1414-G1414-H1414)</f>
        <v>6.3600226250624748E-3</v>
      </c>
      <c r="J1414" s="2">
        <f>1/I1414</f>
        <v>157.23214506492059</v>
      </c>
      <c r="L1414" s="3">
        <f>IF((E1414-F1414-G1414-H1414)&lt;0,-1,1)</f>
        <v>-1</v>
      </c>
      <c r="M1414" s="3">
        <f>SQRT(E1414/(1-B1414)^2)</f>
        <v>2.75</v>
      </c>
      <c r="N1414" s="3">
        <f>F1414</f>
        <v>1.5</v>
      </c>
      <c r="O1414" s="3">
        <f>G1414/(1+C1414)</f>
        <v>2.5</v>
      </c>
      <c r="P1414" s="3">
        <f>H1414/(1+D1414)</f>
        <v>0.32</v>
      </c>
    </row>
    <row r="1415" spans="1:16" x14ac:dyDescent="0.25">
      <c r="A1415" s="1">
        <v>10</v>
      </c>
      <c r="B1415" s="1">
        <v>0.182</v>
      </c>
      <c r="C1415" s="6">
        <v>0.2</v>
      </c>
      <c r="D1415" s="6">
        <v>1</v>
      </c>
      <c r="E1415" s="1">
        <f>(2.75*2.75)*((1-B1415)*(1-B1415))</f>
        <v>5.0602502500000002</v>
      </c>
      <c r="F1415" s="1">
        <f>1.5</f>
        <v>1.5</v>
      </c>
      <c r="G1415" s="1">
        <f>2.5*(1+C1415)</f>
        <v>3</v>
      </c>
      <c r="H1415" s="1">
        <f>0.32*(1+D1415)</f>
        <v>0.64</v>
      </c>
      <c r="I1415" s="1">
        <f>(E1415-F1415-G1415-H1415)*(E1415-F1415-G1415-H1415)</f>
        <v>6.3600226250624748E-3</v>
      </c>
      <c r="J1415" s="2">
        <f>1/I1415</f>
        <v>157.23214506492059</v>
      </c>
      <c r="L1415" s="3">
        <f>IF((E1415-F1415-G1415-H1415)&lt;0,-1,1)</f>
        <v>-1</v>
      </c>
      <c r="M1415" s="3">
        <f>SQRT(E1415/(1-B1415)^2)</f>
        <v>2.75</v>
      </c>
      <c r="N1415" s="3">
        <f>F1415</f>
        <v>1.5</v>
      </c>
      <c r="O1415" s="3">
        <f>G1415/(1+C1415)</f>
        <v>2.5</v>
      </c>
      <c r="P1415" s="3">
        <f>H1415/(1+D1415)</f>
        <v>0.32</v>
      </c>
    </row>
    <row r="1416" spans="1:16" x14ac:dyDescent="0.25">
      <c r="A1416" s="1">
        <v>10</v>
      </c>
      <c r="B1416" s="1">
        <v>0.182</v>
      </c>
      <c r="C1416" s="6">
        <v>0.2</v>
      </c>
      <c r="D1416" s="6">
        <v>1</v>
      </c>
      <c r="E1416" s="1">
        <f>(2.75*2.75)*((1-B1416)*(1-B1416))</f>
        <v>5.0602502500000002</v>
      </c>
      <c r="F1416" s="1">
        <f>1.5</f>
        <v>1.5</v>
      </c>
      <c r="G1416" s="1">
        <f>2.5*(1+C1416)</f>
        <v>3</v>
      </c>
      <c r="H1416" s="1">
        <f>0.32*(1+D1416)</f>
        <v>0.64</v>
      </c>
      <c r="I1416" s="1">
        <f>(E1416-F1416-G1416-H1416)*(E1416-F1416-G1416-H1416)</f>
        <v>6.3600226250624748E-3</v>
      </c>
      <c r="J1416" s="2">
        <f>1/I1416</f>
        <v>157.23214506492059</v>
      </c>
      <c r="L1416" s="3">
        <f>IF((E1416-F1416-G1416-H1416)&lt;0,-1,1)</f>
        <v>-1</v>
      </c>
      <c r="M1416" s="3">
        <f>SQRT(E1416/(1-B1416)^2)</f>
        <v>2.75</v>
      </c>
      <c r="N1416" s="3">
        <f>F1416</f>
        <v>1.5</v>
      </c>
      <c r="O1416" s="3">
        <f>G1416/(1+C1416)</f>
        <v>2.5</v>
      </c>
      <c r="P1416" s="3">
        <f>H1416/(1+D1416)</f>
        <v>0.32</v>
      </c>
    </row>
    <row r="1417" spans="1:16" x14ac:dyDescent="0.25">
      <c r="A1417" s="1">
        <v>10</v>
      </c>
      <c r="B1417" s="1">
        <v>0.182</v>
      </c>
      <c r="C1417" s="6">
        <v>0.2</v>
      </c>
      <c r="D1417" s="6">
        <v>1</v>
      </c>
      <c r="E1417" s="1">
        <f>(2.75*2.75)*((1-B1417)*(1-B1417))</f>
        <v>5.0602502500000002</v>
      </c>
      <c r="F1417" s="1">
        <f>1.5</f>
        <v>1.5</v>
      </c>
      <c r="G1417" s="1">
        <f>2.5*(1+C1417)</f>
        <v>3</v>
      </c>
      <c r="H1417" s="1">
        <f>0.32*(1+D1417)</f>
        <v>0.64</v>
      </c>
      <c r="I1417" s="1">
        <f>(E1417-F1417-G1417-H1417)*(E1417-F1417-G1417-H1417)</f>
        <v>6.3600226250624748E-3</v>
      </c>
      <c r="J1417" s="2">
        <f>1/I1417</f>
        <v>157.23214506492059</v>
      </c>
      <c r="L1417" s="3">
        <f>IF((E1417-F1417-G1417-H1417)&lt;0,-1,1)</f>
        <v>-1</v>
      </c>
      <c r="M1417" s="3">
        <f>SQRT(E1417/(1-B1417)^2)</f>
        <v>2.75</v>
      </c>
      <c r="N1417" s="3">
        <f>F1417</f>
        <v>1.5</v>
      </c>
      <c r="O1417" s="3">
        <f>G1417/(1+C1417)</f>
        <v>2.5</v>
      </c>
      <c r="P1417" s="3">
        <f>H1417/(1+D1417)</f>
        <v>0.32</v>
      </c>
    </row>
    <row r="1418" spans="1:16" x14ac:dyDescent="0.25">
      <c r="A1418" s="1">
        <v>30</v>
      </c>
      <c r="B1418" s="1">
        <v>0.14550000000000002</v>
      </c>
      <c r="C1418" s="6">
        <v>0.2</v>
      </c>
      <c r="D1418" s="6">
        <v>1</v>
      </c>
      <c r="E1418" s="1">
        <f>(2.75*2.75)*((1-B1418)*(1-B1418))</f>
        <v>5.521912515625</v>
      </c>
      <c r="F1418" s="1">
        <f>1.5</f>
        <v>1.5</v>
      </c>
      <c r="G1418" s="1">
        <f>2.5*(1+C1418)</f>
        <v>3</v>
      </c>
      <c r="H1418" s="1">
        <f>0.32*(1+D1418)</f>
        <v>0.64</v>
      </c>
      <c r="I1418" s="1">
        <f>(E1418-F1418-G1418-H1418)*(E1418-F1418-G1418-H1418)</f>
        <v>0.14585716959101583</v>
      </c>
      <c r="J1418" s="4">
        <f>1/I1418</f>
        <v>6.8560222497392793</v>
      </c>
      <c r="L1418" s="3">
        <f>IF((E1418-F1418-G1418-H1418)&lt;0,-1,1)</f>
        <v>1</v>
      </c>
      <c r="M1418" s="3">
        <f>SQRT(E1418/(1-B1418)^2)</f>
        <v>2.75</v>
      </c>
      <c r="N1418" s="3">
        <f>F1418</f>
        <v>1.5</v>
      </c>
      <c r="O1418" s="3">
        <f>G1418/(1+C1418)</f>
        <v>2.5</v>
      </c>
      <c r="P1418" s="3">
        <f>H1418/(1+D1418)</f>
        <v>0.32</v>
      </c>
    </row>
    <row r="1419" spans="1:16" x14ac:dyDescent="0.25">
      <c r="A1419" s="1">
        <v>30</v>
      </c>
      <c r="B1419" s="1">
        <v>0.19400000000000001</v>
      </c>
      <c r="C1419" s="6">
        <v>0.2</v>
      </c>
      <c r="D1419" s="6">
        <v>1</v>
      </c>
      <c r="E1419" s="1">
        <f>(2.75*2.75)*((1-B1419)*(1-B1419))</f>
        <v>4.9128722500000004</v>
      </c>
      <c r="F1419" s="1">
        <f>1.5</f>
        <v>1.5</v>
      </c>
      <c r="G1419" s="1">
        <f>2.5*(1+C1419)</f>
        <v>3</v>
      </c>
      <c r="H1419" s="1">
        <f>0.32*(1+D1419)</f>
        <v>0.64</v>
      </c>
      <c r="I1419" s="1">
        <f>(E1419-F1419-G1419-H1419)*(E1419-F1419-G1419-H1419)</f>
        <v>5.1587014820062331E-2</v>
      </c>
      <c r="J1419" s="4">
        <f>1/I1419</f>
        <v>19.384723141822452</v>
      </c>
      <c r="L1419" s="3">
        <f>IF((E1419-F1419-G1419-H1419)&lt;0,-1,1)</f>
        <v>-1</v>
      </c>
      <c r="M1419" s="3">
        <f>SQRT(E1419/(1-B1419)^2)</f>
        <v>2.75</v>
      </c>
      <c r="N1419" s="3">
        <f>F1419</f>
        <v>1.5</v>
      </c>
      <c r="O1419" s="3">
        <f>G1419/(1+C1419)</f>
        <v>2.5</v>
      </c>
      <c r="P1419" s="3">
        <f>H1419/(1+D1419)</f>
        <v>0.32</v>
      </c>
    </row>
    <row r="1420" spans="1:16" x14ac:dyDescent="0.25">
      <c r="A1420" s="1">
        <v>30</v>
      </c>
      <c r="B1420" s="1">
        <v>0.19400000000000001</v>
      </c>
      <c r="C1420" s="6">
        <v>0.2</v>
      </c>
      <c r="D1420" s="6">
        <v>1</v>
      </c>
      <c r="E1420" s="1">
        <f>(2.75*2.75)*((1-B1420)*(1-B1420))</f>
        <v>4.9128722500000004</v>
      </c>
      <c r="F1420" s="1">
        <f>1.5</f>
        <v>1.5</v>
      </c>
      <c r="G1420" s="1">
        <f>2.5*(1+C1420)</f>
        <v>3</v>
      </c>
      <c r="H1420" s="1">
        <f>0.32*(1+D1420)</f>
        <v>0.64</v>
      </c>
      <c r="I1420" s="1">
        <f>(E1420-F1420-G1420-H1420)*(E1420-F1420-G1420-H1420)</f>
        <v>5.1587014820062331E-2</v>
      </c>
      <c r="J1420" s="4">
        <f>1/I1420</f>
        <v>19.384723141822452</v>
      </c>
      <c r="L1420" s="3">
        <f>IF((E1420-F1420-G1420-H1420)&lt;0,-1,1)</f>
        <v>-1</v>
      </c>
      <c r="M1420" s="3">
        <f>SQRT(E1420/(1-B1420)^2)</f>
        <v>2.75</v>
      </c>
      <c r="N1420" s="3">
        <f>F1420</f>
        <v>1.5</v>
      </c>
      <c r="O1420" s="3">
        <f>G1420/(1+C1420)</f>
        <v>2.5</v>
      </c>
      <c r="P1420" s="3">
        <f>H1420/(1+D1420)</f>
        <v>0.32</v>
      </c>
    </row>
    <row r="1421" spans="1:16" x14ac:dyDescent="0.25">
      <c r="A1421" s="1">
        <v>30</v>
      </c>
      <c r="B1421" s="1">
        <v>0.24250000000000005</v>
      </c>
      <c r="C1421" s="6">
        <v>0.2</v>
      </c>
      <c r="D1421" s="6">
        <v>1</v>
      </c>
      <c r="E1421" s="1">
        <f>(2.75*2.75)*((1-B1421)*(1-B1421))</f>
        <v>4.3394097656249997</v>
      </c>
      <c r="F1421" s="1">
        <f>1.5</f>
        <v>1.5</v>
      </c>
      <c r="G1421" s="1">
        <f>2.5*(1+C1421)</f>
        <v>3</v>
      </c>
      <c r="H1421" s="1">
        <f>0.32*(1+D1421)</f>
        <v>0.64</v>
      </c>
      <c r="I1421" s="1">
        <f>(E1421-F1421-G1421-H1421)*(E1421-F1421-G1421-H1421)</f>
        <v>0.6409447233766179</v>
      </c>
      <c r="J1421" s="4">
        <f>1/I1421</f>
        <v>1.5601969460514646</v>
      </c>
      <c r="L1421" s="3">
        <f>IF((E1421-F1421-G1421-H1421)&lt;0,-1,1)</f>
        <v>-1</v>
      </c>
      <c r="M1421" s="3">
        <f>SQRT(E1421/(1-B1421)^2)</f>
        <v>2.75</v>
      </c>
      <c r="N1421" s="3">
        <f>F1421</f>
        <v>1.5</v>
      </c>
      <c r="O1421" s="3">
        <f>G1421/(1+C1421)</f>
        <v>2.5</v>
      </c>
      <c r="P1421" s="3">
        <f>H1421/(1+D1421)</f>
        <v>0.32</v>
      </c>
    </row>
    <row r="1422" spans="1:16" x14ac:dyDescent="0.25">
      <c r="A1422" s="1">
        <v>30</v>
      </c>
      <c r="B1422" s="1">
        <v>0.19400000000000001</v>
      </c>
      <c r="C1422" s="6">
        <v>0.2</v>
      </c>
      <c r="D1422" s="6">
        <v>1</v>
      </c>
      <c r="E1422" s="1">
        <f>(2.75*2.75)*((1-B1422)*(1-B1422))</f>
        <v>4.9128722500000004</v>
      </c>
      <c r="F1422" s="1">
        <f>1.5</f>
        <v>1.5</v>
      </c>
      <c r="G1422" s="1">
        <f>2.5*(1+C1422)</f>
        <v>3</v>
      </c>
      <c r="H1422" s="1">
        <f>0.32*(1+D1422)</f>
        <v>0.64</v>
      </c>
      <c r="I1422" s="1">
        <f>(E1422-F1422-G1422-H1422)*(E1422-F1422-G1422-H1422)</f>
        <v>5.1587014820062331E-2</v>
      </c>
      <c r="J1422" s="4">
        <f>1/I1422</f>
        <v>19.384723141822452</v>
      </c>
      <c r="L1422" s="3">
        <f>IF((E1422-F1422-G1422-H1422)&lt;0,-1,1)</f>
        <v>-1</v>
      </c>
      <c r="M1422" s="3">
        <f>SQRT(E1422/(1-B1422)^2)</f>
        <v>2.75</v>
      </c>
      <c r="N1422" s="3">
        <f>F1422</f>
        <v>1.5</v>
      </c>
      <c r="O1422" s="3">
        <f>G1422/(1+C1422)</f>
        <v>2.5</v>
      </c>
      <c r="P1422" s="3">
        <f>H1422/(1+D1422)</f>
        <v>0.32</v>
      </c>
    </row>
    <row r="1423" spans="1:16" x14ac:dyDescent="0.25">
      <c r="A1423" s="1">
        <v>30</v>
      </c>
      <c r="B1423" s="1">
        <v>0.19400000000000001</v>
      </c>
      <c r="C1423" s="6">
        <v>0.2</v>
      </c>
      <c r="D1423" s="6">
        <v>1</v>
      </c>
      <c r="E1423" s="1">
        <f>(2.75*2.75)*((1-B1423)*(1-B1423))</f>
        <v>4.9128722500000004</v>
      </c>
      <c r="F1423" s="1">
        <f>1.5</f>
        <v>1.5</v>
      </c>
      <c r="G1423" s="1">
        <f>2.5*(1+C1423)</f>
        <v>3</v>
      </c>
      <c r="H1423" s="1">
        <f>0.32*(1+D1423)</f>
        <v>0.64</v>
      </c>
      <c r="I1423" s="1">
        <f>(E1423-F1423-G1423-H1423)*(E1423-F1423-G1423-H1423)</f>
        <v>5.1587014820062331E-2</v>
      </c>
      <c r="J1423" s="4">
        <f>1/I1423</f>
        <v>19.384723141822452</v>
      </c>
      <c r="L1423" s="3">
        <f>IF((E1423-F1423-G1423-H1423)&lt;0,-1,1)</f>
        <v>-1</v>
      </c>
      <c r="M1423" s="3">
        <f>SQRT(E1423/(1-B1423)^2)</f>
        <v>2.75</v>
      </c>
      <c r="N1423" s="3">
        <f>F1423</f>
        <v>1.5</v>
      </c>
      <c r="O1423" s="3">
        <f>G1423/(1+C1423)</f>
        <v>2.5</v>
      </c>
      <c r="P1423" s="3">
        <f>H1423/(1+D1423)</f>
        <v>0.32</v>
      </c>
    </row>
    <row r="1424" spans="1:16" x14ac:dyDescent="0.25">
      <c r="A1424" s="1">
        <v>30</v>
      </c>
      <c r="B1424" s="1">
        <v>0.19400000000000001</v>
      </c>
      <c r="C1424" s="6">
        <v>0.2</v>
      </c>
      <c r="D1424" s="6">
        <v>1</v>
      </c>
      <c r="E1424" s="1">
        <f>(2.75*2.75)*((1-B1424)*(1-B1424))</f>
        <v>4.9128722500000004</v>
      </c>
      <c r="F1424" s="1">
        <f>1.5</f>
        <v>1.5</v>
      </c>
      <c r="G1424" s="1">
        <f>2.5*(1+C1424)</f>
        <v>3</v>
      </c>
      <c r="H1424" s="1">
        <f>0.32*(1+D1424)</f>
        <v>0.64</v>
      </c>
      <c r="I1424" s="1">
        <f>(E1424-F1424-G1424-H1424)*(E1424-F1424-G1424-H1424)</f>
        <v>5.1587014820062331E-2</v>
      </c>
      <c r="J1424" s="4">
        <f>1/I1424</f>
        <v>19.384723141822452</v>
      </c>
      <c r="L1424" s="3">
        <f>IF((E1424-F1424-G1424-H1424)&lt;0,-1,1)</f>
        <v>-1</v>
      </c>
      <c r="M1424" s="3">
        <f>SQRT(E1424/(1-B1424)^2)</f>
        <v>2.75</v>
      </c>
      <c r="N1424" s="3">
        <f>F1424</f>
        <v>1.5</v>
      </c>
      <c r="O1424" s="3">
        <f>G1424/(1+C1424)</f>
        <v>2.5</v>
      </c>
      <c r="P1424" s="3">
        <f>H1424/(1+D1424)</f>
        <v>0.32</v>
      </c>
    </row>
    <row r="1425" spans="1:16" x14ac:dyDescent="0.25">
      <c r="A1425" s="1">
        <v>30</v>
      </c>
      <c r="B1425" s="1">
        <v>0.19400000000000001</v>
      </c>
      <c r="C1425" s="6">
        <v>0.2</v>
      </c>
      <c r="D1425" s="6">
        <v>1</v>
      </c>
      <c r="E1425" s="1">
        <f>(2.75*2.75)*((1-B1425)*(1-B1425))</f>
        <v>4.9128722500000004</v>
      </c>
      <c r="F1425" s="1">
        <f>1.5</f>
        <v>1.5</v>
      </c>
      <c r="G1425" s="1">
        <f>2.5*(1+C1425)</f>
        <v>3</v>
      </c>
      <c r="H1425" s="1">
        <f>0.32*(1+D1425)</f>
        <v>0.64</v>
      </c>
      <c r="I1425" s="1">
        <f>(E1425-F1425-G1425-H1425)*(E1425-F1425-G1425-H1425)</f>
        <v>5.1587014820062331E-2</v>
      </c>
      <c r="J1425" s="4">
        <f>1/I1425</f>
        <v>19.384723141822452</v>
      </c>
      <c r="L1425" s="3">
        <f>IF((E1425-F1425-G1425-H1425)&lt;0,-1,1)</f>
        <v>-1</v>
      </c>
      <c r="M1425" s="3">
        <f>SQRT(E1425/(1-B1425)^2)</f>
        <v>2.75</v>
      </c>
      <c r="N1425" s="3">
        <f>F1425</f>
        <v>1.5</v>
      </c>
      <c r="O1425" s="3">
        <f>G1425/(1+C1425)</f>
        <v>2.5</v>
      </c>
      <c r="P1425" s="3">
        <f>H1425/(1+D1425)</f>
        <v>0.32</v>
      </c>
    </row>
    <row r="1426" spans="1:16" x14ac:dyDescent="0.25">
      <c r="A1426" s="1">
        <v>100</v>
      </c>
      <c r="B1426" s="1">
        <v>0.14850000000000002</v>
      </c>
      <c r="C1426" s="6">
        <v>0.2</v>
      </c>
      <c r="D1426" s="6">
        <v>1</v>
      </c>
      <c r="E1426" s="1">
        <f>(2.75*2.75)*((1-B1426)*(1-B1426))</f>
        <v>5.4832076406249985</v>
      </c>
      <c r="F1426" s="1">
        <f>1.5</f>
        <v>1.5</v>
      </c>
      <c r="G1426" s="1">
        <f>2.5*(1+C1426)</f>
        <v>3</v>
      </c>
      <c r="H1426" s="1">
        <f>0.32*(1+D1426)</f>
        <v>0.64</v>
      </c>
      <c r="I1426" s="1">
        <f>(E1426-F1426-G1426-H1426)*(E1426-F1426-G1426-H1426)</f>
        <v>0.11779148458337814</v>
      </c>
      <c r="J1426" s="4">
        <f>1/I1426</f>
        <v>8.4895780330551389</v>
      </c>
      <c r="L1426" s="3">
        <f>IF((E1426-F1426-G1426-H1426)&lt;0,-1,1)</f>
        <v>1</v>
      </c>
      <c r="M1426" s="3">
        <f>SQRT(E1426/(1-B1426)^2)</f>
        <v>2.75</v>
      </c>
      <c r="N1426" s="3">
        <f>F1426</f>
        <v>1.5</v>
      </c>
      <c r="O1426" s="3">
        <f>G1426/(1+C1426)</f>
        <v>2.5</v>
      </c>
      <c r="P1426" s="3">
        <f>H1426/(1+D1426)</f>
        <v>0.32</v>
      </c>
    </row>
    <row r="1427" spans="1:16" x14ac:dyDescent="0.25">
      <c r="A1427" s="1">
        <v>100</v>
      </c>
      <c r="B1427" s="1">
        <v>0.19800000000000001</v>
      </c>
      <c r="C1427" s="6">
        <v>0.2</v>
      </c>
      <c r="D1427" s="6">
        <v>1</v>
      </c>
      <c r="E1427" s="1">
        <f>(2.75*2.75)*((1-B1427)*(1-B1427))</f>
        <v>4.8642302500000012</v>
      </c>
      <c r="F1427" s="1">
        <f>1.5</f>
        <v>1.5</v>
      </c>
      <c r="G1427" s="1">
        <f>2.5*(1+C1427)</f>
        <v>3</v>
      </c>
      <c r="H1427" s="1">
        <f>0.32*(1+D1427)</f>
        <v>0.64</v>
      </c>
      <c r="I1427" s="1">
        <f>(E1427-F1427-G1427-H1427)*(E1427-F1427-G1427-H1427)</f>
        <v>7.6048955015061842E-2</v>
      </c>
      <c r="J1427" s="4">
        <f>1/I1427</f>
        <v>13.14942460158651</v>
      </c>
      <c r="L1427" s="3">
        <f>IF((E1427-F1427-G1427-H1427)&lt;0,-1,1)</f>
        <v>-1</v>
      </c>
      <c r="M1427" s="3">
        <f>SQRT(E1427/(1-B1427)^2)</f>
        <v>2.75</v>
      </c>
      <c r="N1427" s="3">
        <f>F1427</f>
        <v>1.5</v>
      </c>
      <c r="O1427" s="3">
        <f>G1427/(1+C1427)</f>
        <v>2.5</v>
      </c>
      <c r="P1427" s="3">
        <f>H1427/(1+D1427)</f>
        <v>0.32</v>
      </c>
    </row>
    <row r="1428" spans="1:16" x14ac:dyDescent="0.25">
      <c r="A1428" s="1">
        <v>100</v>
      </c>
      <c r="B1428" s="1">
        <v>0.19800000000000001</v>
      </c>
      <c r="C1428" s="6">
        <v>0.2</v>
      </c>
      <c r="D1428" s="6">
        <v>1</v>
      </c>
      <c r="E1428" s="1">
        <f>(2.75*2.75)*((1-B1428)*(1-B1428))</f>
        <v>4.8642302500000012</v>
      </c>
      <c r="F1428" s="1">
        <f>1.5</f>
        <v>1.5</v>
      </c>
      <c r="G1428" s="1">
        <f>2.5*(1+C1428)</f>
        <v>3</v>
      </c>
      <c r="H1428" s="1">
        <f>0.32*(1+D1428)</f>
        <v>0.64</v>
      </c>
      <c r="I1428" s="1">
        <f>(E1428-F1428-G1428-H1428)*(E1428-F1428-G1428-H1428)</f>
        <v>7.6048955015061842E-2</v>
      </c>
      <c r="J1428" s="4">
        <f>1/I1428</f>
        <v>13.14942460158651</v>
      </c>
      <c r="L1428" s="3">
        <f>IF((E1428-F1428-G1428-H1428)&lt;0,-1,1)</f>
        <v>-1</v>
      </c>
      <c r="M1428" s="3">
        <f>SQRT(E1428/(1-B1428)^2)</f>
        <v>2.75</v>
      </c>
      <c r="N1428" s="3">
        <f>F1428</f>
        <v>1.5</v>
      </c>
      <c r="O1428" s="3">
        <f>G1428/(1+C1428)</f>
        <v>2.5</v>
      </c>
      <c r="P1428" s="3">
        <f>H1428/(1+D1428)</f>
        <v>0.32</v>
      </c>
    </row>
    <row r="1429" spans="1:16" x14ac:dyDescent="0.25">
      <c r="A1429" s="1">
        <v>100</v>
      </c>
      <c r="B1429" s="1">
        <v>0.24750000000000003</v>
      </c>
      <c r="C1429" s="6">
        <v>0.2</v>
      </c>
      <c r="D1429" s="6">
        <v>1</v>
      </c>
      <c r="E1429" s="1">
        <f>(2.75*2.75)*((1-B1429)*(1-B1429))</f>
        <v>4.2823128906249996</v>
      </c>
      <c r="F1429" s="1">
        <f>1.5</f>
        <v>1.5</v>
      </c>
      <c r="G1429" s="1">
        <f>2.5*(1+C1429)</f>
        <v>3</v>
      </c>
      <c r="H1429" s="1">
        <f>0.32*(1+D1429)</f>
        <v>0.64</v>
      </c>
      <c r="I1429" s="1">
        <f>(E1429-F1429-G1429-H1429)*(E1429-F1429-G1429-H1429)</f>
        <v>0.73562717758804386</v>
      </c>
      <c r="J1429" s="4">
        <f>1/I1429</f>
        <v>1.3593842512436465</v>
      </c>
      <c r="L1429" s="3">
        <f>IF((E1429-F1429-G1429-H1429)&lt;0,-1,1)</f>
        <v>-1</v>
      </c>
      <c r="M1429" s="3">
        <f>SQRT(E1429/(1-B1429)^2)</f>
        <v>2.75</v>
      </c>
      <c r="N1429" s="3">
        <f>F1429</f>
        <v>1.5</v>
      </c>
      <c r="O1429" s="3">
        <f>G1429/(1+C1429)</f>
        <v>2.5</v>
      </c>
      <c r="P1429" s="3">
        <f>H1429/(1+D1429)</f>
        <v>0.32</v>
      </c>
    </row>
    <row r="1430" spans="1:16" x14ac:dyDescent="0.25">
      <c r="A1430" s="1">
        <v>100</v>
      </c>
      <c r="B1430" s="1">
        <v>0.19800000000000001</v>
      </c>
      <c r="C1430" s="6">
        <v>0.2</v>
      </c>
      <c r="D1430" s="6">
        <v>1</v>
      </c>
      <c r="E1430" s="1">
        <f>(2.75*2.75)*((1-B1430)*(1-B1430))</f>
        <v>4.8642302500000012</v>
      </c>
      <c r="F1430" s="1">
        <f>1.5</f>
        <v>1.5</v>
      </c>
      <c r="G1430" s="1">
        <f>2.5*(1+C1430)</f>
        <v>3</v>
      </c>
      <c r="H1430" s="1">
        <f>0.32*(1+D1430)</f>
        <v>0.64</v>
      </c>
      <c r="I1430" s="1">
        <f>(E1430-F1430-G1430-H1430)*(E1430-F1430-G1430-H1430)</f>
        <v>7.6048955015061842E-2</v>
      </c>
      <c r="J1430" s="4">
        <f>1/I1430</f>
        <v>13.14942460158651</v>
      </c>
      <c r="L1430" s="3">
        <f>IF((E1430-F1430-G1430-H1430)&lt;0,-1,1)</f>
        <v>-1</v>
      </c>
      <c r="M1430" s="3">
        <f>SQRT(E1430/(1-B1430)^2)</f>
        <v>2.75</v>
      </c>
      <c r="N1430" s="3">
        <f>F1430</f>
        <v>1.5</v>
      </c>
      <c r="O1430" s="3">
        <f>G1430/(1+C1430)</f>
        <v>2.5</v>
      </c>
      <c r="P1430" s="3">
        <f>H1430/(1+D1430)</f>
        <v>0.32</v>
      </c>
    </row>
    <row r="1431" spans="1:16" x14ac:dyDescent="0.25">
      <c r="A1431" s="1">
        <v>100</v>
      </c>
      <c r="B1431" s="1">
        <v>0.19800000000000001</v>
      </c>
      <c r="C1431" s="6">
        <v>0.2</v>
      </c>
      <c r="D1431" s="6">
        <v>1</v>
      </c>
      <c r="E1431" s="1">
        <f>(2.75*2.75)*((1-B1431)*(1-B1431))</f>
        <v>4.8642302500000012</v>
      </c>
      <c r="F1431" s="1">
        <f>1.5</f>
        <v>1.5</v>
      </c>
      <c r="G1431" s="1">
        <f>2.5*(1+C1431)</f>
        <v>3</v>
      </c>
      <c r="H1431" s="1">
        <f>0.32*(1+D1431)</f>
        <v>0.64</v>
      </c>
      <c r="I1431" s="1">
        <f>(E1431-F1431-G1431-H1431)*(E1431-F1431-G1431-H1431)</f>
        <v>7.6048955015061842E-2</v>
      </c>
      <c r="J1431" s="4">
        <f>1/I1431</f>
        <v>13.14942460158651</v>
      </c>
      <c r="L1431" s="3">
        <f>IF((E1431-F1431-G1431-H1431)&lt;0,-1,1)</f>
        <v>-1</v>
      </c>
      <c r="M1431" s="3">
        <f>SQRT(E1431/(1-B1431)^2)</f>
        <v>2.75</v>
      </c>
      <c r="N1431" s="3">
        <f>F1431</f>
        <v>1.5</v>
      </c>
      <c r="O1431" s="3">
        <f>G1431/(1+C1431)</f>
        <v>2.5</v>
      </c>
      <c r="P1431" s="3">
        <f>H1431/(1+D1431)</f>
        <v>0.32</v>
      </c>
    </row>
    <row r="1432" spans="1:16" x14ac:dyDescent="0.25">
      <c r="A1432" s="1">
        <v>100</v>
      </c>
      <c r="B1432" s="1">
        <v>0.19800000000000001</v>
      </c>
      <c r="C1432" s="6">
        <v>0.2</v>
      </c>
      <c r="D1432" s="6">
        <v>1</v>
      </c>
      <c r="E1432" s="1">
        <f>(2.75*2.75)*((1-B1432)*(1-B1432))</f>
        <v>4.8642302500000012</v>
      </c>
      <c r="F1432" s="1">
        <f>1.5</f>
        <v>1.5</v>
      </c>
      <c r="G1432" s="1">
        <f>2.5*(1+C1432)</f>
        <v>3</v>
      </c>
      <c r="H1432" s="1">
        <f>0.32*(1+D1432)</f>
        <v>0.64</v>
      </c>
      <c r="I1432" s="1">
        <f>(E1432-F1432-G1432-H1432)*(E1432-F1432-G1432-H1432)</f>
        <v>7.6048955015061842E-2</v>
      </c>
      <c r="J1432" s="4">
        <f>1/I1432</f>
        <v>13.14942460158651</v>
      </c>
      <c r="L1432" s="3">
        <f>IF((E1432-F1432-G1432-H1432)&lt;0,-1,1)</f>
        <v>-1</v>
      </c>
      <c r="M1432" s="3">
        <f>SQRT(E1432/(1-B1432)^2)</f>
        <v>2.75</v>
      </c>
      <c r="N1432" s="3">
        <f>F1432</f>
        <v>1.5</v>
      </c>
      <c r="O1432" s="3">
        <f>G1432/(1+C1432)</f>
        <v>2.5</v>
      </c>
      <c r="P1432" s="3">
        <f>H1432/(1+D1432)</f>
        <v>0.32</v>
      </c>
    </row>
    <row r="1433" spans="1:16" x14ac:dyDescent="0.25">
      <c r="A1433" s="1">
        <v>100</v>
      </c>
      <c r="B1433" s="1">
        <v>0.19800000000000001</v>
      </c>
      <c r="C1433" s="6">
        <v>0.2</v>
      </c>
      <c r="D1433" s="6">
        <v>1</v>
      </c>
      <c r="E1433" s="1">
        <f>(2.75*2.75)*((1-B1433)*(1-B1433))</f>
        <v>4.8642302500000012</v>
      </c>
      <c r="F1433" s="1">
        <f>1.5</f>
        <v>1.5</v>
      </c>
      <c r="G1433" s="1">
        <f>2.5*(1+C1433)</f>
        <v>3</v>
      </c>
      <c r="H1433" s="1">
        <f>0.32*(1+D1433)</f>
        <v>0.64</v>
      </c>
      <c r="I1433" s="1">
        <f>(E1433-F1433-G1433-H1433)*(E1433-F1433-G1433-H1433)</f>
        <v>7.6048955015061842E-2</v>
      </c>
      <c r="J1433" s="4">
        <f>1/I1433</f>
        <v>13.14942460158651</v>
      </c>
      <c r="L1433" s="3">
        <f>IF((E1433-F1433-G1433-H1433)&lt;0,-1,1)</f>
        <v>-1</v>
      </c>
      <c r="M1433" s="3">
        <f>SQRT(E1433/(1-B1433)^2)</f>
        <v>2.75</v>
      </c>
      <c r="N1433" s="3">
        <f>F1433</f>
        <v>1.5</v>
      </c>
      <c r="O1433" s="3">
        <f>G1433/(1+C1433)</f>
        <v>2.5</v>
      </c>
      <c r="P1433" s="3">
        <f>H1433/(1+D1433)</f>
        <v>0.32</v>
      </c>
    </row>
    <row r="1434" spans="1:16" x14ac:dyDescent="0.25">
      <c r="A1434" s="1">
        <v>300</v>
      </c>
      <c r="B1434" s="1">
        <v>0.149475</v>
      </c>
      <c r="C1434" s="6">
        <v>0.2</v>
      </c>
      <c r="D1434" s="6">
        <v>1</v>
      </c>
      <c r="E1434" s="1">
        <f>(2.75*2.75)*((1-B1434)*(1-B1434))</f>
        <v>5.4706578656640623</v>
      </c>
      <c r="F1434" s="1">
        <f>1.5</f>
        <v>1.5</v>
      </c>
      <c r="G1434" s="1">
        <f>2.5*(1+C1434)</f>
        <v>3</v>
      </c>
      <c r="H1434" s="1">
        <f>0.32*(1+D1434)</f>
        <v>0.64</v>
      </c>
      <c r="I1434" s="1">
        <f>(E1434-F1434-G1434-H1434)*(E1434-F1434-G1434-H1434)</f>
        <v>0.10933462412551306</v>
      </c>
      <c r="J1434" s="4">
        <f>1/I1434</f>
        <v>9.146233482744023</v>
      </c>
      <c r="L1434" s="3">
        <f>IF((E1434-F1434-G1434-H1434)&lt;0,-1,1)</f>
        <v>1</v>
      </c>
      <c r="M1434" s="3">
        <f>SQRT(E1434/(1-B1434)^2)</f>
        <v>2.75</v>
      </c>
      <c r="N1434" s="3">
        <f>F1434</f>
        <v>1.5</v>
      </c>
      <c r="O1434" s="3">
        <f>G1434/(1+C1434)</f>
        <v>2.5</v>
      </c>
      <c r="P1434" s="3">
        <f>H1434/(1+D1434)</f>
        <v>0.32</v>
      </c>
    </row>
    <row r="1435" spans="1:16" x14ac:dyDescent="0.25">
      <c r="A1435" s="1">
        <v>300</v>
      </c>
      <c r="B1435" s="1">
        <v>0.1993</v>
      </c>
      <c r="C1435" s="6">
        <v>0.2</v>
      </c>
      <c r="D1435" s="6">
        <v>1</v>
      </c>
      <c r="E1435" s="1">
        <f>(2.75*2.75)*((1-B1435)*(1-B1435))</f>
        <v>4.8484737056249996</v>
      </c>
      <c r="F1435" s="1">
        <f>1.5</f>
        <v>1.5</v>
      </c>
      <c r="G1435" s="1">
        <f>2.5*(1+C1435)</f>
        <v>3</v>
      </c>
      <c r="H1435" s="1">
        <f>0.32*(1+D1435)</f>
        <v>0.64</v>
      </c>
      <c r="I1435" s="1">
        <f>(E1435-F1435-G1435-H1435)*(E1435-F1435-G1435-H1435)</f>
        <v>8.4987580312019417E-2</v>
      </c>
      <c r="J1435" s="4">
        <f>1/I1435</f>
        <v>11.766425121513601</v>
      </c>
      <c r="L1435" s="3">
        <f>IF((E1435-F1435-G1435-H1435)&lt;0,-1,1)</f>
        <v>-1</v>
      </c>
      <c r="M1435" s="3">
        <f>SQRT(E1435/(1-B1435)^2)</f>
        <v>2.75</v>
      </c>
      <c r="N1435" s="3">
        <f>F1435</f>
        <v>1.5</v>
      </c>
      <c r="O1435" s="3">
        <f>G1435/(1+C1435)</f>
        <v>2.5</v>
      </c>
      <c r="P1435" s="3">
        <f>H1435/(1+D1435)</f>
        <v>0.32</v>
      </c>
    </row>
    <row r="1436" spans="1:16" x14ac:dyDescent="0.25">
      <c r="A1436" s="1">
        <v>300</v>
      </c>
      <c r="B1436" s="1">
        <v>0.1993</v>
      </c>
      <c r="C1436" s="6">
        <v>0.2</v>
      </c>
      <c r="D1436" s="6">
        <v>1</v>
      </c>
      <c r="E1436" s="1">
        <f>(2.75*2.75)*((1-B1436)*(1-B1436))</f>
        <v>4.8484737056249996</v>
      </c>
      <c r="F1436" s="1">
        <f>1.5</f>
        <v>1.5</v>
      </c>
      <c r="G1436" s="1">
        <f>2.5*(1+C1436)</f>
        <v>3</v>
      </c>
      <c r="H1436" s="1">
        <f>0.32*(1+D1436)</f>
        <v>0.64</v>
      </c>
      <c r="I1436" s="1">
        <f>(E1436-F1436-G1436-H1436)*(E1436-F1436-G1436-H1436)</f>
        <v>8.4987580312019417E-2</v>
      </c>
      <c r="J1436" s="4">
        <f>1/I1436</f>
        <v>11.766425121513601</v>
      </c>
      <c r="L1436" s="3">
        <f>IF((E1436-F1436-G1436-H1436)&lt;0,-1,1)</f>
        <v>-1</v>
      </c>
      <c r="M1436" s="3">
        <f>SQRT(E1436/(1-B1436)^2)</f>
        <v>2.75</v>
      </c>
      <c r="N1436" s="3">
        <f>F1436</f>
        <v>1.5</v>
      </c>
      <c r="O1436" s="3">
        <f>G1436/(1+C1436)</f>
        <v>2.5</v>
      </c>
      <c r="P1436" s="3">
        <f>H1436/(1+D1436)</f>
        <v>0.32</v>
      </c>
    </row>
    <row r="1437" spans="1:16" x14ac:dyDescent="0.25">
      <c r="A1437" s="1">
        <v>300</v>
      </c>
      <c r="B1437" s="1">
        <v>0.24912499999999999</v>
      </c>
      <c r="C1437" s="6">
        <v>0.2</v>
      </c>
      <c r="D1437" s="6">
        <v>1</v>
      </c>
      <c r="E1437" s="1">
        <f>(2.75*2.75)*((1-B1437)*(1-B1437))</f>
        <v>4.2638378212890613</v>
      </c>
      <c r="F1437" s="1">
        <f>1.5</f>
        <v>1.5</v>
      </c>
      <c r="G1437" s="1">
        <f>2.5*(1+C1437)</f>
        <v>3</v>
      </c>
      <c r="H1437" s="1">
        <f>0.32*(1+D1437)</f>
        <v>0.64</v>
      </c>
      <c r="I1437" s="1">
        <f>(E1437-F1437-G1437-H1437)*(E1437-F1437-G1437-H1437)</f>
        <v>0.76766016340349885</v>
      </c>
      <c r="J1437" s="4">
        <f>1/I1437</f>
        <v>1.3026597545017824</v>
      </c>
      <c r="L1437" s="3">
        <f>IF((E1437-F1437-G1437-H1437)&lt;0,-1,1)</f>
        <v>-1</v>
      </c>
      <c r="M1437" s="3">
        <f>SQRT(E1437/(1-B1437)^2)</f>
        <v>2.75</v>
      </c>
      <c r="N1437" s="3">
        <f>F1437</f>
        <v>1.5</v>
      </c>
      <c r="O1437" s="3">
        <f>G1437/(1+C1437)</f>
        <v>2.5</v>
      </c>
      <c r="P1437" s="3">
        <f>H1437/(1+D1437)</f>
        <v>0.32</v>
      </c>
    </row>
    <row r="1438" spans="1:16" x14ac:dyDescent="0.25">
      <c r="A1438" s="1">
        <v>300</v>
      </c>
      <c r="B1438" s="1">
        <v>0.1993</v>
      </c>
      <c r="C1438" s="6">
        <v>0.2</v>
      </c>
      <c r="D1438" s="6">
        <v>1</v>
      </c>
      <c r="E1438" s="1">
        <f>(2.75*2.75)*((1-B1438)*(1-B1438))</f>
        <v>4.8484737056249996</v>
      </c>
      <c r="F1438" s="1">
        <f>1.5</f>
        <v>1.5</v>
      </c>
      <c r="G1438" s="1">
        <f>2.5*(1+C1438)</f>
        <v>3</v>
      </c>
      <c r="H1438" s="1">
        <f>0.32*(1+D1438)</f>
        <v>0.64</v>
      </c>
      <c r="I1438" s="1">
        <f>(E1438-F1438-G1438-H1438)*(E1438-F1438-G1438-H1438)</f>
        <v>8.4987580312019417E-2</v>
      </c>
      <c r="J1438" s="4">
        <f>1/I1438</f>
        <v>11.766425121513601</v>
      </c>
      <c r="L1438" s="3">
        <f>IF((E1438-F1438-G1438-H1438)&lt;0,-1,1)</f>
        <v>-1</v>
      </c>
      <c r="M1438" s="3">
        <f>SQRT(E1438/(1-B1438)^2)</f>
        <v>2.75</v>
      </c>
      <c r="N1438" s="3">
        <f>F1438</f>
        <v>1.5</v>
      </c>
      <c r="O1438" s="3">
        <f>G1438/(1+C1438)</f>
        <v>2.5</v>
      </c>
      <c r="P1438" s="3">
        <f>H1438/(1+D1438)</f>
        <v>0.32</v>
      </c>
    </row>
    <row r="1439" spans="1:16" x14ac:dyDescent="0.25">
      <c r="A1439" s="1">
        <v>300</v>
      </c>
      <c r="B1439" s="1">
        <v>0.1993</v>
      </c>
      <c r="C1439" s="6">
        <v>0.2</v>
      </c>
      <c r="D1439" s="6">
        <v>1</v>
      </c>
      <c r="E1439" s="1">
        <f>(2.75*2.75)*((1-B1439)*(1-B1439))</f>
        <v>4.8484737056249996</v>
      </c>
      <c r="F1439" s="1">
        <f>1.5</f>
        <v>1.5</v>
      </c>
      <c r="G1439" s="1">
        <f>2.5*(1+C1439)</f>
        <v>3</v>
      </c>
      <c r="H1439" s="1">
        <f>0.32*(1+D1439)</f>
        <v>0.64</v>
      </c>
      <c r="I1439" s="1">
        <f>(E1439-F1439-G1439-H1439)*(E1439-F1439-G1439-H1439)</f>
        <v>8.4987580312019417E-2</v>
      </c>
      <c r="J1439" s="4">
        <f>1/I1439</f>
        <v>11.766425121513601</v>
      </c>
      <c r="L1439" s="3">
        <f>IF((E1439-F1439-G1439-H1439)&lt;0,-1,1)</f>
        <v>-1</v>
      </c>
      <c r="M1439" s="3">
        <f>SQRT(E1439/(1-B1439)^2)</f>
        <v>2.75</v>
      </c>
      <c r="N1439" s="3">
        <f>F1439</f>
        <v>1.5</v>
      </c>
      <c r="O1439" s="3">
        <f>G1439/(1+C1439)</f>
        <v>2.5</v>
      </c>
      <c r="P1439" s="3">
        <f>H1439/(1+D1439)</f>
        <v>0.32</v>
      </c>
    </row>
    <row r="1440" spans="1:16" x14ac:dyDescent="0.25">
      <c r="A1440" s="1">
        <v>300</v>
      </c>
      <c r="B1440" s="1">
        <v>0.1993</v>
      </c>
      <c r="C1440" s="6">
        <v>0.2</v>
      </c>
      <c r="D1440" s="6">
        <v>1</v>
      </c>
      <c r="E1440" s="1">
        <f>(2.75*2.75)*((1-B1440)*(1-B1440))</f>
        <v>4.8484737056249996</v>
      </c>
      <c r="F1440" s="1">
        <f>1.5</f>
        <v>1.5</v>
      </c>
      <c r="G1440" s="1">
        <f>2.5*(1+C1440)</f>
        <v>3</v>
      </c>
      <c r="H1440" s="1">
        <f>0.32*(1+D1440)</f>
        <v>0.64</v>
      </c>
      <c r="I1440" s="1">
        <f>(E1440-F1440-G1440-H1440)*(E1440-F1440-G1440-H1440)</f>
        <v>8.4987580312019417E-2</v>
      </c>
      <c r="J1440" s="4">
        <f>1/I1440</f>
        <v>11.766425121513601</v>
      </c>
      <c r="L1440" s="3">
        <f>IF((E1440-F1440-G1440-H1440)&lt;0,-1,1)</f>
        <v>-1</v>
      </c>
      <c r="M1440" s="3">
        <f>SQRT(E1440/(1-B1440)^2)</f>
        <v>2.75</v>
      </c>
      <c r="N1440" s="3">
        <f>F1440</f>
        <v>1.5</v>
      </c>
      <c r="O1440" s="3">
        <f>G1440/(1+C1440)</f>
        <v>2.5</v>
      </c>
      <c r="P1440" s="3">
        <f>H1440/(1+D1440)</f>
        <v>0.32</v>
      </c>
    </row>
    <row r="1441" spans="1:16" x14ac:dyDescent="0.25">
      <c r="A1441" s="1">
        <v>300</v>
      </c>
      <c r="B1441" s="1">
        <v>0.1993</v>
      </c>
      <c r="C1441" s="6">
        <v>0.2</v>
      </c>
      <c r="D1441" s="6">
        <v>1</v>
      </c>
      <c r="E1441" s="1">
        <f>(2.75*2.75)*((1-B1441)*(1-B1441))</f>
        <v>4.8484737056249996</v>
      </c>
      <c r="F1441" s="1">
        <f>1.5</f>
        <v>1.5</v>
      </c>
      <c r="G1441" s="1">
        <f>2.5*(1+C1441)</f>
        <v>3</v>
      </c>
      <c r="H1441" s="1">
        <f>0.32*(1+D1441)</f>
        <v>0.64</v>
      </c>
      <c r="I1441" s="1">
        <f>(E1441-F1441-G1441-H1441)*(E1441-F1441-G1441-H1441)</f>
        <v>8.4987580312019417E-2</v>
      </c>
      <c r="J1441" s="4">
        <f>1/I1441</f>
        <v>11.766425121513601</v>
      </c>
      <c r="L1441" s="3">
        <f>IF((E1441-F1441-G1441-H1441)&lt;0,-1,1)</f>
        <v>-1</v>
      </c>
      <c r="M1441" s="3">
        <f>SQRT(E1441/(1-B1441)^2)</f>
        <v>2.75</v>
      </c>
      <c r="N1441" s="3">
        <f>F1441</f>
        <v>1.5</v>
      </c>
      <c r="O1441" s="3">
        <f>G1441/(1+C1441)</f>
        <v>2.5</v>
      </c>
      <c r="P1441" s="3">
        <f>H1441/(1+D1441)</f>
        <v>0.32</v>
      </c>
    </row>
    <row r="1442" spans="1:16" x14ac:dyDescent="0.25">
      <c r="A1442" s="1">
        <v>1000</v>
      </c>
      <c r="B1442" s="1">
        <v>0.14985000000000001</v>
      </c>
      <c r="C1442" s="6">
        <v>0.2</v>
      </c>
      <c r="D1442" s="6">
        <v>1</v>
      </c>
      <c r="E1442" s="1">
        <f>(2.75*2.75)*((1-B1442)*(1-B1442))</f>
        <v>5.4658348576562492</v>
      </c>
      <c r="F1442" s="1">
        <f>1.5</f>
        <v>1.5</v>
      </c>
      <c r="G1442" s="1">
        <f>2.5*(1+C1442)</f>
        <v>3</v>
      </c>
      <c r="H1442" s="1">
        <f>0.32*(1+D1442)</f>
        <v>0.64</v>
      </c>
      <c r="I1442" s="1">
        <f>(E1442-F1442-G1442-H1442)*(E1442-F1442-G1442-H1442)</f>
        <v>0.10616835446386817</v>
      </c>
      <c r="J1442" s="4">
        <f>1/I1442</f>
        <v>9.4190025365828358</v>
      </c>
      <c r="L1442" s="3">
        <f>IF((E1442-F1442-G1442-H1442)&lt;0,-1,1)</f>
        <v>1</v>
      </c>
      <c r="M1442" s="3">
        <f>SQRT(E1442/(1-B1442)^2)</f>
        <v>2.75</v>
      </c>
      <c r="N1442" s="3">
        <f>F1442</f>
        <v>1.5</v>
      </c>
      <c r="O1442" s="3">
        <f>G1442/(1+C1442)</f>
        <v>2.5</v>
      </c>
      <c r="P1442" s="3">
        <f>H1442/(1+D1442)</f>
        <v>0.32</v>
      </c>
    </row>
    <row r="1443" spans="1:16" x14ac:dyDescent="0.25">
      <c r="A1443" s="1">
        <v>1000</v>
      </c>
      <c r="B1443" s="1">
        <v>0.19980000000000001</v>
      </c>
      <c r="C1443" s="6">
        <v>0.2</v>
      </c>
      <c r="D1443" s="6">
        <v>1</v>
      </c>
      <c r="E1443" s="1">
        <f>(2.75*2.75)*((1-B1443)*(1-B1443))</f>
        <v>4.8424203025000008</v>
      </c>
      <c r="F1443" s="1">
        <f>1.5</f>
        <v>1.5</v>
      </c>
      <c r="G1443" s="1">
        <f>2.5*(1+C1443)</f>
        <v>3</v>
      </c>
      <c r="H1443" s="1">
        <f>0.32*(1+D1443)</f>
        <v>0.64</v>
      </c>
      <c r="I1443" s="1">
        <f>(E1443-F1443-G1443-H1443)*(E1443-F1443-G1443-H1443)</f>
        <v>8.855367636419105E-2</v>
      </c>
      <c r="J1443" s="4">
        <f>1/I1443</f>
        <v>11.292585932709798</v>
      </c>
      <c r="L1443" s="3">
        <f>IF((E1443-F1443-G1443-H1443)&lt;0,-1,1)</f>
        <v>-1</v>
      </c>
      <c r="M1443" s="3">
        <f>SQRT(E1443/(1-B1443)^2)</f>
        <v>2.75</v>
      </c>
      <c r="N1443" s="3">
        <f>F1443</f>
        <v>1.5</v>
      </c>
      <c r="O1443" s="3">
        <f>G1443/(1+C1443)</f>
        <v>2.5</v>
      </c>
      <c r="P1443" s="3">
        <f>H1443/(1+D1443)</f>
        <v>0.32</v>
      </c>
    </row>
    <row r="1444" spans="1:16" x14ac:dyDescent="0.25">
      <c r="A1444" s="1">
        <v>1000</v>
      </c>
      <c r="B1444" s="1">
        <v>0.19980000000000001</v>
      </c>
      <c r="C1444" s="6">
        <v>0.2</v>
      </c>
      <c r="D1444" s="6">
        <v>1</v>
      </c>
      <c r="E1444" s="1">
        <f>(2.75*2.75)*((1-B1444)*(1-B1444))</f>
        <v>4.8424203025000008</v>
      </c>
      <c r="F1444" s="1">
        <f>1.5</f>
        <v>1.5</v>
      </c>
      <c r="G1444" s="1">
        <f>2.5*(1+C1444)</f>
        <v>3</v>
      </c>
      <c r="H1444" s="1">
        <f>0.32*(1+D1444)</f>
        <v>0.64</v>
      </c>
      <c r="I1444" s="1">
        <f>(E1444-F1444-G1444-H1444)*(E1444-F1444-G1444-H1444)</f>
        <v>8.855367636419105E-2</v>
      </c>
      <c r="J1444" s="4">
        <f>1/I1444</f>
        <v>11.292585932709798</v>
      </c>
      <c r="L1444" s="3">
        <f>IF((E1444-F1444-G1444-H1444)&lt;0,-1,1)</f>
        <v>-1</v>
      </c>
      <c r="M1444" s="3">
        <f>SQRT(E1444/(1-B1444)^2)</f>
        <v>2.75</v>
      </c>
      <c r="N1444" s="3">
        <f>F1444</f>
        <v>1.5</v>
      </c>
      <c r="O1444" s="3">
        <f>G1444/(1+C1444)</f>
        <v>2.5</v>
      </c>
      <c r="P1444" s="3">
        <f>H1444/(1+D1444)</f>
        <v>0.32</v>
      </c>
    </row>
    <row r="1445" spans="1:16" x14ac:dyDescent="0.25">
      <c r="A1445" s="1">
        <v>1000</v>
      </c>
      <c r="B1445" s="1">
        <v>0.24975000000000003</v>
      </c>
      <c r="C1445" s="6">
        <v>0.2</v>
      </c>
      <c r="D1445" s="6">
        <v>1</v>
      </c>
      <c r="E1445" s="1">
        <f>(2.75*2.75)*((1-B1445)*(1-B1445))</f>
        <v>4.2567426601562497</v>
      </c>
      <c r="F1445" s="1">
        <f>1.5</f>
        <v>1.5</v>
      </c>
      <c r="G1445" s="1">
        <f>2.5*(1+C1445)</f>
        <v>3</v>
      </c>
      <c r="H1445" s="1">
        <f>0.32*(1+D1445)</f>
        <v>0.64</v>
      </c>
      <c r="I1445" s="1">
        <f>(E1445-F1445-G1445-H1445)*(E1445-F1445-G1445-H1445)</f>
        <v>0.78014352838785828</v>
      </c>
      <c r="J1445" s="4">
        <f>1/I1445</f>
        <v>1.2818154142308507</v>
      </c>
      <c r="L1445" s="3">
        <f>IF((E1445-F1445-G1445-H1445)&lt;0,-1,1)</f>
        <v>-1</v>
      </c>
      <c r="M1445" s="3">
        <f>SQRT(E1445/(1-B1445)^2)</f>
        <v>2.75</v>
      </c>
      <c r="N1445" s="3">
        <f>F1445</f>
        <v>1.5</v>
      </c>
      <c r="O1445" s="3">
        <f>G1445/(1+C1445)</f>
        <v>2.5</v>
      </c>
      <c r="P1445" s="3">
        <f>H1445/(1+D1445)</f>
        <v>0.32</v>
      </c>
    </row>
    <row r="1446" spans="1:16" x14ac:dyDescent="0.25">
      <c r="A1446" s="1">
        <v>1000</v>
      </c>
      <c r="B1446" s="1">
        <v>0.19980000000000001</v>
      </c>
      <c r="C1446" s="6">
        <v>0.2</v>
      </c>
      <c r="D1446" s="6">
        <v>1</v>
      </c>
      <c r="E1446" s="1">
        <f>(2.75*2.75)*((1-B1446)*(1-B1446))</f>
        <v>4.8424203025000008</v>
      </c>
      <c r="F1446" s="1">
        <f>1.5</f>
        <v>1.5</v>
      </c>
      <c r="G1446" s="1">
        <f>2.5*(1+C1446)</f>
        <v>3</v>
      </c>
      <c r="H1446" s="1">
        <f>0.32*(1+D1446)</f>
        <v>0.64</v>
      </c>
      <c r="I1446" s="1">
        <f>(E1446-F1446-G1446-H1446)*(E1446-F1446-G1446-H1446)</f>
        <v>8.855367636419105E-2</v>
      </c>
      <c r="J1446" s="4">
        <f>1/I1446</f>
        <v>11.292585932709798</v>
      </c>
      <c r="L1446" s="3">
        <f>IF((E1446-F1446-G1446-H1446)&lt;0,-1,1)</f>
        <v>-1</v>
      </c>
      <c r="M1446" s="3">
        <f>SQRT(E1446/(1-B1446)^2)</f>
        <v>2.75</v>
      </c>
      <c r="N1446" s="3">
        <f>F1446</f>
        <v>1.5</v>
      </c>
      <c r="O1446" s="3">
        <f>G1446/(1+C1446)</f>
        <v>2.5</v>
      </c>
      <c r="P1446" s="3">
        <f>H1446/(1+D1446)</f>
        <v>0.32</v>
      </c>
    </row>
    <row r="1447" spans="1:16" x14ac:dyDescent="0.25">
      <c r="A1447" s="1">
        <v>1000</v>
      </c>
      <c r="B1447" s="1">
        <v>0.19980000000000001</v>
      </c>
      <c r="C1447" s="6">
        <v>0.2</v>
      </c>
      <c r="D1447" s="6">
        <v>1</v>
      </c>
      <c r="E1447" s="1">
        <f>(2.75*2.75)*((1-B1447)*(1-B1447))</f>
        <v>4.8424203025000008</v>
      </c>
      <c r="F1447" s="1">
        <f>1.5</f>
        <v>1.5</v>
      </c>
      <c r="G1447" s="1">
        <f>2.5*(1+C1447)</f>
        <v>3</v>
      </c>
      <c r="H1447" s="1">
        <f>0.32*(1+D1447)</f>
        <v>0.64</v>
      </c>
      <c r="I1447" s="1">
        <f>(E1447-F1447-G1447-H1447)*(E1447-F1447-G1447-H1447)</f>
        <v>8.855367636419105E-2</v>
      </c>
      <c r="J1447" s="4">
        <f>1/I1447</f>
        <v>11.292585932709798</v>
      </c>
      <c r="L1447" s="3">
        <f>IF((E1447-F1447-G1447-H1447)&lt;0,-1,1)</f>
        <v>-1</v>
      </c>
      <c r="M1447" s="3">
        <f>SQRT(E1447/(1-B1447)^2)</f>
        <v>2.75</v>
      </c>
      <c r="N1447" s="3">
        <f>F1447</f>
        <v>1.5</v>
      </c>
      <c r="O1447" s="3">
        <f>G1447/(1+C1447)</f>
        <v>2.5</v>
      </c>
      <c r="P1447" s="3">
        <f>H1447/(1+D1447)</f>
        <v>0.32</v>
      </c>
    </row>
    <row r="1448" spans="1:16" x14ac:dyDescent="0.25">
      <c r="A1448" s="1">
        <v>1000</v>
      </c>
      <c r="B1448" s="1">
        <v>0.19980000000000001</v>
      </c>
      <c r="C1448" s="6">
        <v>0.2</v>
      </c>
      <c r="D1448" s="6">
        <v>1</v>
      </c>
      <c r="E1448" s="1">
        <f>(2.75*2.75)*((1-B1448)*(1-B1448))</f>
        <v>4.8424203025000008</v>
      </c>
      <c r="F1448" s="1">
        <f>1.5</f>
        <v>1.5</v>
      </c>
      <c r="G1448" s="1">
        <f>2.5*(1+C1448)</f>
        <v>3</v>
      </c>
      <c r="H1448" s="1">
        <f>0.32*(1+D1448)</f>
        <v>0.64</v>
      </c>
      <c r="I1448" s="1">
        <f>(E1448-F1448-G1448-H1448)*(E1448-F1448-G1448-H1448)</f>
        <v>8.855367636419105E-2</v>
      </c>
      <c r="J1448" s="4">
        <f>1/I1448</f>
        <v>11.292585932709798</v>
      </c>
      <c r="L1448" s="3">
        <f>IF((E1448-F1448-G1448-H1448)&lt;0,-1,1)</f>
        <v>-1</v>
      </c>
      <c r="M1448" s="3">
        <f>SQRT(E1448/(1-B1448)^2)</f>
        <v>2.75</v>
      </c>
      <c r="N1448" s="3">
        <f>F1448</f>
        <v>1.5</v>
      </c>
      <c r="O1448" s="3">
        <f>G1448/(1+C1448)</f>
        <v>2.5</v>
      </c>
      <c r="P1448" s="3">
        <f>H1448/(1+D1448)</f>
        <v>0.32</v>
      </c>
    </row>
    <row r="1449" spans="1:16" x14ac:dyDescent="0.25">
      <c r="A1449" s="1">
        <v>1000</v>
      </c>
      <c r="B1449" s="1">
        <v>0.19980000000000001</v>
      </c>
      <c r="C1449" s="6">
        <v>0.2</v>
      </c>
      <c r="D1449" s="6">
        <v>1</v>
      </c>
      <c r="E1449" s="1">
        <f>(2.75*2.75)*((1-B1449)*(1-B1449))</f>
        <v>4.8424203025000008</v>
      </c>
      <c r="F1449" s="1">
        <f>1.5</f>
        <v>1.5</v>
      </c>
      <c r="G1449" s="1">
        <f>2.5*(1+C1449)</f>
        <v>3</v>
      </c>
      <c r="H1449" s="1">
        <f>0.32*(1+D1449)</f>
        <v>0.64</v>
      </c>
      <c r="I1449" s="1">
        <f>(E1449-F1449-G1449-H1449)*(E1449-F1449-G1449-H1449)</f>
        <v>8.855367636419105E-2</v>
      </c>
      <c r="J1449" s="4">
        <f>1/I1449</f>
        <v>11.292585932709798</v>
      </c>
      <c r="L1449" s="3">
        <f>IF((E1449-F1449-G1449-H1449)&lt;0,-1,1)</f>
        <v>-1</v>
      </c>
      <c r="M1449" s="3">
        <f>SQRT(E1449/(1-B1449)^2)</f>
        <v>2.75</v>
      </c>
      <c r="N1449" s="3">
        <f>F1449</f>
        <v>1.5</v>
      </c>
      <c r="O1449" s="3">
        <f>G1449/(1+C1449)</f>
        <v>2.5</v>
      </c>
      <c r="P1449" s="3">
        <f>H1449/(1+D1449)</f>
        <v>0.32</v>
      </c>
    </row>
    <row r="1450" spans="1:16" x14ac:dyDescent="0.25">
      <c r="A1450" s="1">
        <v>3000</v>
      </c>
      <c r="B1450" s="1">
        <v>0.14998499999999998</v>
      </c>
      <c r="C1450" s="6">
        <v>0.2</v>
      </c>
      <c r="D1450" s="6">
        <v>1</v>
      </c>
      <c r="E1450" s="1">
        <f>(2.75*2.75)*((1-B1450)*(1-B1450))</f>
        <v>5.4640990954515622</v>
      </c>
      <c r="F1450" s="1">
        <f>1.5</f>
        <v>1.5</v>
      </c>
      <c r="G1450" s="1">
        <f>2.5*(1+C1450)</f>
        <v>3</v>
      </c>
      <c r="H1450" s="1">
        <f>0.32*(1+D1450)</f>
        <v>0.64</v>
      </c>
      <c r="I1450" s="1">
        <f>(E1450-F1450-G1450-H1450)*(E1450-F1450-G1450-H1450)</f>
        <v>0.10504022367252085</v>
      </c>
      <c r="J1450" s="4">
        <f>1/I1450</f>
        <v>9.5201625152442055</v>
      </c>
      <c r="L1450" s="3">
        <f>IF((E1450-F1450-G1450-H1450)&lt;0,-1,1)</f>
        <v>1</v>
      </c>
      <c r="M1450" s="3">
        <f>SQRT(E1450/(1-B1450)^2)</f>
        <v>2.75</v>
      </c>
      <c r="N1450" s="3">
        <f>F1450</f>
        <v>1.5</v>
      </c>
      <c r="O1450" s="3">
        <f>G1450/(1+C1450)</f>
        <v>2.5</v>
      </c>
      <c r="P1450" s="3">
        <f>H1450/(1+D1450)</f>
        <v>0.32</v>
      </c>
    </row>
    <row r="1451" spans="1:16" x14ac:dyDescent="0.25">
      <c r="A1451" s="1">
        <v>3000</v>
      </c>
      <c r="B1451" s="1">
        <v>0.19997999999999999</v>
      </c>
      <c r="C1451" s="6">
        <v>0.2</v>
      </c>
      <c r="D1451" s="6">
        <v>1</v>
      </c>
      <c r="E1451" s="1">
        <f>(2.75*2.75)*((1-B1451)*(1-B1451))</f>
        <v>4.8402420030249997</v>
      </c>
      <c r="F1451" s="1">
        <f>1.5</f>
        <v>1.5</v>
      </c>
      <c r="G1451" s="1">
        <f>2.5*(1+C1451)</f>
        <v>3</v>
      </c>
      <c r="H1451" s="1">
        <f>0.32*(1+D1451)</f>
        <v>0.64</v>
      </c>
      <c r="I1451" s="1">
        <f>(E1451-F1451-G1451-H1451)*(E1451-F1451-G1451-H1451)</f>
        <v>8.9854856750464271E-2</v>
      </c>
      <c r="J1451" s="4">
        <f>1/I1451</f>
        <v>11.129058975377346</v>
      </c>
      <c r="L1451" s="3">
        <f>IF((E1451-F1451-G1451-H1451)&lt;0,-1,1)</f>
        <v>-1</v>
      </c>
      <c r="M1451" s="3">
        <f>SQRT(E1451/(1-B1451)^2)</f>
        <v>2.75</v>
      </c>
      <c r="N1451" s="3">
        <f>F1451</f>
        <v>1.5</v>
      </c>
      <c r="O1451" s="3">
        <f>G1451/(1+C1451)</f>
        <v>2.5</v>
      </c>
      <c r="P1451" s="3">
        <f>H1451/(1+D1451)</f>
        <v>0.32</v>
      </c>
    </row>
    <row r="1452" spans="1:16" x14ac:dyDescent="0.25">
      <c r="A1452" s="1">
        <v>3000</v>
      </c>
      <c r="B1452" s="1">
        <v>0.19997999999999999</v>
      </c>
      <c r="C1452" s="6">
        <v>0.2</v>
      </c>
      <c r="D1452" s="6">
        <v>1</v>
      </c>
      <c r="E1452" s="1">
        <f>(2.75*2.75)*((1-B1452)*(1-B1452))</f>
        <v>4.8402420030249997</v>
      </c>
      <c r="F1452" s="1">
        <f>1.5</f>
        <v>1.5</v>
      </c>
      <c r="G1452" s="1">
        <f>2.5*(1+C1452)</f>
        <v>3</v>
      </c>
      <c r="H1452" s="1">
        <f>0.32*(1+D1452)</f>
        <v>0.64</v>
      </c>
      <c r="I1452" s="1">
        <f>(E1452-F1452-G1452-H1452)*(E1452-F1452-G1452-H1452)</f>
        <v>8.9854856750464271E-2</v>
      </c>
      <c r="J1452" s="4">
        <f>1/I1452</f>
        <v>11.129058975377346</v>
      </c>
      <c r="L1452" s="3">
        <f>IF((E1452-F1452-G1452-H1452)&lt;0,-1,1)</f>
        <v>-1</v>
      </c>
      <c r="M1452" s="3">
        <f>SQRT(E1452/(1-B1452)^2)</f>
        <v>2.75</v>
      </c>
      <c r="N1452" s="3">
        <f>F1452</f>
        <v>1.5</v>
      </c>
      <c r="O1452" s="3">
        <f>G1452/(1+C1452)</f>
        <v>2.5</v>
      </c>
      <c r="P1452" s="3">
        <f>H1452/(1+D1452)</f>
        <v>0.32</v>
      </c>
    </row>
    <row r="1453" spans="1:16" x14ac:dyDescent="0.25">
      <c r="A1453" s="1">
        <v>3000</v>
      </c>
      <c r="B1453" s="1">
        <v>0.24997499999999997</v>
      </c>
      <c r="C1453" s="6">
        <v>0.2</v>
      </c>
      <c r="D1453" s="6">
        <v>1</v>
      </c>
      <c r="E1453" s="1">
        <f>(2.75*2.75)*((1-B1453)*(1-B1453))</f>
        <v>4.254189848476563</v>
      </c>
      <c r="F1453" s="1">
        <f>1.5</f>
        <v>1.5</v>
      </c>
      <c r="G1453" s="1">
        <f>2.5*(1+C1453)</f>
        <v>3</v>
      </c>
      <c r="H1453" s="1">
        <f>0.32*(1+D1453)</f>
        <v>0.64</v>
      </c>
      <c r="I1453" s="1">
        <f>(E1453-F1453-G1453-H1453)*(E1453-F1453-G1453-H1453)</f>
        <v>0.78465962454197447</v>
      </c>
      <c r="J1453" s="4">
        <f>1/I1453</f>
        <v>1.2744379457318518</v>
      </c>
      <c r="L1453" s="3">
        <f>IF((E1453-F1453-G1453-H1453)&lt;0,-1,1)</f>
        <v>-1</v>
      </c>
      <c r="M1453" s="3">
        <f>SQRT(E1453/(1-B1453)^2)</f>
        <v>2.75</v>
      </c>
      <c r="N1453" s="3">
        <f>F1453</f>
        <v>1.5</v>
      </c>
      <c r="O1453" s="3">
        <f>G1453/(1+C1453)</f>
        <v>2.5</v>
      </c>
      <c r="P1453" s="3">
        <f>H1453/(1+D1453)</f>
        <v>0.32</v>
      </c>
    </row>
    <row r="1454" spans="1:16" x14ac:dyDescent="0.25">
      <c r="A1454" s="1">
        <v>3000</v>
      </c>
      <c r="B1454" s="1">
        <v>0.19997999999999999</v>
      </c>
      <c r="C1454" s="6">
        <v>0.2</v>
      </c>
      <c r="D1454" s="6">
        <v>1</v>
      </c>
      <c r="E1454" s="1">
        <f>(2.75*2.75)*((1-B1454)*(1-B1454))</f>
        <v>4.8402420030249997</v>
      </c>
      <c r="F1454" s="1">
        <f>1.5</f>
        <v>1.5</v>
      </c>
      <c r="G1454" s="1">
        <f>2.5*(1+C1454)</f>
        <v>3</v>
      </c>
      <c r="H1454" s="1">
        <f>0.32*(1+D1454)</f>
        <v>0.64</v>
      </c>
      <c r="I1454" s="1">
        <f>(E1454-F1454-G1454-H1454)*(E1454-F1454-G1454-H1454)</f>
        <v>8.9854856750464271E-2</v>
      </c>
      <c r="J1454" s="4">
        <f>1/I1454</f>
        <v>11.129058975377346</v>
      </c>
      <c r="L1454" s="3">
        <f>IF((E1454-F1454-G1454-H1454)&lt;0,-1,1)</f>
        <v>-1</v>
      </c>
      <c r="M1454" s="3">
        <f>SQRT(E1454/(1-B1454)^2)</f>
        <v>2.75</v>
      </c>
      <c r="N1454" s="3">
        <f>F1454</f>
        <v>1.5</v>
      </c>
      <c r="O1454" s="3">
        <f>G1454/(1+C1454)</f>
        <v>2.5</v>
      </c>
      <c r="P1454" s="3">
        <f>H1454/(1+D1454)</f>
        <v>0.32</v>
      </c>
    </row>
    <row r="1455" spans="1:16" x14ac:dyDescent="0.25">
      <c r="A1455" s="1">
        <v>3000</v>
      </c>
      <c r="B1455" s="1">
        <v>0.19997999999999999</v>
      </c>
      <c r="C1455" s="6">
        <v>0.2</v>
      </c>
      <c r="D1455" s="6">
        <v>1</v>
      </c>
      <c r="E1455" s="1">
        <f>(2.75*2.75)*((1-B1455)*(1-B1455))</f>
        <v>4.8402420030249997</v>
      </c>
      <c r="F1455" s="1">
        <f>1.5</f>
        <v>1.5</v>
      </c>
      <c r="G1455" s="1">
        <f>2.5*(1+C1455)</f>
        <v>3</v>
      </c>
      <c r="H1455" s="1">
        <f>0.32*(1+D1455)</f>
        <v>0.64</v>
      </c>
      <c r="I1455" s="1">
        <f>(E1455-F1455-G1455-H1455)*(E1455-F1455-G1455-H1455)</f>
        <v>8.9854856750464271E-2</v>
      </c>
      <c r="J1455" s="4">
        <f>1/I1455</f>
        <v>11.129058975377346</v>
      </c>
      <c r="L1455" s="3">
        <f>IF((E1455-F1455-G1455-H1455)&lt;0,-1,1)</f>
        <v>-1</v>
      </c>
      <c r="M1455" s="3">
        <f>SQRT(E1455/(1-B1455)^2)</f>
        <v>2.75</v>
      </c>
      <c r="N1455" s="3">
        <f>F1455</f>
        <v>1.5</v>
      </c>
      <c r="O1455" s="3">
        <f>G1455/(1+C1455)</f>
        <v>2.5</v>
      </c>
      <c r="P1455" s="3">
        <f>H1455/(1+D1455)</f>
        <v>0.32</v>
      </c>
    </row>
    <row r="1456" spans="1:16" x14ac:dyDescent="0.25">
      <c r="A1456" s="1">
        <v>3000</v>
      </c>
      <c r="B1456" s="1">
        <v>0.19997999999999999</v>
      </c>
      <c r="C1456" s="6">
        <v>0.2</v>
      </c>
      <c r="D1456" s="6">
        <v>1</v>
      </c>
      <c r="E1456" s="1">
        <f>(2.75*2.75)*((1-B1456)*(1-B1456))</f>
        <v>4.8402420030249997</v>
      </c>
      <c r="F1456" s="1">
        <f>1.5</f>
        <v>1.5</v>
      </c>
      <c r="G1456" s="1">
        <f>2.5*(1+C1456)</f>
        <v>3</v>
      </c>
      <c r="H1456" s="1">
        <f>0.32*(1+D1456)</f>
        <v>0.64</v>
      </c>
      <c r="I1456" s="1">
        <f>(E1456-F1456-G1456-H1456)*(E1456-F1456-G1456-H1456)</f>
        <v>8.9854856750464271E-2</v>
      </c>
      <c r="J1456" s="4">
        <f>1/I1456</f>
        <v>11.129058975377346</v>
      </c>
      <c r="L1456" s="3">
        <f>IF((E1456-F1456-G1456-H1456)&lt;0,-1,1)</f>
        <v>-1</v>
      </c>
      <c r="M1456" s="3">
        <f>SQRT(E1456/(1-B1456)^2)</f>
        <v>2.75</v>
      </c>
      <c r="N1456" s="3">
        <f>F1456</f>
        <v>1.5</v>
      </c>
      <c r="O1456" s="3">
        <f>G1456/(1+C1456)</f>
        <v>2.5</v>
      </c>
      <c r="P1456" s="3">
        <f>H1456/(1+D1456)</f>
        <v>0.32</v>
      </c>
    </row>
    <row r="1457" spans="1:16" x14ac:dyDescent="0.25">
      <c r="A1457" s="1">
        <v>3000</v>
      </c>
      <c r="B1457" s="1">
        <v>0.19997999999999999</v>
      </c>
      <c r="C1457" s="6">
        <v>0.2</v>
      </c>
      <c r="D1457" s="6">
        <v>1</v>
      </c>
      <c r="E1457" s="1">
        <f>(2.75*2.75)*((1-B1457)*(1-B1457))</f>
        <v>4.8402420030249997</v>
      </c>
      <c r="F1457" s="1">
        <f>1.5</f>
        <v>1.5</v>
      </c>
      <c r="G1457" s="1">
        <f>2.5*(1+C1457)</f>
        <v>3</v>
      </c>
      <c r="H1457" s="1">
        <f>0.32*(1+D1457)</f>
        <v>0.64</v>
      </c>
      <c r="I1457" s="1">
        <f>(E1457-F1457-G1457-H1457)*(E1457-F1457-G1457-H1457)</f>
        <v>8.9854856750464271E-2</v>
      </c>
      <c r="J1457" s="4">
        <f>1/I1457</f>
        <v>11.129058975377346</v>
      </c>
      <c r="L1457" s="3">
        <f>IF((E1457-F1457-G1457-H1457)&lt;0,-1,1)</f>
        <v>-1</v>
      </c>
      <c r="M1457" s="3">
        <f>SQRT(E1457/(1-B1457)^2)</f>
        <v>2.75</v>
      </c>
      <c r="N1457" s="3">
        <f>F1457</f>
        <v>1.5</v>
      </c>
      <c r="O1457" s="3">
        <f>G1457/(1+C1457)</f>
        <v>2.5</v>
      </c>
      <c r="P1457" s="3">
        <f>H1457/(1+D1457)</f>
        <v>0.32</v>
      </c>
    </row>
    <row r="1458" spans="1:16" x14ac:dyDescent="0.25">
      <c r="A1458" s="1">
        <v>1E-3</v>
      </c>
      <c r="B1458" s="1">
        <v>2.0000000000000001E-4</v>
      </c>
      <c r="C1458" s="6">
        <v>0.3</v>
      </c>
      <c r="D1458" s="6">
        <v>1.5</v>
      </c>
      <c r="E1458" s="1">
        <f>(2.75*2.75)*((1-B1458)*(1-B1458))</f>
        <v>7.5594753025000001</v>
      </c>
      <c r="F1458" s="1">
        <f>1.5</f>
        <v>1.5</v>
      </c>
      <c r="G1458" s="1">
        <f>2.5*(1+C1458)</f>
        <v>3.25</v>
      </c>
      <c r="H1458" s="1">
        <f>0.32*(1+D1458)</f>
        <v>0.8</v>
      </c>
      <c r="I1458" s="1">
        <f>(E1458-F1458-G1458-H1458)*(E1458-F1458-G1458-H1458)</f>
        <v>4.0379909913574679</v>
      </c>
      <c r="J1458" s="2">
        <f>1/I1458</f>
        <v>0.24764790266751585</v>
      </c>
      <c r="L1458" s="3">
        <f>IF((E1458-F1458-G1458-H1458)&lt;0,-1,1)</f>
        <v>1</v>
      </c>
      <c r="M1458" s="3">
        <f>SQRT(E1458/(1-B1458)^2)</f>
        <v>2.75</v>
      </c>
      <c r="N1458" s="3">
        <f>F1458</f>
        <v>1.5</v>
      </c>
      <c r="O1458" s="3">
        <f>G1458/(1+C1458)</f>
        <v>2.5</v>
      </c>
      <c r="P1458" s="3">
        <f>H1458/(1+D1458)</f>
        <v>0.32</v>
      </c>
    </row>
    <row r="1459" spans="1:16" x14ac:dyDescent="0.25">
      <c r="A1459" s="1">
        <v>1E-3</v>
      </c>
      <c r="B1459" s="1">
        <v>2.0000000000000001E-4</v>
      </c>
      <c r="C1459" s="6">
        <v>0.3</v>
      </c>
      <c r="D1459" s="6">
        <v>1.5</v>
      </c>
      <c r="E1459" s="1">
        <f>(2.75*2.75)*((1-B1459)*(1-B1459))</f>
        <v>7.5594753025000001</v>
      </c>
      <c r="F1459" s="1">
        <f>1.5</f>
        <v>1.5</v>
      </c>
      <c r="G1459" s="1">
        <f>2.5*(1+C1459)</f>
        <v>3.25</v>
      </c>
      <c r="H1459" s="1">
        <f>0.32*(1+D1459)</f>
        <v>0.8</v>
      </c>
      <c r="I1459" s="1">
        <f>(E1459-F1459-G1459-H1459)*(E1459-F1459-G1459-H1459)</f>
        <v>4.0379909913574679</v>
      </c>
      <c r="J1459" s="2">
        <f>1/I1459</f>
        <v>0.24764790266751585</v>
      </c>
      <c r="L1459" s="3">
        <f>IF((E1459-F1459-G1459-H1459)&lt;0,-1,1)</f>
        <v>1</v>
      </c>
      <c r="M1459" s="3">
        <f>SQRT(E1459/(1-B1459)^2)</f>
        <v>2.75</v>
      </c>
      <c r="N1459" s="3">
        <f>F1459</f>
        <v>1.5</v>
      </c>
      <c r="O1459" s="3">
        <f>G1459/(1+C1459)</f>
        <v>2.5</v>
      </c>
      <c r="P1459" s="3">
        <f>H1459/(1+D1459)</f>
        <v>0.32</v>
      </c>
    </row>
    <row r="1460" spans="1:16" x14ac:dyDescent="0.25">
      <c r="A1460" s="1">
        <v>1E-3</v>
      </c>
      <c r="B1460" s="1">
        <v>2.0000000000000001E-4</v>
      </c>
      <c r="C1460" s="6">
        <v>0.3</v>
      </c>
      <c r="D1460" s="6">
        <v>1.5</v>
      </c>
      <c r="E1460" s="1">
        <f>(2.75*2.75)*((1-B1460)*(1-B1460))</f>
        <v>7.5594753025000001</v>
      </c>
      <c r="F1460" s="1">
        <f>1.5</f>
        <v>1.5</v>
      </c>
      <c r="G1460" s="1">
        <f>2.5*(1+C1460)</f>
        <v>3.25</v>
      </c>
      <c r="H1460" s="1">
        <f>0.32*(1+D1460)</f>
        <v>0.8</v>
      </c>
      <c r="I1460" s="1">
        <f>(E1460-F1460-G1460-H1460)*(E1460-F1460-G1460-H1460)</f>
        <v>4.0379909913574679</v>
      </c>
      <c r="J1460" s="2">
        <f>1/I1460</f>
        <v>0.24764790266751585</v>
      </c>
      <c r="L1460" s="3">
        <f>IF((E1460-F1460-G1460-H1460)&lt;0,-1,1)</f>
        <v>1</v>
      </c>
      <c r="M1460" s="3">
        <f>SQRT(E1460/(1-B1460)^2)</f>
        <v>2.75</v>
      </c>
      <c r="N1460" s="3">
        <f>F1460</f>
        <v>1.5</v>
      </c>
      <c r="O1460" s="3">
        <f>G1460/(1+C1460)</f>
        <v>2.5</v>
      </c>
      <c r="P1460" s="3">
        <f>H1460/(1+D1460)</f>
        <v>0.32</v>
      </c>
    </row>
    <row r="1461" spans="1:16" x14ac:dyDescent="0.25">
      <c r="A1461" s="1">
        <v>1E-3</v>
      </c>
      <c r="B1461" s="1">
        <v>2.0000000000000001E-4</v>
      </c>
      <c r="C1461" s="6">
        <v>0.3</v>
      </c>
      <c r="D1461" s="6">
        <v>1.5</v>
      </c>
      <c r="E1461" s="1">
        <f>(2.75*2.75)*((1-B1461)*(1-B1461))</f>
        <v>7.5594753025000001</v>
      </c>
      <c r="F1461" s="1">
        <f>1.5</f>
        <v>1.5</v>
      </c>
      <c r="G1461" s="1">
        <f>2.5*(1+C1461)</f>
        <v>3.25</v>
      </c>
      <c r="H1461" s="1">
        <f>0.32*(1+D1461)</f>
        <v>0.8</v>
      </c>
      <c r="I1461" s="1">
        <f>(E1461-F1461-G1461-H1461)*(E1461-F1461-G1461-H1461)</f>
        <v>4.0379909913574679</v>
      </c>
      <c r="J1461" s="2">
        <f>1/I1461</f>
        <v>0.24764790266751585</v>
      </c>
      <c r="L1461" s="3">
        <f>IF((E1461-F1461-G1461-H1461)&lt;0,-1,1)</f>
        <v>1</v>
      </c>
      <c r="M1461" s="3">
        <f>SQRT(E1461/(1-B1461)^2)</f>
        <v>2.75</v>
      </c>
      <c r="N1461" s="3">
        <f>F1461</f>
        <v>1.5</v>
      </c>
      <c r="O1461" s="3">
        <f>G1461/(1+C1461)</f>
        <v>2.5</v>
      </c>
      <c r="P1461" s="3">
        <f>H1461/(1+D1461)</f>
        <v>0.32</v>
      </c>
    </row>
    <row r="1462" spans="1:16" x14ac:dyDescent="0.25">
      <c r="A1462" s="1">
        <v>1E-3</v>
      </c>
      <c r="B1462" s="1">
        <v>2.0000000000000001E-4</v>
      </c>
      <c r="C1462" s="6">
        <v>0.3</v>
      </c>
      <c r="D1462" s="6">
        <v>1.5</v>
      </c>
      <c r="E1462" s="1">
        <f>(2.75*2.75)*((1-B1462)*(1-B1462))</f>
        <v>7.5594753025000001</v>
      </c>
      <c r="F1462" s="1">
        <f>1.5</f>
        <v>1.5</v>
      </c>
      <c r="G1462" s="1">
        <f>2.5*(1+C1462)</f>
        <v>3.25</v>
      </c>
      <c r="H1462" s="1">
        <f>0.32*(1+D1462)</f>
        <v>0.8</v>
      </c>
      <c r="I1462" s="1">
        <f>(E1462-F1462-G1462-H1462)*(E1462-F1462-G1462-H1462)</f>
        <v>4.0379909913574679</v>
      </c>
      <c r="J1462" s="2">
        <f>1/I1462</f>
        <v>0.24764790266751585</v>
      </c>
      <c r="L1462" s="3">
        <f>IF((E1462-F1462-G1462-H1462)&lt;0,-1,1)</f>
        <v>1</v>
      </c>
      <c r="M1462" s="3">
        <f>SQRT(E1462/(1-B1462)^2)</f>
        <v>2.75</v>
      </c>
      <c r="N1462" s="3">
        <f>F1462</f>
        <v>1.5</v>
      </c>
      <c r="O1462" s="3">
        <f>G1462/(1+C1462)</f>
        <v>2.5</v>
      </c>
      <c r="P1462" s="3">
        <f>H1462/(1+D1462)</f>
        <v>0.32</v>
      </c>
    </row>
    <row r="1463" spans="1:16" x14ac:dyDescent="0.25">
      <c r="A1463" s="1">
        <v>1E-3</v>
      </c>
      <c r="B1463" s="1">
        <v>2.0000000000000001E-4</v>
      </c>
      <c r="C1463" s="6">
        <v>0.3</v>
      </c>
      <c r="D1463" s="6">
        <v>1.5</v>
      </c>
      <c r="E1463" s="1">
        <f>(2.75*2.75)*((1-B1463)*(1-B1463))</f>
        <v>7.5594753025000001</v>
      </c>
      <c r="F1463" s="1">
        <f>1.5</f>
        <v>1.5</v>
      </c>
      <c r="G1463" s="1">
        <f>2.5*(1+C1463)</f>
        <v>3.25</v>
      </c>
      <c r="H1463" s="1">
        <f>0.32*(1+D1463)</f>
        <v>0.8</v>
      </c>
      <c r="I1463" s="1">
        <f>(E1463-F1463-G1463-H1463)*(E1463-F1463-G1463-H1463)</f>
        <v>4.0379909913574679</v>
      </c>
      <c r="J1463" s="2">
        <f>1/I1463</f>
        <v>0.24764790266751585</v>
      </c>
      <c r="L1463" s="3">
        <f>IF((E1463-F1463-G1463-H1463)&lt;0,-1,1)</f>
        <v>1</v>
      </c>
      <c r="M1463" s="3">
        <f>SQRT(E1463/(1-B1463)^2)</f>
        <v>2.75</v>
      </c>
      <c r="N1463" s="3">
        <f>F1463</f>
        <v>1.5</v>
      </c>
      <c r="O1463" s="3">
        <f>G1463/(1+C1463)</f>
        <v>2.5</v>
      </c>
      <c r="P1463" s="3">
        <f>H1463/(1+D1463)</f>
        <v>0.32</v>
      </c>
    </row>
    <row r="1464" spans="1:16" x14ac:dyDescent="0.25">
      <c r="A1464" s="1">
        <v>1E-3</v>
      </c>
      <c r="B1464" s="1">
        <v>2.0000000000000001E-4</v>
      </c>
      <c r="C1464" s="6">
        <v>0.3</v>
      </c>
      <c r="D1464" s="6">
        <v>1.5</v>
      </c>
      <c r="E1464" s="1">
        <f>(2.75*2.75)*((1-B1464)*(1-B1464))</f>
        <v>7.5594753025000001</v>
      </c>
      <c r="F1464" s="1">
        <f>1.5</f>
        <v>1.5</v>
      </c>
      <c r="G1464" s="1">
        <f>2.5*(1+C1464)</f>
        <v>3.25</v>
      </c>
      <c r="H1464" s="1">
        <f>0.32*(1+D1464)</f>
        <v>0.8</v>
      </c>
      <c r="I1464" s="1">
        <f>(E1464-F1464-G1464-H1464)*(E1464-F1464-G1464-H1464)</f>
        <v>4.0379909913574679</v>
      </c>
      <c r="J1464" s="2">
        <f>1/I1464</f>
        <v>0.24764790266751585</v>
      </c>
      <c r="L1464" s="3">
        <f>IF((E1464-F1464-G1464-H1464)&lt;0,-1,1)</f>
        <v>1</v>
      </c>
      <c r="M1464" s="3">
        <f>SQRT(E1464/(1-B1464)^2)</f>
        <v>2.75</v>
      </c>
      <c r="N1464" s="3">
        <f>F1464</f>
        <v>1.5</v>
      </c>
      <c r="O1464" s="3">
        <f>G1464/(1+C1464)</f>
        <v>2.5</v>
      </c>
      <c r="P1464" s="3">
        <f>H1464/(1+D1464)</f>
        <v>0.32</v>
      </c>
    </row>
    <row r="1465" spans="1:16" x14ac:dyDescent="0.25">
      <c r="A1465" s="1">
        <v>1E-3</v>
      </c>
      <c r="B1465" s="1">
        <v>2.0000000000000001E-4</v>
      </c>
      <c r="C1465" s="6">
        <v>0.3</v>
      </c>
      <c r="D1465" s="6">
        <v>1.5</v>
      </c>
      <c r="E1465" s="1">
        <f>(2.75*2.75)*((1-B1465)*(1-B1465))</f>
        <v>7.5594753025000001</v>
      </c>
      <c r="F1465" s="1">
        <f>1.5</f>
        <v>1.5</v>
      </c>
      <c r="G1465" s="1">
        <f>2.5*(1+C1465)</f>
        <v>3.25</v>
      </c>
      <c r="H1465" s="1">
        <f>0.32*(1+D1465)</f>
        <v>0.8</v>
      </c>
      <c r="I1465" s="1">
        <f>(E1465-F1465-G1465-H1465)*(E1465-F1465-G1465-H1465)</f>
        <v>4.0379909913574679</v>
      </c>
      <c r="J1465" s="1">
        <f>1/I1465</f>
        <v>0.24764790266751585</v>
      </c>
      <c r="L1465" s="3">
        <f>IF((E1465-F1465-G1465-H1465)&lt;0,-1,1)</f>
        <v>1</v>
      </c>
      <c r="M1465" s="3">
        <f>SQRT(E1465/(1-B1465)^2)</f>
        <v>2.75</v>
      </c>
      <c r="N1465" s="3">
        <f>F1465</f>
        <v>1.5</v>
      </c>
      <c r="O1465" s="3">
        <f>G1465/(1+C1465)</f>
        <v>2.5</v>
      </c>
      <c r="P1465" s="3">
        <f>H1465/(1+D1465)</f>
        <v>0.32</v>
      </c>
    </row>
    <row r="1466" spans="1:16" x14ac:dyDescent="0.25">
      <c r="A1466" s="1">
        <v>0.01</v>
      </c>
      <c r="B1466" s="1">
        <v>2E-3</v>
      </c>
      <c r="C1466" s="6">
        <v>0.3</v>
      </c>
      <c r="D1466" s="6">
        <v>1.5</v>
      </c>
      <c r="E1466" s="1">
        <f>(2.75*2.75)*((1-B1466)*(1-B1466))</f>
        <v>7.5322802500000003</v>
      </c>
      <c r="F1466" s="1">
        <f>1.5</f>
        <v>1.5</v>
      </c>
      <c r="G1466" s="1">
        <f>2.5*(1+C1466)</f>
        <v>3.25</v>
      </c>
      <c r="H1466" s="1">
        <f>0.32*(1+D1466)</f>
        <v>0.8</v>
      </c>
      <c r="I1466" s="1">
        <f>(E1466-F1466-G1466-H1466)*(E1466-F1466-G1466-H1466)</f>
        <v>3.9294349895400638</v>
      </c>
      <c r="J1466" s="2">
        <f>1/I1466</f>
        <v>0.2544895138008248</v>
      </c>
      <c r="L1466" s="3">
        <f>IF((E1466-F1466-G1466-H1466)&lt;0,-1,1)</f>
        <v>1</v>
      </c>
      <c r="M1466" s="3">
        <f>SQRT(E1466/(1-B1466)^2)</f>
        <v>2.75</v>
      </c>
      <c r="N1466" s="3">
        <f>F1466</f>
        <v>1.5</v>
      </c>
      <c r="O1466" s="3">
        <f>G1466/(1+C1466)</f>
        <v>2.5</v>
      </c>
      <c r="P1466" s="3">
        <f>H1466/(1+D1466)</f>
        <v>0.32</v>
      </c>
    </row>
    <row r="1467" spans="1:16" x14ac:dyDescent="0.25">
      <c r="A1467" s="1">
        <v>0.01</v>
      </c>
      <c r="B1467" s="1">
        <v>2E-3</v>
      </c>
      <c r="C1467" s="6">
        <v>0.3</v>
      </c>
      <c r="D1467" s="6">
        <v>1.5</v>
      </c>
      <c r="E1467" s="1">
        <f>(2.75*2.75)*((1-B1467)*(1-B1467))</f>
        <v>7.5322802500000003</v>
      </c>
      <c r="F1467" s="1">
        <f>1.5</f>
        <v>1.5</v>
      </c>
      <c r="G1467" s="1">
        <f>2.5*(1+C1467)</f>
        <v>3.25</v>
      </c>
      <c r="H1467" s="1">
        <f>0.32*(1+D1467)</f>
        <v>0.8</v>
      </c>
      <c r="I1467" s="1">
        <f>(E1467-F1467-G1467-H1467)*(E1467-F1467-G1467-H1467)</f>
        <v>3.9294349895400638</v>
      </c>
      <c r="J1467" s="2">
        <f>1/I1467</f>
        <v>0.2544895138008248</v>
      </c>
      <c r="L1467" s="3">
        <f>IF((E1467-F1467-G1467-H1467)&lt;0,-1,1)</f>
        <v>1</v>
      </c>
      <c r="M1467" s="3">
        <f>SQRT(E1467/(1-B1467)^2)</f>
        <v>2.75</v>
      </c>
      <c r="N1467" s="3">
        <f>F1467</f>
        <v>1.5</v>
      </c>
      <c r="O1467" s="3">
        <f>G1467/(1+C1467)</f>
        <v>2.5</v>
      </c>
      <c r="P1467" s="3">
        <f>H1467/(1+D1467)</f>
        <v>0.32</v>
      </c>
    </row>
    <row r="1468" spans="1:16" x14ac:dyDescent="0.25">
      <c r="A1468" s="1">
        <v>0.01</v>
      </c>
      <c r="B1468" s="1">
        <v>2.5000000000000001E-3</v>
      </c>
      <c r="C1468" s="6">
        <v>0.3</v>
      </c>
      <c r="D1468" s="6">
        <v>1.5</v>
      </c>
      <c r="E1468" s="1">
        <f>(2.75*2.75)*((1-B1468)*(1-B1468))</f>
        <v>7.5247347656250003</v>
      </c>
      <c r="F1468" s="1">
        <f>1.5</f>
        <v>1.5</v>
      </c>
      <c r="G1468" s="1">
        <f>2.5*(1+C1468)</f>
        <v>3.25</v>
      </c>
      <c r="H1468" s="1">
        <f>0.32*(1+D1468)</f>
        <v>0.8</v>
      </c>
      <c r="I1468" s="1">
        <f>(E1468-F1468-G1468-H1468)*(E1468-F1468-G1468-H1468)</f>
        <v>3.8995773945680248</v>
      </c>
      <c r="J1468" s="2">
        <f>1/I1468</f>
        <v>0.25643804413087562</v>
      </c>
      <c r="L1468" s="3">
        <f>IF((E1468-F1468-G1468-H1468)&lt;0,-1,1)</f>
        <v>1</v>
      </c>
      <c r="M1468" s="3">
        <f>SQRT(E1468/(1-B1468)^2)</f>
        <v>2.75</v>
      </c>
      <c r="N1468" s="3">
        <f>F1468</f>
        <v>1.5</v>
      </c>
      <c r="O1468" s="3">
        <f>G1468/(1+C1468)</f>
        <v>2.5</v>
      </c>
      <c r="P1468" s="3">
        <f>H1468/(1+D1468)</f>
        <v>0.32</v>
      </c>
    </row>
    <row r="1469" spans="1:16" x14ac:dyDescent="0.25">
      <c r="A1469" s="1">
        <v>0.01</v>
      </c>
      <c r="B1469" s="1">
        <v>1.5E-3</v>
      </c>
      <c r="C1469" s="6">
        <v>0.3</v>
      </c>
      <c r="D1469" s="6">
        <v>1.5</v>
      </c>
      <c r="E1469" s="1">
        <f>(2.75*2.75)*((1-B1469)*(1-B1469))</f>
        <v>7.5398295156250006</v>
      </c>
      <c r="F1469" s="1">
        <f>1.5</f>
        <v>1.5</v>
      </c>
      <c r="G1469" s="1">
        <f>2.5*(1+C1469)</f>
        <v>3.25</v>
      </c>
      <c r="H1469" s="1">
        <f>0.32*(1+D1469)</f>
        <v>0.8</v>
      </c>
      <c r="I1469" s="1">
        <f>(E1469-F1469-G1469-H1469)*(E1469-F1469-G1469-H1469)</f>
        <v>3.9594215012524243</v>
      </c>
      <c r="J1469" s="2">
        <f>1/I1469</f>
        <v>0.25256214820364165</v>
      </c>
      <c r="L1469" s="3">
        <f>IF((E1469-F1469-G1469-H1469)&lt;0,-1,1)</f>
        <v>1</v>
      </c>
      <c r="M1469" s="3">
        <f>SQRT(E1469/(1-B1469)^2)</f>
        <v>2.75</v>
      </c>
      <c r="N1469" s="3">
        <f>F1469</f>
        <v>1.5</v>
      </c>
      <c r="O1469" s="3">
        <f>G1469/(1+C1469)</f>
        <v>2.5</v>
      </c>
      <c r="P1469" s="3">
        <f>H1469/(1+D1469)</f>
        <v>0.32</v>
      </c>
    </row>
    <row r="1470" spans="1:16" x14ac:dyDescent="0.25">
      <c r="A1470" s="1">
        <v>0.01</v>
      </c>
      <c r="B1470" s="1">
        <v>2E-3</v>
      </c>
      <c r="C1470" s="6">
        <v>0.3</v>
      </c>
      <c r="D1470" s="6">
        <v>1.5</v>
      </c>
      <c r="E1470" s="1">
        <f>(2.75*2.75)*((1-B1470)*(1-B1470))</f>
        <v>7.5322802500000003</v>
      </c>
      <c r="F1470" s="1">
        <f>1.5</f>
        <v>1.5</v>
      </c>
      <c r="G1470" s="1">
        <f>2.5*(1+C1470)</f>
        <v>3.25</v>
      </c>
      <c r="H1470" s="1">
        <f>0.32*(1+D1470)</f>
        <v>0.8</v>
      </c>
      <c r="I1470" s="1">
        <f>(E1470-F1470-G1470-H1470)*(E1470-F1470-G1470-H1470)</f>
        <v>3.9294349895400638</v>
      </c>
      <c r="J1470" s="2">
        <f>1/I1470</f>
        <v>0.2544895138008248</v>
      </c>
      <c r="L1470" s="3">
        <f>IF((E1470-F1470-G1470-H1470)&lt;0,-1,1)</f>
        <v>1</v>
      </c>
      <c r="M1470" s="3">
        <f>SQRT(E1470/(1-B1470)^2)</f>
        <v>2.75</v>
      </c>
      <c r="N1470" s="3">
        <f>F1470</f>
        <v>1.5</v>
      </c>
      <c r="O1470" s="3">
        <f>G1470/(1+C1470)</f>
        <v>2.5</v>
      </c>
      <c r="P1470" s="3">
        <f>H1470/(1+D1470)</f>
        <v>0.32</v>
      </c>
    </row>
    <row r="1471" spans="1:16" x14ac:dyDescent="0.25">
      <c r="A1471" s="1">
        <v>0.01</v>
      </c>
      <c r="B1471" s="1">
        <v>2E-3</v>
      </c>
      <c r="C1471" s="6">
        <v>0.3</v>
      </c>
      <c r="D1471" s="6">
        <v>1.5</v>
      </c>
      <c r="E1471" s="1">
        <f>(2.75*2.75)*((1-B1471)*(1-B1471))</f>
        <v>7.5322802500000003</v>
      </c>
      <c r="F1471" s="1">
        <f>1.5</f>
        <v>1.5</v>
      </c>
      <c r="G1471" s="1">
        <f>2.5*(1+C1471)</f>
        <v>3.25</v>
      </c>
      <c r="H1471" s="1">
        <f>0.32*(1+D1471)</f>
        <v>0.8</v>
      </c>
      <c r="I1471" s="1">
        <f>(E1471-F1471-G1471-H1471)*(E1471-F1471-G1471-H1471)</f>
        <v>3.9294349895400638</v>
      </c>
      <c r="J1471" s="2">
        <f>1/I1471</f>
        <v>0.2544895138008248</v>
      </c>
      <c r="L1471" s="3">
        <f>IF((E1471-F1471-G1471-H1471)&lt;0,-1,1)</f>
        <v>1</v>
      </c>
      <c r="M1471" s="3">
        <f>SQRT(E1471/(1-B1471)^2)</f>
        <v>2.75</v>
      </c>
      <c r="N1471" s="3">
        <f>F1471</f>
        <v>1.5</v>
      </c>
      <c r="O1471" s="3">
        <f>G1471/(1+C1471)</f>
        <v>2.5</v>
      </c>
      <c r="P1471" s="3">
        <f>H1471/(1+D1471)</f>
        <v>0.32</v>
      </c>
    </row>
    <row r="1472" spans="1:16" x14ac:dyDescent="0.25">
      <c r="A1472" s="1">
        <v>0.01</v>
      </c>
      <c r="B1472" s="1">
        <v>2E-3</v>
      </c>
      <c r="C1472" s="6">
        <v>0.3</v>
      </c>
      <c r="D1472" s="6">
        <v>1.5</v>
      </c>
      <c r="E1472" s="1">
        <f>(2.75*2.75)*((1-B1472)*(1-B1472))</f>
        <v>7.5322802500000003</v>
      </c>
      <c r="F1472" s="1">
        <f>1.5</f>
        <v>1.5</v>
      </c>
      <c r="G1472" s="1">
        <f>2.5*(1+C1472)</f>
        <v>3.25</v>
      </c>
      <c r="H1472" s="1">
        <f>0.32*(1+D1472)</f>
        <v>0.8</v>
      </c>
      <c r="I1472" s="1">
        <f>(E1472-F1472-G1472-H1472)*(E1472-F1472-G1472-H1472)</f>
        <v>3.9294349895400638</v>
      </c>
      <c r="J1472" s="2">
        <f>1/I1472</f>
        <v>0.2544895138008248</v>
      </c>
      <c r="L1472" s="3">
        <f>IF((E1472-F1472-G1472-H1472)&lt;0,-1,1)</f>
        <v>1</v>
      </c>
      <c r="M1472" s="3">
        <f>SQRT(E1472/(1-B1472)^2)</f>
        <v>2.75</v>
      </c>
      <c r="N1472" s="3">
        <f>F1472</f>
        <v>1.5</v>
      </c>
      <c r="O1472" s="3">
        <f>G1472/(1+C1472)</f>
        <v>2.5</v>
      </c>
      <c r="P1472" s="3">
        <f>H1472/(1+D1472)</f>
        <v>0.32</v>
      </c>
    </row>
    <row r="1473" spans="1:16" x14ac:dyDescent="0.25">
      <c r="A1473" s="1">
        <v>0.01</v>
      </c>
      <c r="B1473" s="1">
        <v>2E-3</v>
      </c>
      <c r="C1473" s="6">
        <v>0.3</v>
      </c>
      <c r="D1473" s="6">
        <v>1.5</v>
      </c>
      <c r="E1473" s="1">
        <f>(2.75*2.75)*((1-B1473)*(1-B1473))</f>
        <v>7.5322802500000003</v>
      </c>
      <c r="F1473" s="1">
        <f>1.5</f>
        <v>1.5</v>
      </c>
      <c r="G1473" s="1">
        <f>2.5*(1+C1473)</f>
        <v>3.25</v>
      </c>
      <c r="H1473" s="1">
        <f>0.32*(1+D1473)</f>
        <v>0.8</v>
      </c>
      <c r="I1473" s="1">
        <f>(E1473-F1473-G1473-H1473)*(E1473-F1473-G1473-H1473)</f>
        <v>3.9294349895400638</v>
      </c>
      <c r="J1473" s="1">
        <f>1/I1473</f>
        <v>0.2544895138008248</v>
      </c>
      <c r="L1473" s="3">
        <f>IF((E1473-F1473-G1473-H1473)&lt;0,-1,1)</f>
        <v>1</v>
      </c>
      <c r="M1473" s="3">
        <f>SQRT(E1473/(1-B1473)^2)</f>
        <v>2.75</v>
      </c>
      <c r="N1473" s="3">
        <f>F1473</f>
        <v>1.5</v>
      </c>
      <c r="O1473" s="3">
        <f>G1473/(1+C1473)</f>
        <v>2.5</v>
      </c>
      <c r="P1473" s="3">
        <f>H1473/(1+D1473)</f>
        <v>0.32</v>
      </c>
    </row>
    <row r="1474" spans="1:16" x14ac:dyDescent="0.25">
      <c r="A1474" s="1">
        <v>0.03</v>
      </c>
      <c r="B1474" s="1">
        <v>6.3000000000000003E-4</v>
      </c>
      <c r="C1474" s="6">
        <v>0.3</v>
      </c>
      <c r="D1474" s="6">
        <v>1.5</v>
      </c>
      <c r="E1474" s="1">
        <f>(2.75*2.75)*((1-B1474)*(1-B1474))</f>
        <v>7.5529742515562495</v>
      </c>
      <c r="F1474" s="1">
        <f>1.5</f>
        <v>1.5</v>
      </c>
      <c r="G1474" s="1">
        <f>2.5*(1+C1474)</f>
        <v>3.25</v>
      </c>
      <c r="H1474" s="1">
        <f>0.32*(1+D1474)</f>
        <v>0.8</v>
      </c>
      <c r="I1474" s="1">
        <f>(E1474-F1474-G1474-H1474)*(E1474-F1474-G1474-H1474)</f>
        <v>4.0119058523973186</v>
      </c>
      <c r="J1474" s="2">
        <f>1/I1474</f>
        <v>0.24925809248550759</v>
      </c>
      <c r="L1474" s="3">
        <f>IF((E1474-F1474-G1474-H1474)&lt;0,-1,1)</f>
        <v>1</v>
      </c>
      <c r="M1474" s="3">
        <f>SQRT(E1474/(1-B1474)^2)</f>
        <v>2.75</v>
      </c>
      <c r="N1474" s="3">
        <f>F1474</f>
        <v>1.5</v>
      </c>
      <c r="O1474" s="3">
        <f>G1474/(1+C1474)</f>
        <v>2.5</v>
      </c>
      <c r="P1474" s="3">
        <f>H1474/(1+D1474)</f>
        <v>0.32</v>
      </c>
    </row>
    <row r="1475" spans="1:16" x14ac:dyDescent="0.25">
      <c r="A1475" s="1">
        <v>0.03</v>
      </c>
      <c r="B1475" s="1">
        <v>6.3000000000000003E-4</v>
      </c>
      <c r="C1475" s="6">
        <v>0.3</v>
      </c>
      <c r="D1475" s="6">
        <v>1.5</v>
      </c>
      <c r="E1475" s="1">
        <f>(2.75*2.75)*((1-B1475)*(1-B1475))</f>
        <v>7.5529742515562495</v>
      </c>
      <c r="F1475" s="1">
        <f>1.5</f>
        <v>1.5</v>
      </c>
      <c r="G1475" s="1">
        <f>2.5*(1+C1475)</f>
        <v>3.25</v>
      </c>
      <c r="H1475" s="1">
        <f>0.32*(1+D1475)</f>
        <v>0.8</v>
      </c>
      <c r="I1475" s="1">
        <f>(E1475-F1475-G1475-H1475)*(E1475-F1475-G1475-H1475)</f>
        <v>4.0119058523973186</v>
      </c>
      <c r="J1475" s="2">
        <f>1/I1475</f>
        <v>0.24925809248550759</v>
      </c>
      <c r="L1475" s="3">
        <f>IF((E1475-F1475-G1475-H1475)&lt;0,-1,1)</f>
        <v>1</v>
      </c>
      <c r="M1475" s="3">
        <f>SQRT(E1475/(1-B1475)^2)</f>
        <v>2.75</v>
      </c>
      <c r="N1475" s="3">
        <f>F1475</f>
        <v>1.5</v>
      </c>
      <c r="O1475" s="3">
        <f>G1475/(1+C1475)</f>
        <v>2.5</v>
      </c>
      <c r="P1475" s="3">
        <f>H1475/(1+D1475)</f>
        <v>0.32</v>
      </c>
    </row>
    <row r="1476" spans="1:16" x14ac:dyDescent="0.25">
      <c r="A1476" s="1">
        <v>0.03</v>
      </c>
      <c r="B1476" s="1">
        <v>7.8750000000000011E-4</v>
      </c>
      <c r="C1476" s="6">
        <v>0.3</v>
      </c>
      <c r="D1476" s="6">
        <v>1.5</v>
      </c>
      <c r="E1476" s="1">
        <f>(2.75*2.75)*((1-B1476)*(1-B1476))</f>
        <v>7.5505937524316398</v>
      </c>
      <c r="F1476" s="1">
        <f>1.5</f>
        <v>1.5</v>
      </c>
      <c r="G1476" s="1">
        <f>2.5*(1+C1476)</f>
        <v>3.25</v>
      </c>
      <c r="H1476" s="1">
        <f>0.32*(1+D1476)</f>
        <v>0.8</v>
      </c>
      <c r="I1476" s="1">
        <f>(E1476-F1476-G1476-H1476)*(E1476-F1476-G1476-H1476)</f>
        <v>4.0023753622685101</v>
      </c>
      <c r="J1476" s="2">
        <f>1/I1476</f>
        <v>0.24985162796755001</v>
      </c>
      <c r="L1476" s="3">
        <f>IF((E1476-F1476-G1476-H1476)&lt;0,-1,1)</f>
        <v>1</v>
      </c>
      <c r="M1476" s="3">
        <f>SQRT(E1476/(1-B1476)^2)</f>
        <v>2.75</v>
      </c>
      <c r="N1476" s="3">
        <f>F1476</f>
        <v>1.5</v>
      </c>
      <c r="O1476" s="3">
        <f>G1476/(1+C1476)</f>
        <v>2.5</v>
      </c>
      <c r="P1476" s="3">
        <f>H1476/(1+D1476)</f>
        <v>0.32</v>
      </c>
    </row>
    <row r="1477" spans="1:16" x14ac:dyDescent="0.25">
      <c r="A1477" s="1">
        <v>0.03</v>
      </c>
      <c r="B1477" s="1">
        <v>4.7250000000000005E-4</v>
      </c>
      <c r="C1477" s="6">
        <v>0.3</v>
      </c>
      <c r="D1477" s="6">
        <v>1.5</v>
      </c>
      <c r="E1477" s="1">
        <f>(2.75*2.75)*((1-B1477)*(1-B1477))</f>
        <v>7.5553551258753915</v>
      </c>
      <c r="F1477" s="1">
        <f>1.5</f>
        <v>1.5</v>
      </c>
      <c r="G1477" s="1">
        <f>2.5*(1+C1477)</f>
        <v>3.25</v>
      </c>
      <c r="H1477" s="1">
        <f>0.32*(1+D1477)</f>
        <v>0.8</v>
      </c>
      <c r="I1477" s="1">
        <f>(E1477-F1477-G1477-H1477)*(E1477-F1477-G1477-H1477)</f>
        <v>4.0214491808747077</v>
      </c>
      <c r="J1477" s="2">
        <f>1/I1477</f>
        <v>0.24866657640629178</v>
      </c>
      <c r="L1477" s="3">
        <f>IF((E1477-F1477-G1477-H1477)&lt;0,-1,1)</f>
        <v>1</v>
      </c>
      <c r="M1477" s="3">
        <f>SQRT(E1477/(1-B1477)^2)</f>
        <v>2.75</v>
      </c>
      <c r="N1477" s="3">
        <f>F1477</f>
        <v>1.5</v>
      </c>
      <c r="O1477" s="3">
        <f>G1477/(1+C1477)</f>
        <v>2.5</v>
      </c>
      <c r="P1477" s="3">
        <f>H1477/(1+D1477)</f>
        <v>0.32</v>
      </c>
    </row>
    <row r="1478" spans="1:16" x14ac:dyDescent="0.25">
      <c r="A1478" s="1">
        <v>0.03</v>
      </c>
      <c r="B1478" s="1">
        <v>6.3000000000000003E-4</v>
      </c>
      <c r="C1478" s="6">
        <v>0.3</v>
      </c>
      <c r="D1478" s="6">
        <v>1.5</v>
      </c>
      <c r="E1478" s="1">
        <f>(2.75*2.75)*((1-B1478)*(1-B1478))</f>
        <v>7.5529742515562495</v>
      </c>
      <c r="F1478" s="1">
        <f>1.5</f>
        <v>1.5</v>
      </c>
      <c r="G1478" s="1">
        <f>2.5*(1+C1478)</f>
        <v>3.25</v>
      </c>
      <c r="H1478" s="1">
        <f>0.32*(1+D1478)</f>
        <v>0.8</v>
      </c>
      <c r="I1478" s="1">
        <f>(E1478-F1478-G1478-H1478)*(E1478-F1478-G1478-H1478)</f>
        <v>4.0119058523973186</v>
      </c>
      <c r="J1478" s="2">
        <f>1/I1478</f>
        <v>0.24925809248550759</v>
      </c>
      <c r="L1478" s="3">
        <f>IF((E1478-F1478-G1478-H1478)&lt;0,-1,1)</f>
        <v>1</v>
      </c>
      <c r="M1478" s="3">
        <f>SQRT(E1478/(1-B1478)^2)</f>
        <v>2.75</v>
      </c>
      <c r="N1478" s="3">
        <f>F1478</f>
        <v>1.5</v>
      </c>
      <c r="O1478" s="3">
        <f>G1478/(1+C1478)</f>
        <v>2.5</v>
      </c>
      <c r="P1478" s="3">
        <f>H1478/(1+D1478)</f>
        <v>0.32</v>
      </c>
    </row>
    <row r="1479" spans="1:16" x14ac:dyDescent="0.25">
      <c r="A1479" s="1">
        <v>0.03</v>
      </c>
      <c r="B1479" s="1">
        <v>6.3000000000000003E-4</v>
      </c>
      <c r="C1479" s="6">
        <v>0.3</v>
      </c>
      <c r="D1479" s="6">
        <v>1.5</v>
      </c>
      <c r="E1479" s="1">
        <f>(2.75*2.75)*((1-B1479)*(1-B1479))</f>
        <v>7.5529742515562495</v>
      </c>
      <c r="F1479" s="1">
        <f>1.5</f>
        <v>1.5</v>
      </c>
      <c r="G1479" s="1">
        <f>2.5*(1+C1479)</f>
        <v>3.25</v>
      </c>
      <c r="H1479" s="1">
        <f>0.32*(1+D1479)</f>
        <v>0.8</v>
      </c>
      <c r="I1479" s="1">
        <f>(E1479-F1479-G1479-H1479)*(E1479-F1479-G1479-H1479)</f>
        <v>4.0119058523973186</v>
      </c>
      <c r="J1479" s="2">
        <f>1/I1479</f>
        <v>0.24925809248550759</v>
      </c>
      <c r="L1479" s="3">
        <f>IF((E1479-F1479-G1479-H1479)&lt;0,-1,1)</f>
        <v>1</v>
      </c>
      <c r="M1479" s="3">
        <f>SQRT(E1479/(1-B1479)^2)</f>
        <v>2.75</v>
      </c>
      <c r="N1479" s="3">
        <f>F1479</f>
        <v>1.5</v>
      </c>
      <c r="O1479" s="3">
        <f>G1479/(1+C1479)</f>
        <v>2.5</v>
      </c>
      <c r="P1479" s="3">
        <f>H1479/(1+D1479)</f>
        <v>0.32</v>
      </c>
    </row>
    <row r="1480" spans="1:16" x14ac:dyDescent="0.25">
      <c r="A1480" s="1">
        <v>0.03</v>
      </c>
      <c r="B1480" s="1">
        <v>6.3000000000000003E-4</v>
      </c>
      <c r="C1480" s="6">
        <v>0.3</v>
      </c>
      <c r="D1480" s="6">
        <v>1.5</v>
      </c>
      <c r="E1480" s="1">
        <f>(2.75*2.75)*((1-B1480)*(1-B1480))</f>
        <v>7.5529742515562495</v>
      </c>
      <c r="F1480" s="1">
        <f>1.5</f>
        <v>1.5</v>
      </c>
      <c r="G1480" s="1">
        <f>2.5*(1+C1480)</f>
        <v>3.25</v>
      </c>
      <c r="H1480" s="1">
        <f>0.32*(1+D1480)</f>
        <v>0.8</v>
      </c>
      <c r="I1480" s="1">
        <f>(E1480-F1480-G1480-H1480)*(E1480-F1480-G1480-H1480)</f>
        <v>4.0119058523973186</v>
      </c>
      <c r="J1480" s="2">
        <f>1/I1480</f>
        <v>0.24925809248550759</v>
      </c>
      <c r="L1480" s="3">
        <f>IF((E1480-F1480-G1480-H1480)&lt;0,-1,1)</f>
        <v>1</v>
      </c>
      <c r="M1480" s="3">
        <f>SQRT(E1480/(1-B1480)^2)</f>
        <v>2.75</v>
      </c>
      <c r="N1480" s="3">
        <f>F1480</f>
        <v>1.5</v>
      </c>
      <c r="O1480" s="3">
        <f>G1480/(1+C1480)</f>
        <v>2.5</v>
      </c>
      <c r="P1480" s="3">
        <f>H1480/(1+D1480)</f>
        <v>0.32</v>
      </c>
    </row>
    <row r="1481" spans="1:16" x14ac:dyDescent="0.25">
      <c r="A1481" s="1">
        <v>0.03</v>
      </c>
      <c r="B1481" s="1">
        <v>6.3000000000000003E-4</v>
      </c>
      <c r="C1481" s="6">
        <v>0.3</v>
      </c>
      <c r="D1481" s="6">
        <v>1.5</v>
      </c>
      <c r="E1481" s="1">
        <f>(2.75*2.75)*((1-B1481)*(1-B1481))</f>
        <v>7.5529742515562495</v>
      </c>
      <c r="F1481" s="1">
        <f>1.5</f>
        <v>1.5</v>
      </c>
      <c r="G1481" s="1">
        <f>2.5*(1+C1481)</f>
        <v>3.25</v>
      </c>
      <c r="H1481" s="1">
        <f>0.32*(1+D1481)</f>
        <v>0.8</v>
      </c>
      <c r="I1481" s="1">
        <f>(E1481-F1481-G1481-H1481)*(E1481-F1481-G1481-H1481)</f>
        <v>4.0119058523973186</v>
      </c>
      <c r="J1481" s="1">
        <f>1/I1481</f>
        <v>0.24925809248550759</v>
      </c>
      <c r="L1481" s="3">
        <f>IF((E1481-F1481-G1481-H1481)&lt;0,-1,1)</f>
        <v>1</v>
      </c>
      <c r="M1481" s="3">
        <f>SQRT(E1481/(1-B1481)^2)</f>
        <v>2.75</v>
      </c>
      <c r="N1481" s="3">
        <f>F1481</f>
        <v>1.5</v>
      </c>
      <c r="O1481" s="3">
        <f>G1481/(1+C1481)</f>
        <v>2.5</v>
      </c>
      <c r="P1481" s="3">
        <f>H1481/(1+D1481)</f>
        <v>0.32</v>
      </c>
    </row>
    <row r="1482" spans="1:16" x14ac:dyDescent="0.25">
      <c r="A1482" s="1">
        <v>0.03</v>
      </c>
      <c r="B1482" s="1">
        <v>6.0000000000000001E-3</v>
      </c>
      <c r="C1482" s="6">
        <v>0.3</v>
      </c>
      <c r="D1482" s="6">
        <v>1.5</v>
      </c>
      <c r="E1482" s="1">
        <f>(2.75*2.75)*((1-B1482)*(1-B1482))</f>
        <v>7.4720222500000002</v>
      </c>
      <c r="F1482" s="1">
        <f>1.5</f>
        <v>1.5</v>
      </c>
      <c r="G1482" s="1">
        <f>2.5*(1+C1482)</f>
        <v>3.25</v>
      </c>
      <c r="H1482" s="1">
        <f>0.32*(1+D1482)</f>
        <v>0.8</v>
      </c>
      <c r="I1482" s="1">
        <f>(E1482-F1482-G1482-H1482)*(E1482-F1482-G1482-H1482)</f>
        <v>3.6941695294950629</v>
      </c>
      <c r="J1482" s="2">
        <f>1/I1482</f>
        <v>0.27069683511159404</v>
      </c>
      <c r="L1482" s="3">
        <f>IF((E1482-F1482-G1482-H1482)&lt;0,-1,1)</f>
        <v>1</v>
      </c>
      <c r="M1482" s="3">
        <f>SQRT(E1482/(1-B1482)^2)</f>
        <v>2.75</v>
      </c>
      <c r="N1482" s="3">
        <f>F1482</f>
        <v>1.5</v>
      </c>
      <c r="O1482" s="3">
        <f>G1482/(1+C1482)</f>
        <v>2.5</v>
      </c>
      <c r="P1482" s="3">
        <f>H1482/(1+D1482)</f>
        <v>0.32</v>
      </c>
    </row>
    <row r="1483" spans="1:16" x14ac:dyDescent="0.25">
      <c r="A1483" s="1">
        <v>0.03</v>
      </c>
      <c r="B1483" s="1">
        <v>6.0000000000000001E-3</v>
      </c>
      <c r="C1483" s="6">
        <v>0.3</v>
      </c>
      <c r="D1483" s="6">
        <v>1.5</v>
      </c>
      <c r="E1483" s="1">
        <f>(2.75*2.75)*((1-B1483)*(1-B1483))</f>
        <v>7.4720222500000002</v>
      </c>
      <c r="F1483" s="1">
        <f>1.5</f>
        <v>1.5</v>
      </c>
      <c r="G1483" s="1">
        <f>2.5*(1+C1483)</f>
        <v>3.25</v>
      </c>
      <c r="H1483" s="1">
        <f>0.32*(1+D1483)</f>
        <v>0.8</v>
      </c>
      <c r="I1483" s="1">
        <f>(E1483-F1483-G1483-H1483)*(E1483-F1483-G1483-H1483)</f>
        <v>3.6941695294950629</v>
      </c>
      <c r="J1483" s="2">
        <f>1/I1483</f>
        <v>0.27069683511159404</v>
      </c>
      <c r="L1483" s="3">
        <f>IF((E1483-F1483-G1483-H1483)&lt;0,-1,1)</f>
        <v>1</v>
      </c>
      <c r="M1483" s="3">
        <f>SQRT(E1483/(1-B1483)^2)</f>
        <v>2.75</v>
      </c>
      <c r="N1483" s="3">
        <f>F1483</f>
        <v>1.5</v>
      </c>
      <c r="O1483" s="3">
        <f>G1483/(1+C1483)</f>
        <v>2.5</v>
      </c>
      <c r="P1483" s="3">
        <f>H1483/(1+D1483)</f>
        <v>0.32</v>
      </c>
    </row>
    <row r="1484" spans="1:16" x14ac:dyDescent="0.25">
      <c r="A1484" s="1">
        <v>0.03</v>
      </c>
      <c r="B1484" s="1">
        <v>7.5000000000000015E-3</v>
      </c>
      <c r="C1484" s="6">
        <v>0.3</v>
      </c>
      <c r="D1484" s="6">
        <v>1.5</v>
      </c>
      <c r="E1484" s="1">
        <f>(2.75*2.75)*((1-B1484)*(1-B1484))</f>
        <v>7.4494878906250008</v>
      </c>
      <c r="F1484" s="1">
        <f>1.5</f>
        <v>1.5</v>
      </c>
      <c r="G1484" s="1">
        <f>2.5*(1+C1484)</f>
        <v>3.25</v>
      </c>
      <c r="H1484" s="1">
        <f>0.32*(1+D1484)</f>
        <v>0.8</v>
      </c>
      <c r="I1484" s="1">
        <f>(E1484-F1484-G1484-H1484)*(E1484-F1484-G1484-H1484)</f>
        <v>3.6080542466310148</v>
      </c>
      <c r="J1484" s="2">
        <f>1/I1484</f>
        <v>0.27715769543480123</v>
      </c>
      <c r="L1484" s="3">
        <f>IF((E1484-F1484-G1484-H1484)&lt;0,-1,1)</f>
        <v>1</v>
      </c>
      <c r="M1484" s="3">
        <f>SQRT(E1484/(1-B1484)^2)</f>
        <v>2.75</v>
      </c>
      <c r="N1484" s="3">
        <f>F1484</f>
        <v>1.5</v>
      </c>
      <c r="O1484" s="3">
        <f>G1484/(1+C1484)</f>
        <v>2.5</v>
      </c>
      <c r="P1484" s="3">
        <f>H1484/(1+D1484)</f>
        <v>0.32</v>
      </c>
    </row>
    <row r="1485" spans="1:16" x14ac:dyDescent="0.25">
      <c r="A1485" s="1">
        <v>0.03</v>
      </c>
      <c r="B1485" s="1">
        <v>4.5000000000000005E-3</v>
      </c>
      <c r="C1485" s="6">
        <v>0.3</v>
      </c>
      <c r="D1485" s="6">
        <v>1.5</v>
      </c>
      <c r="E1485" s="1">
        <f>(2.75*2.75)*((1-B1485)*(1-B1485))</f>
        <v>7.4945906406250016</v>
      </c>
      <c r="F1485" s="1">
        <f>1.5</f>
        <v>1.5</v>
      </c>
      <c r="G1485" s="1">
        <f>2.5*(1+C1485)</f>
        <v>3.25</v>
      </c>
      <c r="H1485" s="1">
        <f>0.32*(1+D1485)</f>
        <v>0.8</v>
      </c>
      <c r="I1485" s="1">
        <f>(E1485-F1485-G1485-H1485)*(E1485-F1485-G1485-H1485)</f>
        <v>3.7814327596063539</v>
      </c>
      <c r="J1485" s="2">
        <f>1/I1485</f>
        <v>0.26445002822266228</v>
      </c>
      <c r="L1485" s="3">
        <f>IF((E1485-F1485-G1485-H1485)&lt;0,-1,1)</f>
        <v>1</v>
      </c>
      <c r="M1485" s="3">
        <f>SQRT(E1485/(1-B1485)^2)</f>
        <v>2.75</v>
      </c>
      <c r="N1485" s="3">
        <f>F1485</f>
        <v>1.5</v>
      </c>
      <c r="O1485" s="3">
        <f>G1485/(1+C1485)</f>
        <v>2.5</v>
      </c>
      <c r="P1485" s="3">
        <f>H1485/(1+D1485)</f>
        <v>0.32</v>
      </c>
    </row>
    <row r="1486" spans="1:16" x14ac:dyDescent="0.25">
      <c r="A1486" s="1">
        <v>0.03</v>
      </c>
      <c r="B1486" s="1">
        <v>6.0000000000000001E-3</v>
      </c>
      <c r="C1486" s="6">
        <v>0.3</v>
      </c>
      <c r="D1486" s="6">
        <v>1.5</v>
      </c>
      <c r="E1486" s="1">
        <f>(2.75*2.75)*((1-B1486)*(1-B1486))</f>
        <v>7.4720222500000002</v>
      </c>
      <c r="F1486" s="1">
        <f>1.5</f>
        <v>1.5</v>
      </c>
      <c r="G1486" s="1">
        <f>2.5*(1+C1486)</f>
        <v>3.25</v>
      </c>
      <c r="H1486" s="1">
        <f>0.32*(1+D1486)</f>
        <v>0.8</v>
      </c>
      <c r="I1486" s="1">
        <f>(E1486-F1486-G1486-H1486)*(E1486-F1486-G1486-H1486)</f>
        <v>3.6941695294950629</v>
      </c>
      <c r="J1486" s="2">
        <f>1/I1486</f>
        <v>0.27069683511159404</v>
      </c>
      <c r="L1486" s="3">
        <f>IF((E1486-F1486-G1486-H1486)&lt;0,-1,1)</f>
        <v>1</v>
      </c>
      <c r="M1486" s="3">
        <f>SQRT(E1486/(1-B1486)^2)</f>
        <v>2.75</v>
      </c>
      <c r="N1486" s="3">
        <f>F1486</f>
        <v>1.5</v>
      </c>
      <c r="O1486" s="3">
        <f>G1486/(1+C1486)</f>
        <v>2.5</v>
      </c>
      <c r="P1486" s="3">
        <f>H1486/(1+D1486)</f>
        <v>0.32</v>
      </c>
    </row>
    <row r="1487" spans="1:16" x14ac:dyDescent="0.25">
      <c r="A1487" s="1">
        <v>0.03</v>
      </c>
      <c r="B1487" s="1">
        <v>6.0000000000000001E-3</v>
      </c>
      <c r="C1487" s="6">
        <v>0.3</v>
      </c>
      <c r="D1487" s="6">
        <v>1.5</v>
      </c>
      <c r="E1487" s="1">
        <f>(2.75*2.75)*((1-B1487)*(1-B1487))</f>
        <v>7.4720222500000002</v>
      </c>
      <c r="F1487" s="1">
        <f>1.5</f>
        <v>1.5</v>
      </c>
      <c r="G1487" s="1">
        <f>2.5*(1+C1487)</f>
        <v>3.25</v>
      </c>
      <c r="H1487" s="1">
        <f>0.32*(1+D1487)</f>
        <v>0.8</v>
      </c>
      <c r="I1487" s="1">
        <f>(E1487-F1487-G1487-H1487)*(E1487-F1487-G1487-H1487)</f>
        <v>3.6941695294950629</v>
      </c>
      <c r="J1487" s="2">
        <f>1/I1487</f>
        <v>0.27069683511159404</v>
      </c>
      <c r="L1487" s="3">
        <f>IF((E1487-F1487-G1487-H1487)&lt;0,-1,1)</f>
        <v>1</v>
      </c>
      <c r="M1487" s="3">
        <f>SQRT(E1487/(1-B1487)^2)</f>
        <v>2.75</v>
      </c>
      <c r="N1487" s="3">
        <f>F1487</f>
        <v>1.5</v>
      </c>
      <c r="O1487" s="3">
        <f>G1487/(1+C1487)</f>
        <v>2.5</v>
      </c>
      <c r="P1487" s="3">
        <f>H1487/(1+D1487)</f>
        <v>0.32</v>
      </c>
    </row>
    <row r="1488" spans="1:16" x14ac:dyDescent="0.25">
      <c r="A1488" s="1">
        <v>0.03</v>
      </c>
      <c r="B1488" s="1">
        <v>6.0000000000000001E-3</v>
      </c>
      <c r="C1488" s="6">
        <v>0.3</v>
      </c>
      <c r="D1488" s="6">
        <v>1.5</v>
      </c>
      <c r="E1488" s="1">
        <f>(2.75*2.75)*((1-B1488)*(1-B1488))</f>
        <v>7.4720222500000002</v>
      </c>
      <c r="F1488" s="1">
        <f>1.5</f>
        <v>1.5</v>
      </c>
      <c r="G1488" s="1">
        <f>2.5*(1+C1488)</f>
        <v>3.25</v>
      </c>
      <c r="H1488" s="1">
        <f>0.32*(1+D1488)</f>
        <v>0.8</v>
      </c>
      <c r="I1488" s="1">
        <f>(E1488-F1488-G1488-H1488)*(E1488-F1488-G1488-H1488)</f>
        <v>3.6941695294950629</v>
      </c>
      <c r="J1488" s="2">
        <f>1/I1488</f>
        <v>0.27069683511159404</v>
      </c>
      <c r="L1488" s="3">
        <f>IF((E1488-F1488-G1488-H1488)&lt;0,-1,1)</f>
        <v>1</v>
      </c>
      <c r="M1488" s="3">
        <f>SQRT(E1488/(1-B1488)^2)</f>
        <v>2.75</v>
      </c>
      <c r="N1488" s="3">
        <f>F1488</f>
        <v>1.5</v>
      </c>
      <c r="O1488" s="3">
        <f>G1488/(1+C1488)</f>
        <v>2.5</v>
      </c>
      <c r="P1488" s="3">
        <f>H1488/(1+D1488)</f>
        <v>0.32</v>
      </c>
    </row>
    <row r="1489" spans="1:16" x14ac:dyDescent="0.25">
      <c r="A1489" s="1">
        <v>0.03</v>
      </c>
      <c r="B1489" s="1">
        <v>6.0000000000000001E-3</v>
      </c>
      <c r="C1489" s="6">
        <v>0.3</v>
      </c>
      <c r="D1489" s="6">
        <v>1.5</v>
      </c>
      <c r="E1489" s="1">
        <f>(2.75*2.75)*((1-B1489)*(1-B1489))</f>
        <v>7.4720222500000002</v>
      </c>
      <c r="F1489" s="1">
        <f>1.5</f>
        <v>1.5</v>
      </c>
      <c r="G1489" s="1">
        <f>2.5*(1+C1489)</f>
        <v>3.25</v>
      </c>
      <c r="H1489" s="1">
        <f>0.32*(1+D1489)</f>
        <v>0.8</v>
      </c>
      <c r="I1489" s="1">
        <f>(E1489-F1489-G1489-H1489)*(E1489-F1489-G1489-H1489)</f>
        <v>3.6941695294950629</v>
      </c>
      <c r="J1489" s="1">
        <f>1/I1489</f>
        <v>0.27069683511159404</v>
      </c>
      <c r="L1489" s="3">
        <f>IF((E1489-F1489-G1489-H1489)&lt;0,-1,1)</f>
        <v>1</v>
      </c>
      <c r="M1489" s="3">
        <f>SQRT(E1489/(1-B1489)^2)</f>
        <v>2.75</v>
      </c>
      <c r="N1489" s="3">
        <f>F1489</f>
        <v>1.5</v>
      </c>
      <c r="O1489" s="3">
        <f>G1489/(1+C1489)</f>
        <v>2.5</v>
      </c>
      <c r="P1489" s="3">
        <f>H1489/(1+D1489)</f>
        <v>0.32</v>
      </c>
    </row>
    <row r="1490" spans="1:16" x14ac:dyDescent="0.25">
      <c r="A1490" s="1">
        <v>0.1</v>
      </c>
      <c r="B1490" s="1">
        <v>1.7999999999999999E-2</v>
      </c>
      <c r="C1490" s="6">
        <v>0.3</v>
      </c>
      <c r="D1490" s="6">
        <v>1.5</v>
      </c>
      <c r="E1490" s="1">
        <f>(2.75*2.75)*((1-B1490)*(1-B1490))</f>
        <v>7.2927002499999993</v>
      </c>
      <c r="F1490" s="1">
        <f>1.5</f>
        <v>1.5</v>
      </c>
      <c r="G1490" s="1">
        <f>2.5*(1+C1490)</f>
        <v>3.25</v>
      </c>
      <c r="H1490" s="1">
        <f>0.32*(1+D1490)</f>
        <v>0.8</v>
      </c>
      <c r="I1490" s="1">
        <f>(E1490-F1490-G1490-H1490)*(E1490-F1490-G1490-H1490)</f>
        <v>3.03700416135006</v>
      </c>
      <c r="J1490" s="2">
        <f>1/I1490</f>
        <v>0.32927185702487255</v>
      </c>
      <c r="L1490" s="3">
        <f>IF((E1490-F1490-G1490-H1490)&lt;0,-1,1)</f>
        <v>1</v>
      </c>
      <c r="M1490" s="3">
        <f>SQRT(E1490/(1-B1490)^2)</f>
        <v>2.75</v>
      </c>
      <c r="N1490" s="3">
        <f>F1490</f>
        <v>1.5</v>
      </c>
      <c r="O1490" s="3">
        <f>G1490/(1+C1490)</f>
        <v>2.5</v>
      </c>
      <c r="P1490" s="3">
        <f>H1490/(1+D1490)</f>
        <v>0.32</v>
      </c>
    </row>
    <row r="1491" spans="1:16" x14ac:dyDescent="0.25">
      <c r="A1491" s="1">
        <v>0.1</v>
      </c>
      <c r="B1491" s="1">
        <v>1.7999999999999999E-2</v>
      </c>
      <c r="C1491" s="6">
        <v>0.3</v>
      </c>
      <c r="D1491" s="6">
        <v>1.5</v>
      </c>
      <c r="E1491" s="1">
        <f>(2.75*2.75)*((1-B1491)*(1-B1491))</f>
        <v>7.2927002499999993</v>
      </c>
      <c r="F1491" s="1">
        <f>1.5</f>
        <v>1.5</v>
      </c>
      <c r="G1491" s="1">
        <f>2.5*(1+C1491)</f>
        <v>3.25</v>
      </c>
      <c r="H1491" s="1">
        <f>0.32*(1+D1491)</f>
        <v>0.8</v>
      </c>
      <c r="I1491" s="1">
        <f>(E1491-F1491-G1491-H1491)*(E1491-F1491-G1491-H1491)</f>
        <v>3.03700416135006</v>
      </c>
      <c r="J1491" s="2">
        <f>1/I1491</f>
        <v>0.32927185702487255</v>
      </c>
      <c r="L1491" s="3">
        <f>IF((E1491-F1491-G1491-H1491)&lt;0,-1,1)</f>
        <v>1</v>
      </c>
      <c r="M1491" s="3">
        <f>SQRT(E1491/(1-B1491)^2)</f>
        <v>2.75</v>
      </c>
      <c r="N1491" s="3">
        <f>F1491</f>
        <v>1.5</v>
      </c>
      <c r="O1491" s="3">
        <f>G1491/(1+C1491)</f>
        <v>2.5</v>
      </c>
      <c r="P1491" s="3">
        <f>H1491/(1+D1491)</f>
        <v>0.32</v>
      </c>
    </row>
    <row r="1492" spans="1:16" x14ac:dyDescent="0.25">
      <c r="A1492" s="1">
        <v>0.1</v>
      </c>
      <c r="B1492" s="1">
        <v>2.2499999999999999E-2</v>
      </c>
      <c r="C1492" s="6">
        <v>0.3</v>
      </c>
      <c r="D1492" s="6">
        <v>1.5</v>
      </c>
      <c r="E1492" s="1">
        <f>(2.75*2.75)*((1-B1492)*(1-B1492))</f>
        <v>7.2260160156250013</v>
      </c>
      <c r="F1492" s="1">
        <f>1.5</f>
        <v>1.5</v>
      </c>
      <c r="G1492" s="1">
        <f>2.5*(1+C1492)</f>
        <v>3.25</v>
      </c>
      <c r="H1492" s="1">
        <f>0.32*(1+D1492)</f>
        <v>0.8</v>
      </c>
      <c r="I1492" s="1">
        <f>(E1492-F1492-G1492-H1492)*(E1492-F1492-G1492-H1492)</f>
        <v>2.8090296846315046</v>
      </c>
      <c r="J1492" s="2">
        <f>1/I1492</f>
        <v>0.35599481396409038</v>
      </c>
      <c r="L1492" s="3">
        <f>IF((E1492-F1492-G1492-H1492)&lt;0,-1,1)</f>
        <v>1</v>
      </c>
      <c r="M1492" s="3">
        <f>SQRT(E1492/(1-B1492)^2)</f>
        <v>2.75</v>
      </c>
      <c r="N1492" s="3">
        <f>F1492</f>
        <v>1.5</v>
      </c>
      <c r="O1492" s="3">
        <f>G1492/(1+C1492)</f>
        <v>2.5</v>
      </c>
      <c r="P1492" s="3">
        <f>H1492/(1+D1492)</f>
        <v>0.32</v>
      </c>
    </row>
    <row r="1493" spans="1:16" x14ac:dyDescent="0.25">
      <c r="A1493" s="1">
        <v>0.1</v>
      </c>
      <c r="B1493" s="1">
        <v>1.3499999999999998E-2</v>
      </c>
      <c r="C1493" s="6">
        <v>0.3</v>
      </c>
      <c r="D1493" s="6">
        <v>1.5</v>
      </c>
      <c r="E1493" s="1">
        <f>(2.75*2.75)*((1-B1493)*(1-B1493))</f>
        <v>7.3596907656250012</v>
      </c>
      <c r="F1493" s="1">
        <f>1.5</f>
        <v>1.5</v>
      </c>
      <c r="G1493" s="1">
        <f>2.5*(1+C1493)</f>
        <v>3.25</v>
      </c>
      <c r="H1493" s="1">
        <f>0.32*(1+D1493)</f>
        <v>0.8</v>
      </c>
      <c r="I1493" s="1">
        <f>(E1493-F1493-G1493-H1493)*(E1493-F1493-G1493-H1493)</f>
        <v>3.274980667188403</v>
      </c>
      <c r="J1493" s="2">
        <f>1/I1493</f>
        <v>0.30534531394913789</v>
      </c>
      <c r="L1493" s="3">
        <f>IF((E1493-F1493-G1493-H1493)&lt;0,-1,1)</f>
        <v>1</v>
      </c>
      <c r="M1493" s="3">
        <f>SQRT(E1493/(1-B1493)^2)</f>
        <v>2.75</v>
      </c>
      <c r="N1493" s="3">
        <f>F1493</f>
        <v>1.5</v>
      </c>
      <c r="O1493" s="3">
        <f>G1493/(1+C1493)</f>
        <v>2.5</v>
      </c>
      <c r="P1493" s="3">
        <f>H1493/(1+D1493)</f>
        <v>0.32</v>
      </c>
    </row>
    <row r="1494" spans="1:16" x14ac:dyDescent="0.25">
      <c r="A1494" s="1">
        <v>0.1</v>
      </c>
      <c r="B1494" s="1">
        <v>1.7999999999999999E-2</v>
      </c>
      <c r="C1494" s="6">
        <v>0.3</v>
      </c>
      <c r="D1494" s="6">
        <v>1.5</v>
      </c>
      <c r="E1494" s="1">
        <f>(2.75*2.75)*((1-B1494)*(1-B1494))</f>
        <v>7.2927002499999993</v>
      </c>
      <c r="F1494" s="1">
        <f>1.5</f>
        <v>1.5</v>
      </c>
      <c r="G1494" s="1">
        <f>2.5*(1+C1494)</f>
        <v>3.25</v>
      </c>
      <c r="H1494" s="1">
        <f>0.32*(1+D1494)</f>
        <v>0.8</v>
      </c>
      <c r="I1494" s="1">
        <f>(E1494-F1494-G1494-H1494)*(E1494-F1494-G1494-H1494)</f>
        <v>3.03700416135006</v>
      </c>
      <c r="J1494" s="2">
        <f>1/I1494</f>
        <v>0.32927185702487255</v>
      </c>
      <c r="L1494" s="3">
        <f>IF((E1494-F1494-G1494-H1494)&lt;0,-1,1)</f>
        <v>1</v>
      </c>
      <c r="M1494" s="3">
        <f>SQRT(E1494/(1-B1494)^2)</f>
        <v>2.75</v>
      </c>
      <c r="N1494" s="3">
        <f>F1494</f>
        <v>1.5</v>
      </c>
      <c r="O1494" s="3">
        <f>G1494/(1+C1494)</f>
        <v>2.5</v>
      </c>
      <c r="P1494" s="3">
        <f>H1494/(1+D1494)</f>
        <v>0.32</v>
      </c>
    </row>
    <row r="1495" spans="1:16" x14ac:dyDescent="0.25">
      <c r="A1495" s="1">
        <v>0.1</v>
      </c>
      <c r="B1495" s="1">
        <v>1.7999999999999999E-2</v>
      </c>
      <c r="C1495" s="6">
        <v>0.3</v>
      </c>
      <c r="D1495" s="6">
        <v>1.5</v>
      </c>
      <c r="E1495" s="1">
        <f>(2.75*2.75)*((1-B1495)*(1-B1495))</f>
        <v>7.2927002499999993</v>
      </c>
      <c r="F1495" s="1">
        <f>1.5</f>
        <v>1.5</v>
      </c>
      <c r="G1495" s="1">
        <f>2.5*(1+C1495)</f>
        <v>3.25</v>
      </c>
      <c r="H1495" s="1">
        <f>0.32*(1+D1495)</f>
        <v>0.8</v>
      </c>
      <c r="I1495" s="1">
        <f>(E1495-F1495-G1495-H1495)*(E1495-F1495-G1495-H1495)</f>
        <v>3.03700416135006</v>
      </c>
      <c r="J1495" s="2">
        <f>1/I1495</f>
        <v>0.32927185702487255</v>
      </c>
      <c r="L1495" s="3">
        <f>IF((E1495-F1495-G1495-H1495)&lt;0,-1,1)</f>
        <v>1</v>
      </c>
      <c r="M1495" s="3">
        <f>SQRT(E1495/(1-B1495)^2)</f>
        <v>2.75</v>
      </c>
      <c r="N1495" s="3">
        <f>F1495</f>
        <v>1.5</v>
      </c>
      <c r="O1495" s="3">
        <f>G1495/(1+C1495)</f>
        <v>2.5</v>
      </c>
      <c r="P1495" s="3">
        <f>H1495/(1+D1495)</f>
        <v>0.32</v>
      </c>
    </row>
    <row r="1496" spans="1:16" x14ac:dyDescent="0.25">
      <c r="A1496" s="1">
        <v>0.1</v>
      </c>
      <c r="B1496" s="1">
        <v>1.7999999999999999E-2</v>
      </c>
      <c r="C1496" s="6">
        <v>0.3</v>
      </c>
      <c r="D1496" s="6">
        <v>1.5</v>
      </c>
      <c r="E1496" s="1">
        <f>(2.75*2.75)*((1-B1496)*(1-B1496))</f>
        <v>7.2927002499999993</v>
      </c>
      <c r="F1496" s="1">
        <f>1.5</f>
        <v>1.5</v>
      </c>
      <c r="G1496" s="1">
        <f>2.5*(1+C1496)</f>
        <v>3.25</v>
      </c>
      <c r="H1496" s="1">
        <f>0.32*(1+D1496)</f>
        <v>0.8</v>
      </c>
      <c r="I1496" s="1">
        <f>(E1496-F1496-G1496-H1496)*(E1496-F1496-G1496-H1496)</f>
        <v>3.03700416135006</v>
      </c>
      <c r="J1496" s="2">
        <f>1/I1496</f>
        <v>0.32927185702487255</v>
      </c>
      <c r="L1496" s="3">
        <f>IF((E1496-F1496-G1496-H1496)&lt;0,-1,1)</f>
        <v>1</v>
      </c>
      <c r="M1496" s="3">
        <f>SQRT(E1496/(1-B1496)^2)</f>
        <v>2.75</v>
      </c>
      <c r="N1496" s="3">
        <f>F1496</f>
        <v>1.5</v>
      </c>
      <c r="O1496" s="3">
        <f>G1496/(1+C1496)</f>
        <v>2.5</v>
      </c>
      <c r="P1496" s="3">
        <f>H1496/(1+D1496)</f>
        <v>0.32</v>
      </c>
    </row>
    <row r="1497" spans="1:16" x14ac:dyDescent="0.25">
      <c r="A1497" s="1">
        <v>0.1</v>
      </c>
      <c r="B1497" s="1">
        <v>1.7999999999999999E-2</v>
      </c>
      <c r="C1497" s="6">
        <v>0.3</v>
      </c>
      <c r="D1497" s="6">
        <v>1.5</v>
      </c>
      <c r="E1497" s="1">
        <f>(2.75*2.75)*((1-B1497)*(1-B1497))</f>
        <v>7.2927002499999993</v>
      </c>
      <c r="F1497" s="1">
        <f>1.5</f>
        <v>1.5</v>
      </c>
      <c r="G1497" s="1">
        <f>2.5*(1+C1497)</f>
        <v>3.25</v>
      </c>
      <c r="H1497" s="1">
        <f>0.32*(1+D1497)</f>
        <v>0.8</v>
      </c>
      <c r="I1497" s="1">
        <f>(E1497-F1497-G1497-H1497)*(E1497-F1497-G1497-H1497)</f>
        <v>3.03700416135006</v>
      </c>
      <c r="J1497" s="1">
        <f>1/I1497</f>
        <v>0.32927185702487255</v>
      </c>
      <c r="L1497" s="3">
        <f>IF((E1497-F1497-G1497-H1497)&lt;0,-1,1)</f>
        <v>1</v>
      </c>
      <c r="M1497" s="3">
        <f>SQRT(E1497/(1-B1497)^2)</f>
        <v>2.75</v>
      </c>
      <c r="N1497" s="3">
        <f>F1497</f>
        <v>1.5</v>
      </c>
      <c r="O1497" s="3">
        <f>G1497/(1+C1497)</f>
        <v>2.5</v>
      </c>
      <c r="P1497" s="3">
        <f>H1497/(1+D1497)</f>
        <v>0.32</v>
      </c>
    </row>
    <row r="1498" spans="1:16" x14ac:dyDescent="0.25">
      <c r="A1498" s="1">
        <v>0.3</v>
      </c>
      <c r="B1498" s="1">
        <v>4.8000000000000001E-2</v>
      </c>
      <c r="C1498" s="6">
        <v>0.3</v>
      </c>
      <c r="D1498" s="6">
        <v>1.5</v>
      </c>
      <c r="E1498" s="1">
        <f>(2.75*2.75)*((1-B1498)*(1-B1498))</f>
        <v>6.8539239999999992</v>
      </c>
      <c r="F1498" s="1">
        <f>1.5</f>
        <v>1.5</v>
      </c>
      <c r="G1498" s="1">
        <f>2.5*(1+C1498)</f>
        <v>3.25</v>
      </c>
      <c r="H1498" s="1">
        <f>0.32*(1+D1498)</f>
        <v>0.8</v>
      </c>
      <c r="I1498" s="1">
        <f>(E1498-F1498-G1498-H1498)*(E1498-F1498-G1498-H1498)</f>
        <v>1.7002177977759978</v>
      </c>
      <c r="J1498" s="2">
        <f>1/I1498</f>
        <v>0.58815994121933612</v>
      </c>
      <c r="L1498" s="3">
        <f>IF((E1498-F1498-G1498-H1498)&lt;0,-1,1)</f>
        <v>1</v>
      </c>
      <c r="M1498" s="3">
        <f>SQRT(E1498/(1-B1498)^2)</f>
        <v>2.75</v>
      </c>
      <c r="N1498" s="3">
        <f>F1498</f>
        <v>1.5</v>
      </c>
      <c r="O1498" s="3">
        <f>G1498/(1+C1498)</f>
        <v>2.5</v>
      </c>
      <c r="P1498" s="3">
        <f>H1498/(1+D1498)</f>
        <v>0.32</v>
      </c>
    </row>
    <row r="1499" spans="1:16" x14ac:dyDescent="0.25">
      <c r="A1499" s="1">
        <v>0.3</v>
      </c>
      <c r="B1499" s="1">
        <v>4.8000000000000001E-2</v>
      </c>
      <c r="C1499" s="6">
        <v>0.3</v>
      </c>
      <c r="D1499" s="6">
        <v>1.5</v>
      </c>
      <c r="E1499" s="1">
        <f>(2.75*2.75)*((1-B1499)*(1-B1499))</f>
        <v>6.8539239999999992</v>
      </c>
      <c r="F1499" s="1">
        <f>1.5</f>
        <v>1.5</v>
      </c>
      <c r="G1499" s="1">
        <f>2.5*(1+C1499)</f>
        <v>3.25</v>
      </c>
      <c r="H1499" s="1">
        <f>0.32*(1+D1499)</f>
        <v>0.8</v>
      </c>
      <c r="I1499" s="1">
        <f>(E1499-F1499-G1499-H1499)*(E1499-F1499-G1499-H1499)</f>
        <v>1.7002177977759978</v>
      </c>
      <c r="J1499" s="2">
        <f>1/I1499</f>
        <v>0.58815994121933612</v>
      </c>
      <c r="L1499" s="3">
        <f>IF((E1499-F1499-G1499-H1499)&lt;0,-1,1)</f>
        <v>1</v>
      </c>
      <c r="M1499" s="3">
        <f>SQRT(E1499/(1-B1499)^2)</f>
        <v>2.75</v>
      </c>
      <c r="N1499" s="3">
        <f>F1499</f>
        <v>1.5</v>
      </c>
      <c r="O1499" s="3">
        <f>G1499/(1+C1499)</f>
        <v>2.5</v>
      </c>
      <c r="P1499" s="3">
        <f>H1499/(1+D1499)</f>
        <v>0.32</v>
      </c>
    </row>
    <row r="1500" spans="1:16" x14ac:dyDescent="0.25">
      <c r="A1500" s="1">
        <v>0.3</v>
      </c>
      <c r="B1500" s="1">
        <v>6.0000000000000012E-2</v>
      </c>
      <c r="C1500" s="6">
        <v>0.3</v>
      </c>
      <c r="D1500" s="6">
        <v>1.5</v>
      </c>
      <c r="E1500" s="1">
        <f>(2.75*2.75)*((1-B1500)*(1-B1500))</f>
        <v>6.6822249999999999</v>
      </c>
      <c r="F1500" s="1">
        <f>1.5</f>
        <v>1.5</v>
      </c>
      <c r="G1500" s="1">
        <f>2.5*(1+C1500)</f>
        <v>3.25</v>
      </c>
      <c r="H1500" s="1">
        <f>0.32*(1+D1500)</f>
        <v>0.8</v>
      </c>
      <c r="I1500" s="1">
        <f>(E1500-F1500-G1500-H1500)*(E1500-F1500-G1500-H1500)</f>
        <v>1.2819334506249995</v>
      </c>
      <c r="J1500" s="2">
        <f>1/I1500</f>
        <v>0.78007169522915221</v>
      </c>
      <c r="L1500" s="3">
        <f>IF((E1500-F1500-G1500-H1500)&lt;0,-1,1)</f>
        <v>1</v>
      </c>
      <c r="M1500" s="3">
        <f>SQRT(E1500/(1-B1500)^2)</f>
        <v>2.75</v>
      </c>
      <c r="N1500" s="3">
        <f>F1500</f>
        <v>1.5</v>
      </c>
      <c r="O1500" s="3">
        <f>G1500/(1+C1500)</f>
        <v>2.5</v>
      </c>
      <c r="P1500" s="3">
        <f>H1500/(1+D1500)</f>
        <v>0.32</v>
      </c>
    </row>
    <row r="1501" spans="1:16" x14ac:dyDescent="0.25">
      <c r="A1501" s="1">
        <v>0.3</v>
      </c>
      <c r="B1501" s="1">
        <v>3.6000000000000004E-2</v>
      </c>
      <c r="C1501" s="6">
        <v>0.3</v>
      </c>
      <c r="D1501" s="6">
        <v>1.5</v>
      </c>
      <c r="E1501" s="1">
        <f>(2.75*2.75)*((1-B1501)*(1-B1501))</f>
        <v>7.0278009999999993</v>
      </c>
      <c r="F1501" s="1">
        <f>1.5</f>
        <v>1.5</v>
      </c>
      <c r="G1501" s="1">
        <f>2.5*(1+C1501)</f>
        <v>3.25</v>
      </c>
      <c r="H1501" s="1">
        <f>0.32*(1+D1501)</f>
        <v>0.8</v>
      </c>
      <c r="I1501" s="1">
        <f>(E1501-F1501-G1501-H1501)*(E1501-F1501-G1501-H1501)</f>
        <v>2.1838957956009977</v>
      </c>
      <c r="J1501" s="2">
        <f>1/I1501</f>
        <v>0.45789730536332884</v>
      </c>
      <c r="L1501" s="3">
        <f>IF((E1501-F1501-G1501-H1501)&lt;0,-1,1)</f>
        <v>1</v>
      </c>
      <c r="M1501" s="3">
        <f>SQRT(E1501/(1-B1501)^2)</f>
        <v>2.75</v>
      </c>
      <c r="N1501" s="3">
        <f>F1501</f>
        <v>1.5</v>
      </c>
      <c r="O1501" s="3">
        <f>G1501/(1+C1501)</f>
        <v>2.5</v>
      </c>
      <c r="P1501" s="3">
        <f>H1501/(1+D1501)</f>
        <v>0.32</v>
      </c>
    </row>
    <row r="1502" spans="1:16" x14ac:dyDescent="0.25">
      <c r="A1502" s="1">
        <v>0.3</v>
      </c>
      <c r="B1502" s="1">
        <v>4.8000000000000001E-2</v>
      </c>
      <c r="C1502" s="6">
        <v>0.3</v>
      </c>
      <c r="D1502" s="6">
        <v>1.5</v>
      </c>
      <c r="E1502" s="1">
        <f>(2.75*2.75)*((1-B1502)*(1-B1502))</f>
        <v>6.8539239999999992</v>
      </c>
      <c r="F1502" s="1">
        <f>1.5</f>
        <v>1.5</v>
      </c>
      <c r="G1502" s="1">
        <f>2.5*(1+C1502)</f>
        <v>3.25</v>
      </c>
      <c r="H1502" s="1">
        <f>0.32*(1+D1502)</f>
        <v>0.8</v>
      </c>
      <c r="I1502" s="1">
        <f>(E1502-F1502-G1502-H1502)*(E1502-F1502-G1502-H1502)</f>
        <v>1.7002177977759978</v>
      </c>
      <c r="J1502" s="2">
        <f>1/I1502</f>
        <v>0.58815994121933612</v>
      </c>
      <c r="L1502" s="3">
        <f>IF((E1502-F1502-G1502-H1502)&lt;0,-1,1)</f>
        <v>1</v>
      </c>
      <c r="M1502" s="3">
        <f>SQRT(E1502/(1-B1502)^2)</f>
        <v>2.75</v>
      </c>
      <c r="N1502" s="3">
        <f>F1502</f>
        <v>1.5</v>
      </c>
      <c r="O1502" s="3">
        <f>G1502/(1+C1502)</f>
        <v>2.5</v>
      </c>
      <c r="P1502" s="3">
        <f>H1502/(1+D1502)</f>
        <v>0.32</v>
      </c>
    </row>
    <row r="1503" spans="1:16" x14ac:dyDescent="0.25">
      <c r="A1503" s="1">
        <v>0.3</v>
      </c>
      <c r="B1503" s="1">
        <v>4.8000000000000001E-2</v>
      </c>
      <c r="C1503" s="6">
        <v>0.3</v>
      </c>
      <c r="D1503" s="6">
        <v>1.5</v>
      </c>
      <c r="E1503" s="1">
        <f>(2.75*2.75)*((1-B1503)*(1-B1503))</f>
        <v>6.8539239999999992</v>
      </c>
      <c r="F1503" s="1">
        <f>1.5</f>
        <v>1.5</v>
      </c>
      <c r="G1503" s="1">
        <f>2.5*(1+C1503)</f>
        <v>3.25</v>
      </c>
      <c r="H1503" s="1">
        <f>0.32*(1+D1503)</f>
        <v>0.8</v>
      </c>
      <c r="I1503" s="1">
        <f>(E1503-F1503-G1503-H1503)*(E1503-F1503-G1503-H1503)</f>
        <v>1.7002177977759978</v>
      </c>
      <c r="J1503" s="2">
        <f>1/I1503</f>
        <v>0.58815994121933612</v>
      </c>
      <c r="L1503" s="3">
        <f>IF((E1503-F1503-G1503-H1503)&lt;0,-1,1)</f>
        <v>1</v>
      </c>
      <c r="M1503" s="3">
        <f>SQRT(E1503/(1-B1503)^2)</f>
        <v>2.75</v>
      </c>
      <c r="N1503" s="3">
        <f>F1503</f>
        <v>1.5</v>
      </c>
      <c r="O1503" s="3">
        <f>G1503/(1+C1503)</f>
        <v>2.5</v>
      </c>
      <c r="P1503" s="3">
        <f>H1503/(1+D1503)</f>
        <v>0.32</v>
      </c>
    </row>
    <row r="1504" spans="1:16" x14ac:dyDescent="0.25">
      <c r="A1504" s="1">
        <v>0.3</v>
      </c>
      <c r="B1504" s="1">
        <v>4.8000000000000001E-2</v>
      </c>
      <c r="C1504" s="6">
        <v>0.3</v>
      </c>
      <c r="D1504" s="6">
        <v>1.5</v>
      </c>
      <c r="E1504" s="1">
        <f>(2.75*2.75)*((1-B1504)*(1-B1504))</f>
        <v>6.8539239999999992</v>
      </c>
      <c r="F1504" s="1">
        <f>1.5</f>
        <v>1.5</v>
      </c>
      <c r="G1504" s="1">
        <f>2.5*(1+C1504)</f>
        <v>3.25</v>
      </c>
      <c r="H1504" s="1">
        <f>0.32*(1+D1504)</f>
        <v>0.8</v>
      </c>
      <c r="I1504" s="1">
        <f>(E1504-F1504-G1504-H1504)*(E1504-F1504-G1504-H1504)</f>
        <v>1.7002177977759978</v>
      </c>
      <c r="J1504" s="2">
        <f>1/I1504</f>
        <v>0.58815994121933612</v>
      </c>
      <c r="L1504" s="3">
        <f>IF((E1504-F1504-G1504-H1504)&lt;0,-1,1)</f>
        <v>1</v>
      </c>
      <c r="M1504" s="3">
        <f>SQRT(E1504/(1-B1504)^2)</f>
        <v>2.75</v>
      </c>
      <c r="N1504" s="3">
        <f>F1504</f>
        <v>1.5</v>
      </c>
      <c r="O1504" s="3">
        <f>G1504/(1+C1504)</f>
        <v>2.5</v>
      </c>
      <c r="P1504" s="3">
        <f>H1504/(1+D1504)</f>
        <v>0.32</v>
      </c>
    </row>
    <row r="1505" spans="1:16" x14ac:dyDescent="0.25">
      <c r="A1505" s="1">
        <v>0.3</v>
      </c>
      <c r="B1505" s="1">
        <v>4.8000000000000001E-2</v>
      </c>
      <c r="C1505" s="6">
        <v>0.3</v>
      </c>
      <c r="D1505" s="6">
        <v>1.5</v>
      </c>
      <c r="E1505" s="1">
        <f>(2.75*2.75)*((1-B1505)*(1-B1505))</f>
        <v>6.8539239999999992</v>
      </c>
      <c r="F1505" s="1">
        <f>1.5</f>
        <v>1.5</v>
      </c>
      <c r="G1505" s="1">
        <f>2.5*(1+C1505)</f>
        <v>3.25</v>
      </c>
      <c r="H1505" s="1">
        <f>0.32*(1+D1505)</f>
        <v>0.8</v>
      </c>
      <c r="I1505" s="1">
        <f>(E1505-F1505-G1505-H1505)*(E1505-F1505-G1505-H1505)</f>
        <v>1.7002177977759978</v>
      </c>
      <c r="J1505" s="1">
        <f>1/I1505</f>
        <v>0.58815994121933612</v>
      </c>
      <c r="L1505" s="3">
        <f>IF((E1505-F1505-G1505-H1505)&lt;0,-1,1)</f>
        <v>1</v>
      </c>
      <c r="M1505" s="3">
        <f>SQRT(E1505/(1-B1505)^2)</f>
        <v>2.75</v>
      </c>
      <c r="N1505" s="3">
        <f>F1505</f>
        <v>1.5</v>
      </c>
      <c r="O1505" s="3">
        <f>G1505/(1+C1505)</f>
        <v>2.5</v>
      </c>
      <c r="P1505" s="3">
        <f>H1505/(1+D1505)</f>
        <v>0.32</v>
      </c>
    </row>
    <row r="1506" spans="1:16" x14ac:dyDescent="0.25">
      <c r="A1506" s="1">
        <v>1</v>
      </c>
      <c r="B1506" s="1">
        <v>0.1</v>
      </c>
      <c r="C1506" s="6">
        <v>0.3</v>
      </c>
      <c r="D1506" s="6">
        <v>1.5</v>
      </c>
      <c r="E1506" s="1">
        <f>(2.75*2.75)*((1-B1506)*(1-B1506))</f>
        <v>6.1256250000000003</v>
      </c>
      <c r="F1506" s="1">
        <f>1.5</f>
        <v>1.5</v>
      </c>
      <c r="G1506" s="1">
        <f>2.5*(1+C1506)</f>
        <v>3.25</v>
      </c>
      <c r="H1506" s="1">
        <f>0.32*(1+D1506)</f>
        <v>0.8</v>
      </c>
      <c r="I1506" s="1">
        <f>(E1506-F1506-G1506-H1506)*(E1506-F1506-G1506-H1506)</f>
        <v>0.33134414062500034</v>
      </c>
      <c r="J1506" s="2">
        <f>1/I1506</f>
        <v>3.0180102117204868</v>
      </c>
      <c r="L1506" s="3">
        <f>IF((E1506-F1506-G1506-H1506)&lt;0,-1,1)</f>
        <v>1</v>
      </c>
      <c r="M1506" s="3">
        <f>SQRT(E1506/(1-B1506)^2)</f>
        <v>2.75</v>
      </c>
      <c r="N1506" s="3">
        <f>F1506</f>
        <v>1.5</v>
      </c>
      <c r="O1506" s="3">
        <f>G1506/(1+C1506)</f>
        <v>2.5</v>
      </c>
      <c r="P1506" s="3">
        <f>H1506/(1+D1506)</f>
        <v>0.32</v>
      </c>
    </row>
    <row r="1507" spans="1:16" x14ac:dyDescent="0.25">
      <c r="A1507" s="1">
        <v>1</v>
      </c>
      <c r="B1507" s="1">
        <v>0.1</v>
      </c>
      <c r="C1507" s="6">
        <v>0.3</v>
      </c>
      <c r="D1507" s="6">
        <v>1.5</v>
      </c>
      <c r="E1507" s="1">
        <f>(2.75*2.75)*((1-B1507)*(1-B1507))</f>
        <v>6.1256250000000003</v>
      </c>
      <c r="F1507" s="1">
        <f>1.5</f>
        <v>1.5</v>
      </c>
      <c r="G1507" s="1">
        <f>2.5*(1+C1507)</f>
        <v>3.25</v>
      </c>
      <c r="H1507" s="1">
        <f>0.32*(1+D1507)</f>
        <v>0.8</v>
      </c>
      <c r="I1507" s="1">
        <f>(E1507-F1507-G1507-H1507)*(E1507-F1507-G1507-H1507)</f>
        <v>0.33134414062500034</v>
      </c>
      <c r="J1507" s="2">
        <f>1/I1507</f>
        <v>3.0180102117204868</v>
      </c>
      <c r="L1507" s="3">
        <f>IF((E1507-F1507-G1507-H1507)&lt;0,-1,1)</f>
        <v>1</v>
      </c>
      <c r="M1507" s="3">
        <f>SQRT(E1507/(1-B1507)^2)</f>
        <v>2.75</v>
      </c>
      <c r="N1507" s="3">
        <f>F1507</f>
        <v>1.5</v>
      </c>
      <c r="O1507" s="3">
        <f>G1507/(1+C1507)</f>
        <v>2.5</v>
      </c>
      <c r="P1507" s="3">
        <f>H1507/(1+D1507)</f>
        <v>0.32</v>
      </c>
    </row>
    <row r="1508" spans="1:16" x14ac:dyDescent="0.25">
      <c r="A1508" s="1">
        <v>1</v>
      </c>
      <c r="B1508" s="1">
        <v>0.12500000000000003</v>
      </c>
      <c r="C1508" s="6">
        <v>0.3</v>
      </c>
      <c r="D1508" s="6">
        <v>1.5</v>
      </c>
      <c r="E1508" s="1">
        <f>(2.75*2.75)*((1-B1508)*(1-B1508))</f>
        <v>5.7900390625</v>
      </c>
      <c r="F1508" s="1">
        <f>1.5</f>
        <v>1.5</v>
      </c>
      <c r="G1508" s="1">
        <f>2.5*(1+C1508)</f>
        <v>3.25</v>
      </c>
      <c r="H1508" s="1">
        <f>0.32*(1+D1508)</f>
        <v>0.8</v>
      </c>
      <c r="I1508" s="1">
        <f>(E1508-F1508-G1508-H1508)*(E1508-F1508-G1508-H1508)</f>
        <v>5.7618751525878885E-2</v>
      </c>
      <c r="J1508" s="2">
        <f>1/I1508</f>
        <v>17.355461087192424</v>
      </c>
      <c r="L1508" s="3">
        <f>IF((E1508-F1508-G1508-H1508)&lt;0,-1,1)</f>
        <v>1</v>
      </c>
      <c r="M1508" s="3">
        <f>SQRT(E1508/(1-B1508)^2)</f>
        <v>2.75</v>
      </c>
      <c r="N1508" s="3">
        <f>F1508</f>
        <v>1.5</v>
      </c>
      <c r="O1508" s="3">
        <f>G1508/(1+C1508)</f>
        <v>2.5</v>
      </c>
      <c r="P1508" s="3">
        <f>H1508/(1+D1508)</f>
        <v>0.32</v>
      </c>
    </row>
    <row r="1509" spans="1:16" x14ac:dyDescent="0.25">
      <c r="A1509" s="1">
        <v>1</v>
      </c>
      <c r="B1509" s="1">
        <v>7.5000000000000011E-2</v>
      </c>
      <c r="C1509" s="6">
        <v>0.3</v>
      </c>
      <c r="D1509" s="6">
        <v>1.5</v>
      </c>
      <c r="E1509" s="1">
        <f>(2.75*2.75)*((1-B1509)*(1-B1509))</f>
        <v>6.4706640625000009</v>
      </c>
      <c r="F1509" s="1">
        <f>1.5</f>
        <v>1.5</v>
      </c>
      <c r="G1509" s="1">
        <f>2.5*(1+C1509)</f>
        <v>3.25</v>
      </c>
      <c r="H1509" s="1">
        <f>0.32*(1+D1509)</f>
        <v>0.8</v>
      </c>
      <c r="I1509" s="1">
        <f>(E1509-F1509-G1509-H1509)*(E1509-F1509-G1509-H1509)</f>
        <v>0.8476223159790055</v>
      </c>
      <c r="J1509" s="2">
        <f>1/I1509</f>
        <v>1.1797707317851795</v>
      </c>
      <c r="L1509" s="3">
        <f>IF((E1509-F1509-G1509-H1509)&lt;0,-1,1)</f>
        <v>1</v>
      </c>
      <c r="M1509" s="3">
        <f>SQRT(E1509/(1-B1509)^2)</f>
        <v>2.75</v>
      </c>
      <c r="N1509" s="3">
        <f>F1509</f>
        <v>1.5</v>
      </c>
      <c r="O1509" s="3">
        <f>G1509/(1+C1509)</f>
        <v>2.5</v>
      </c>
      <c r="P1509" s="3">
        <f>H1509/(1+D1509)</f>
        <v>0.32</v>
      </c>
    </row>
    <row r="1510" spans="1:16" x14ac:dyDescent="0.25">
      <c r="A1510" s="1">
        <v>1</v>
      </c>
      <c r="B1510" s="1">
        <v>0.1</v>
      </c>
      <c r="C1510" s="6">
        <v>0.3</v>
      </c>
      <c r="D1510" s="6">
        <v>1.5</v>
      </c>
      <c r="E1510" s="1">
        <f>(2.75*2.75)*((1-B1510)*(1-B1510))</f>
        <v>6.1256250000000003</v>
      </c>
      <c r="F1510" s="1">
        <f>1.5</f>
        <v>1.5</v>
      </c>
      <c r="G1510" s="1">
        <f>2.5*(1+C1510)</f>
        <v>3.25</v>
      </c>
      <c r="H1510" s="1">
        <f>0.32*(1+D1510)</f>
        <v>0.8</v>
      </c>
      <c r="I1510" s="1">
        <f>(E1510-F1510-G1510-H1510)*(E1510-F1510-G1510-H1510)</f>
        <v>0.33134414062500034</v>
      </c>
      <c r="J1510" s="2">
        <f>1/I1510</f>
        <v>3.0180102117204868</v>
      </c>
      <c r="L1510" s="3">
        <f>IF((E1510-F1510-G1510-H1510)&lt;0,-1,1)</f>
        <v>1</v>
      </c>
      <c r="M1510" s="3">
        <f>SQRT(E1510/(1-B1510)^2)</f>
        <v>2.75</v>
      </c>
      <c r="N1510" s="3">
        <f>F1510</f>
        <v>1.5</v>
      </c>
      <c r="O1510" s="3">
        <f>G1510/(1+C1510)</f>
        <v>2.5</v>
      </c>
      <c r="P1510" s="3">
        <f>H1510/(1+D1510)</f>
        <v>0.32</v>
      </c>
    </row>
    <row r="1511" spans="1:16" x14ac:dyDescent="0.25">
      <c r="A1511" s="1">
        <v>1</v>
      </c>
      <c r="B1511" s="1">
        <v>0.1</v>
      </c>
      <c r="C1511" s="6">
        <v>0.3</v>
      </c>
      <c r="D1511" s="6">
        <v>1.5</v>
      </c>
      <c r="E1511" s="1">
        <f>(2.75*2.75)*((1-B1511)*(1-B1511))</f>
        <v>6.1256250000000003</v>
      </c>
      <c r="F1511" s="1">
        <f>1.5</f>
        <v>1.5</v>
      </c>
      <c r="G1511" s="1">
        <f>2.5*(1+C1511)</f>
        <v>3.25</v>
      </c>
      <c r="H1511" s="1">
        <f>0.32*(1+D1511)</f>
        <v>0.8</v>
      </c>
      <c r="I1511" s="1">
        <f>(E1511-F1511-G1511-H1511)*(E1511-F1511-G1511-H1511)</f>
        <v>0.33134414062500034</v>
      </c>
      <c r="J1511" s="2">
        <f>1/I1511</f>
        <v>3.0180102117204868</v>
      </c>
      <c r="L1511" s="3">
        <f>IF((E1511-F1511-G1511-H1511)&lt;0,-1,1)</f>
        <v>1</v>
      </c>
      <c r="M1511" s="3">
        <f>SQRT(E1511/(1-B1511)^2)</f>
        <v>2.75</v>
      </c>
      <c r="N1511" s="3">
        <f>F1511</f>
        <v>1.5</v>
      </c>
      <c r="O1511" s="3">
        <f>G1511/(1+C1511)</f>
        <v>2.5</v>
      </c>
      <c r="P1511" s="3">
        <f>H1511/(1+D1511)</f>
        <v>0.32</v>
      </c>
    </row>
    <row r="1512" spans="1:16" x14ac:dyDescent="0.25">
      <c r="A1512" s="1">
        <v>1</v>
      </c>
      <c r="B1512" s="1">
        <v>0.1</v>
      </c>
      <c r="C1512" s="6">
        <v>0.3</v>
      </c>
      <c r="D1512" s="6">
        <v>1.5</v>
      </c>
      <c r="E1512" s="1">
        <f>(2.75*2.75)*((1-B1512)*(1-B1512))</f>
        <v>6.1256250000000003</v>
      </c>
      <c r="F1512" s="1">
        <f>1.5</f>
        <v>1.5</v>
      </c>
      <c r="G1512" s="1">
        <f>2.5*(1+C1512)</f>
        <v>3.25</v>
      </c>
      <c r="H1512" s="1">
        <f>0.32*(1+D1512)</f>
        <v>0.8</v>
      </c>
      <c r="I1512" s="1">
        <f>(E1512-F1512-G1512-H1512)*(E1512-F1512-G1512-H1512)</f>
        <v>0.33134414062500034</v>
      </c>
      <c r="J1512" s="2">
        <f>1/I1512</f>
        <v>3.0180102117204868</v>
      </c>
      <c r="L1512" s="3">
        <f>IF((E1512-F1512-G1512-H1512)&lt;0,-1,1)</f>
        <v>1</v>
      </c>
      <c r="M1512" s="3">
        <f>SQRT(E1512/(1-B1512)^2)</f>
        <v>2.75</v>
      </c>
      <c r="N1512" s="3">
        <f>F1512</f>
        <v>1.5</v>
      </c>
      <c r="O1512" s="3">
        <f>G1512/(1+C1512)</f>
        <v>2.5</v>
      </c>
      <c r="P1512" s="3">
        <f>H1512/(1+D1512)</f>
        <v>0.32</v>
      </c>
    </row>
    <row r="1513" spans="1:16" x14ac:dyDescent="0.25">
      <c r="A1513" s="1">
        <v>1</v>
      </c>
      <c r="B1513" s="1">
        <v>0.1</v>
      </c>
      <c r="C1513" s="6">
        <v>0.3</v>
      </c>
      <c r="D1513" s="6">
        <v>1.5</v>
      </c>
      <c r="E1513" s="1">
        <f>(2.75*2.75)*((1-B1513)*(1-B1513))</f>
        <v>6.1256250000000003</v>
      </c>
      <c r="F1513" s="1">
        <f>1.5</f>
        <v>1.5</v>
      </c>
      <c r="G1513" s="1">
        <f>2.5*(1+C1513)</f>
        <v>3.25</v>
      </c>
      <c r="H1513" s="1">
        <f>0.32*(1+D1513)</f>
        <v>0.8</v>
      </c>
      <c r="I1513" s="1">
        <f>(E1513-F1513-G1513-H1513)*(E1513-F1513-G1513-H1513)</f>
        <v>0.33134414062500034</v>
      </c>
      <c r="J1513" s="1">
        <f>1/I1513</f>
        <v>3.0180102117204868</v>
      </c>
      <c r="L1513" s="3">
        <f>IF((E1513-F1513-G1513-H1513)&lt;0,-1,1)</f>
        <v>1</v>
      </c>
      <c r="M1513" s="3">
        <f>SQRT(E1513/(1-B1513)^2)</f>
        <v>2.75</v>
      </c>
      <c r="N1513" s="3">
        <f>F1513</f>
        <v>1.5</v>
      </c>
      <c r="O1513" s="3">
        <f>G1513/(1+C1513)</f>
        <v>2.5</v>
      </c>
      <c r="P1513" s="3">
        <f>H1513/(1+D1513)</f>
        <v>0.32</v>
      </c>
    </row>
    <row r="1514" spans="1:16" x14ac:dyDescent="0.25">
      <c r="A1514" s="1">
        <v>3</v>
      </c>
      <c r="B1514" s="1">
        <v>0.11399999999999999</v>
      </c>
      <c r="C1514" s="6">
        <v>0.3</v>
      </c>
      <c r="D1514" s="6">
        <v>1.5</v>
      </c>
      <c r="E1514" s="1">
        <f>(2.75*2.75)*((1-B1514)*(1-B1514))</f>
        <v>5.93653225</v>
      </c>
      <c r="F1514" s="1">
        <f>1.5</f>
        <v>1.5</v>
      </c>
      <c r="G1514" s="1">
        <f>2.5*(1+C1514)</f>
        <v>3.25</v>
      </c>
      <c r="H1514" s="1">
        <f>0.32*(1+D1514)</f>
        <v>0.8</v>
      </c>
      <c r="I1514" s="1">
        <f>(E1514-F1514-G1514-H1514)*(E1514-F1514-G1514-H1514)</f>
        <v>0.14940718029006242</v>
      </c>
      <c r="J1514" s="2">
        <f>1/I1514</f>
        <v>6.6931187514453976</v>
      </c>
      <c r="L1514" s="3">
        <f>IF((E1514-F1514-G1514-H1514)&lt;0,-1,1)</f>
        <v>1</v>
      </c>
      <c r="M1514" s="3">
        <f>SQRT(E1514/(1-B1514)^2)</f>
        <v>2.75</v>
      </c>
      <c r="N1514" s="3">
        <f>F1514</f>
        <v>1.5</v>
      </c>
      <c r="O1514" s="3">
        <f>G1514/(1+C1514)</f>
        <v>2.5</v>
      </c>
      <c r="P1514" s="3">
        <f>H1514/(1+D1514)</f>
        <v>0.32</v>
      </c>
    </row>
    <row r="1515" spans="1:16" x14ac:dyDescent="0.25">
      <c r="A1515" s="1">
        <v>3</v>
      </c>
      <c r="B1515" s="1">
        <v>0.152</v>
      </c>
      <c r="C1515" s="6">
        <v>0.3</v>
      </c>
      <c r="D1515" s="6">
        <v>1.5</v>
      </c>
      <c r="E1515" s="1">
        <f>(2.75*2.75)*((1-B1515)*(1-B1515))</f>
        <v>5.4382239999999999</v>
      </c>
      <c r="F1515" s="1">
        <f>1.5</f>
        <v>1.5</v>
      </c>
      <c r="G1515" s="1">
        <f>2.5*(1+C1515)</f>
        <v>3.25</v>
      </c>
      <c r="H1515" s="1">
        <f>0.32*(1+D1515)</f>
        <v>0.8</v>
      </c>
      <c r="I1515" s="1">
        <f>(E1515-F1515-G1515-H1515)*(E1515-F1515-G1515-H1515)</f>
        <v>1.2493874176000022E-2</v>
      </c>
      <c r="J1515" s="2">
        <f>1/I1515</f>
        <v>80.039224496188666</v>
      </c>
      <c r="L1515" s="3">
        <f>IF((E1515-F1515-G1515-H1515)&lt;0,-1,1)</f>
        <v>-1</v>
      </c>
      <c r="M1515" s="3">
        <f>SQRT(E1515/(1-B1515)^2)</f>
        <v>2.75</v>
      </c>
      <c r="N1515" s="3">
        <f>F1515</f>
        <v>1.5</v>
      </c>
      <c r="O1515" s="3">
        <f>G1515/(1+C1515)</f>
        <v>2.5</v>
      </c>
      <c r="P1515" s="3">
        <f>H1515/(1+D1515)</f>
        <v>0.32</v>
      </c>
    </row>
    <row r="1516" spans="1:16" x14ac:dyDescent="0.25">
      <c r="A1516" s="1">
        <v>3</v>
      </c>
      <c r="B1516" s="1">
        <v>0.152</v>
      </c>
      <c r="C1516" s="6">
        <v>0.3</v>
      </c>
      <c r="D1516" s="6">
        <v>1.5</v>
      </c>
      <c r="E1516" s="1">
        <f>(2.75*2.75)*((1-B1516)*(1-B1516))</f>
        <v>5.4382239999999999</v>
      </c>
      <c r="F1516" s="1">
        <f>1.5</f>
        <v>1.5</v>
      </c>
      <c r="G1516" s="1">
        <f>2.5*(1+C1516)</f>
        <v>3.25</v>
      </c>
      <c r="H1516" s="1">
        <f>0.32*(1+D1516)</f>
        <v>0.8</v>
      </c>
      <c r="I1516" s="1">
        <f>(E1516-F1516-G1516-H1516)*(E1516-F1516-G1516-H1516)</f>
        <v>1.2493874176000022E-2</v>
      </c>
      <c r="J1516" s="2">
        <f>1/I1516</f>
        <v>80.039224496188666</v>
      </c>
      <c r="L1516" s="3">
        <f>IF((E1516-F1516-G1516-H1516)&lt;0,-1,1)</f>
        <v>-1</v>
      </c>
      <c r="M1516" s="3">
        <f>SQRT(E1516/(1-B1516)^2)</f>
        <v>2.75</v>
      </c>
      <c r="N1516" s="3">
        <f>F1516</f>
        <v>1.5</v>
      </c>
      <c r="O1516" s="3">
        <f>G1516/(1+C1516)</f>
        <v>2.5</v>
      </c>
      <c r="P1516" s="3">
        <f>H1516/(1+D1516)</f>
        <v>0.32</v>
      </c>
    </row>
    <row r="1517" spans="1:16" x14ac:dyDescent="0.25">
      <c r="A1517" s="1">
        <v>3</v>
      </c>
      <c r="B1517" s="1">
        <v>0.18999999999999997</v>
      </c>
      <c r="C1517" s="6">
        <v>0.3</v>
      </c>
      <c r="D1517" s="6">
        <v>1.5</v>
      </c>
      <c r="E1517" s="1">
        <f>(2.75*2.75)*((1-B1517)*(1-B1517))</f>
        <v>4.9617562500000005</v>
      </c>
      <c r="F1517" s="1">
        <f>1.5</f>
        <v>1.5</v>
      </c>
      <c r="G1517" s="1">
        <f>2.5*(1+C1517)</f>
        <v>3.25</v>
      </c>
      <c r="H1517" s="1">
        <f>0.32*(1+D1517)</f>
        <v>0.8</v>
      </c>
      <c r="I1517" s="1">
        <f>(E1517-F1517-G1517-H1517)*(E1517-F1517-G1517-H1517)</f>
        <v>0.34603070941406194</v>
      </c>
      <c r="J1517" s="4">
        <f>1/I1517</f>
        <v>2.8899169142915446</v>
      </c>
      <c r="L1517" s="3">
        <f>IF((E1517-F1517-G1517-H1517)&lt;0,-1,1)</f>
        <v>-1</v>
      </c>
      <c r="M1517" s="3">
        <f>SQRT(E1517/(1-B1517)^2)</f>
        <v>2.75</v>
      </c>
      <c r="N1517" s="3">
        <f>F1517</f>
        <v>1.5</v>
      </c>
      <c r="O1517" s="3">
        <f>G1517/(1+C1517)</f>
        <v>2.5</v>
      </c>
      <c r="P1517" s="3">
        <f>H1517/(1+D1517)</f>
        <v>0.32</v>
      </c>
    </row>
    <row r="1518" spans="1:16" x14ac:dyDescent="0.25">
      <c r="A1518" s="1">
        <v>3</v>
      </c>
      <c r="B1518" s="1">
        <v>0.152</v>
      </c>
      <c r="C1518" s="6">
        <v>0.3</v>
      </c>
      <c r="D1518" s="6">
        <v>1.5</v>
      </c>
      <c r="E1518" s="1">
        <f>(2.75*2.75)*((1-B1518)*(1-B1518))</f>
        <v>5.4382239999999999</v>
      </c>
      <c r="F1518" s="1">
        <f>1.5</f>
        <v>1.5</v>
      </c>
      <c r="G1518" s="1">
        <f>2.5*(1+C1518)</f>
        <v>3.25</v>
      </c>
      <c r="H1518" s="1">
        <f>0.32*(1+D1518)</f>
        <v>0.8</v>
      </c>
      <c r="I1518" s="1">
        <f>(E1518-F1518-G1518-H1518)*(E1518-F1518-G1518-H1518)</f>
        <v>1.2493874176000022E-2</v>
      </c>
      <c r="J1518" s="2">
        <f>1/I1518</f>
        <v>80.039224496188666</v>
      </c>
      <c r="L1518" s="3">
        <f>IF((E1518-F1518-G1518-H1518)&lt;0,-1,1)</f>
        <v>-1</v>
      </c>
      <c r="M1518" s="3">
        <f>SQRT(E1518/(1-B1518)^2)</f>
        <v>2.75</v>
      </c>
      <c r="N1518" s="3">
        <f>F1518</f>
        <v>1.5</v>
      </c>
      <c r="O1518" s="3">
        <f>G1518/(1+C1518)</f>
        <v>2.5</v>
      </c>
      <c r="P1518" s="3">
        <f>H1518/(1+D1518)</f>
        <v>0.32</v>
      </c>
    </row>
    <row r="1519" spans="1:16" x14ac:dyDescent="0.25">
      <c r="A1519" s="1">
        <v>3</v>
      </c>
      <c r="B1519" s="1">
        <v>0.152</v>
      </c>
      <c r="C1519" s="6">
        <v>0.3</v>
      </c>
      <c r="D1519" s="6">
        <v>1.5</v>
      </c>
      <c r="E1519" s="1">
        <f>(2.75*2.75)*((1-B1519)*(1-B1519))</f>
        <v>5.4382239999999999</v>
      </c>
      <c r="F1519" s="1">
        <f>1.5</f>
        <v>1.5</v>
      </c>
      <c r="G1519" s="1">
        <f>2.5*(1+C1519)</f>
        <v>3.25</v>
      </c>
      <c r="H1519" s="1">
        <f>0.32*(1+D1519)</f>
        <v>0.8</v>
      </c>
      <c r="I1519" s="1">
        <f>(E1519-F1519-G1519-H1519)*(E1519-F1519-G1519-H1519)</f>
        <v>1.2493874176000022E-2</v>
      </c>
      <c r="J1519" s="2">
        <f>1/I1519</f>
        <v>80.039224496188666</v>
      </c>
      <c r="L1519" s="3">
        <f>IF((E1519-F1519-G1519-H1519)&lt;0,-1,1)</f>
        <v>-1</v>
      </c>
      <c r="M1519" s="3">
        <f>SQRT(E1519/(1-B1519)^2)</f>
        <v>2.75</v>
      </c>
      <c r="N1519" s="3">
        <f>F1519</f>
        <v>1.5</v>
      </c>
      <c r="O1519" s="3">
        <f>G1519/(1+C1519)</f>
        <v>2.5</v>
      </c>
      <c r="P1519" s="3">
        <f>H1519/(1+D1519)</f>
        <v>0.32</v>
      </c>
    </row>
    <row r="1520" spans="1:16" x14ac:dyDescent="0.25">
      <c r="A1520" s="1">
        <v>3</v>
      </c>
      <c r="B1520" s="1">
        <v>0.152</v>
      </c>
      <c r="C1520" s="6">
        <v>0.3</v>
      </c>
      <c r="D1520" s="6">
        <v>1.5</v>
      </c>
      <c r="E1520" s="1">
        <f>(2.75*2.75)*((1-B1520)*(1-B1520))</f>
        <v>5.4382239999999999</v>
      </c>
      <c r="F1520" s="1">
        <f>1.5</f>
        <v>1.5</v>
      </c>
      <c r="G1520" s="1">
        <f>2.5*(1+C1520)</f>
        <v>3.25</v>
      </c>
      <c r="H1520" s="1">
        <f>0.32*(1+D1520)</f>
        <v>0.8</v>
      </c>
      <c r="I1520" s="1">
        <f>(E1520-F1520-G1520-H1520)*(E1520-F1520-G1520-H1520)</f>
        <v>1.2493874176000022E-2</v>
      </c>
      <c r="J1520" s="2">
        <f>1/I1520</f>
        <v>80.039224496188666</v>
      </c>
      <c r="L1520" s="3">
        <f>IF((E1520-F1520-G1520-H1520)&lt;0,-1,1)</f>
        <v>-1</v>
      </c>
      <c r="M1520" s="3">
        <f>SQRT(E1520/(1-B1520)^2)</f>
        <v>2.75</v>
      </c>
      <c r="N1520" s="3">
        <f>F1520</f>
        <v>1.5</v>
      </c>
      <c r="O1520" s="3">
        <f>G1520/(1+C1520)</f>
        <v>2.5</v>
      </c>
      <c r="P1520" s="3">
        <f>H1520/(1+D1520)</f>
        <v>0.32</v>
      </c>
    </row>
    <row r="1521" spans="1:16" x14ac:dyDescent="0.25">
      <c r="A1521" s="1">
        <v>3</v>
      </c>
      <c r="B1521" s="1">
        <v>0.152</v>
      </c>
      <c r="C1521" s="6">
        <v>0.3</v>
      </c>
      <c r="D1521" s="6">
        <v>1.5</v>
      </c>
      <c r="E1521" s="1">
        <f>(2.75*2.75)*((1-B1521)*(1-B1521))</f>
        <v>5.4382239999999999</v>
      </c>
      <c r="F1521" s="1">
        <f>1.5</f>
        <v>1.5</v>
      </c>
      <c r="G1521" s="1">
        <f>2.5*(1+C1521)</f>
        <v>3.25</v>
      </c>
      <c r="H1521" s="1">
        <f>0.32*(1+D1521)</f>
        <v>0.8</v>
      </c>
      <c r="I1521" s="1">
        <f>(E1521-F1521-G1521-H1521)*(E1521-F1521-G1521-H1521)</f>
        <v>1.2493874176000022E-2</v>
      </c>
      <c r="J1521" s="1">
        <f>1/I1521</f>
        <v>80.039224496188666</v>
      </c>
      <c r="L1521" s="3">
        <f>IF((E1521-F1521-G1521-H1521)&lt;0,-1,1)</f>
        <v>-1</v>
      </c>
      <c r="M1521" s="3">
        <f>SQRT(E1521/(1-B1521)^2)</f>
        <v>2.75</v>
      </c>
      <c r="N1521" s="3">
        <f>F1521</f>
        <v>1.5</v>
      </c>
      <c r="O1521" s="3">
        <f>G1521/(1+C1521)</f>
        <v>2.5</v>
      </c>
      <c r="P1521" s="3">
        <f>H1521/(1+D1521)</f>
        <v>0.32</v>
      </c>
    </row>
    <row r="1522" spans="1:16" x14ac:dyDescent="0.25">
      <c r="A1522" s="1">
        <v>10</v>
      </c>
      <c r="B1522" s="1">
        <v>0.13650000000000001</v>
      </c>
      <c r="C1522" s="6">
        <v>0.3</v>
      </c>
      <c r="D1522" s="6">
        <v>1.5</v>
      </c>
      <c r="E1522" s="1">
        <f>(2.75*2.75)*((1-B1522)*(1-B1522))</f>
        <v>5.6388438906249991</v>
      </c>
      <c r="F1522" s="1">
        <f>1.5</f>
        <v>1.5</v>
      </c>
      <c r="G1522" s="1">
        <f>2.5*(1+C1522)</f>
        <v>3.25</v>
      </c>
      <c r="H1522" s="1">
        <f>0.32*(1+D1522)</f>
        <v>0.8</v>
      </c>
      <c r="I1522" s="1">
        <f>(E1522-F1522-G1522-H1522)*(E1522-F1522-G1522-H1522)</f>
        <v>7.8932369013868017E-3</v>
      </c>
      <c r="J1522" s="4">
        <f>1/I1522</f>
        <v>126.6907369553681</v>
      </c>
      <c r="L1522" s="3">
        <f>IF((E1522-F1522-G1522-H1522)&lt;0,-1,1)</f>
        <v>1</v>
      </c>
      <c r="M1522" s="3">
        <f>SQRT(E1522/(1-B1522)^2)</f>
        <v>2.75</v>
      </c>
      <c r="N1522" s="3">
        <f>F1522</f>
        <v>1.5</v>
      </c>
      <c r="O1522" s="3">
        <f>G1522/(1+C1522)</f>
        <v>2.5</v>
      </c>
      <c r="P1522" s="3">
        <f>H1522/(1+D1522)</f>
        <v>0.32</v>
      </c>
    </row>
    <row r="1523" spans="1:16" x14ac:dyDescent="0.25">
      <c r="A1523" s="1">
        <v>10</v>
      </c>
      <c r="B1523" s="1">
        <v>0.182</v>
      </c>
      <c r="C1523" s="6">
        <v>0.3</v>
      </c>
      <c r="D1523" s="6">
        <v>1.5</v>
      </c>
      <c r="E1523" s="1">
        <f>(2.75*2.75)*((1-B1523)*(1-B1523))</f>
        <v>5.0602502500000002</v>
      </c>
      <c r="F1523" s="1">
        <f>1.5</f>
        <v>1.5</v>
      </c>
      <c r="G1523" s="1">
        <f>2.5*(1+C1523)</f>
        <v>3.25</v>
      </c>
      <c r="H1523" s="1">
        <f>0.32*(1+D1523)</f>
        <v>0.8</v>
      </c>
      <c r="I1523" s="1">
        <f>(E1523-F1523-G1523-H1523)*(E1523-F1523-G1523-H1523)</f>
        <v>0.23985481762506239</v>
      </c>
      <c r="J1523" s="4">
        <f>1/I1523</f>
        <v>4.1691887196661845</v>
      </c>
      <c r="L1523" s="3">
        <f>IF((E1523-F1523-G1523-H1523)&lt;0,-1,1)</f>
        <v>-1</v>
      </c>
      <c r="M1523" s="3">
        <f>SQRT(E1523/(1-B1523)^2)</f>
        <v>2.75</v>
      </c>
      <c r="N1523" s="3">
        <f>F1523</f>
        <v>1.5</v>
      </c>
      <c r="O1523" s="3">
        <f>G1523/(1+C1523)</f>
        <v>2.5</v>
      </c>
      <c r="P1523" s="3">
        <f>H1523/(1+D1523)</f>
        <v>0.32</v>
      </c>
    </row>
    <row r="1524" spans="1:16" x14ac:dyDescent="0.25">
      <c r="A1524" s="1">
        <v>10</v>
      </c>
      <c r="B1524" s="1">
        <v>0.182</v>
      </c>
      <c r="C1524" s="6">
        <v>0.3</v>
      </c>
      <c r="D1524" s="6">
        <v>1.5</v>
      </c>
      <c r="E1524" s="1">
        <f>(2.75*2.75)*((1-B1524)*(1-B1524))</f>
        <v>5.0602502500000002</v>
      </c>
      <c r="F1524" s="1">
        <f>1.5</f>
        <v>1.5</v>
      </c>
      <c r="G1524" s="1">
        <f>2.5*(1+C1524)</f>
        <v>3.25</v>
      </c>
      <c r="H1524" s="1">
        <f>0.32*(1+D1524)</f>
        <v>0.8</v>
      </c>
      <c r="I1524" s="1">
        <f>(E1524-F1524-G1524-H1524)*(E1524-F1524-G1524-H1524)</f>
        <v>0.23985481762506239</v>
      </c>
      <c r="J1524" s="4">
        <f>1/I1524</f>
        <v>4.1691887196661845</v>
      </c>
      <c r="L1524" s="3">
        <f>IF((E1524-F1524-G1524-H1524)&lt;0,-1,1)</f>
        <v>-1</v>
      </c>
      <c r="M1524" s="3">
        <f>SQRT(E1524/(1-B1524)^2)</f>
        <v>2.75</v>
      </c>
      <c r="N1524" s="3">
        <f>F1524</f>
        <v>1.5</v>
      </c>
      <c r="O1524" s="3">
        <f>G1524/(1+C1524)</f>
        <v>2.5</v>
      </c>
      <c r="P1524" s="3">
        <f>H1524/(1+D1524)</f>
        <v>0.32</v>
      </c>
    </row>
    <row r="1525" spans="1:16" x14ac:dyDescent="0.25">
      <c r="A1525" s="1">
        <v>10</v>
      </c>
      <c r="B1525" s="1">
        <v>0.22750000000000001</v>
      </c>
      <c r="C1525" s="6">
        <v>0.3</v>
      </c>
      <c r="D1525" s="6">
        <v>1.5</v>
      </c>
      <c r="E1525" s="1">
        <f>(2.75*2.75)*((1-B1525)*(1-B1525))</f>
        <v>4.5129691406249997</v>
      </c>
      <c r="F1525" s="1">
        <f>1.5</f>
        <v>1.5</v>
      </c>
      <c r="G1525" s="1">
        <f>2.5*(1+C1525)</f>
        <v>3.25</v>
      </c>
      <c r="H1525" s="1">
        <f>0.32*(1+D1525)</f>
        <v>0.8</v>
      </c>
      <c r="I1525" s="1">
        <f>(E1525-F1525-G1525-H1525)*(E1525-F1525-G1525-H1525)</f>
        <v>1.0754330032960517</v>
      </c>
      <c r="J1525" s="4">
        <f>1/I1525</f>
        <v>0.92985801712904459</v>
      </c>
      <c r="L1525" s="3">
        <f>IF((E1525-F1525-G1525-H1525)&lt;0,-1,1)</f>
        <v>-1</v>
      </c>
      <c r="M1525" s="3">
        <f>SQRT(E1525/(1-B1525)^2)</f>
        <v>2.75</v>
      </c>
      <c r="N1525" s="3">
        <f>F1525</f>
        <v>1.5</v>
      </c>
      <c r="O1525" s="3">
        <f>G1525/(1+C1525)</f>
        <v>2.5</v>
      </c>
      <c r="P1525" s="3">
        <f>H1525/(1+D1525)</f>
        <v>0.32</v>
      </c>
    </row>
    <row r="1526" spans="1:16" x14ac:dyDescent="0.25">
      <c r="A1526" s="1">
        <v>10</v>
      </c>
      <c r="B1526" s="1">
        <v>0.182</v>
      </c>
      <c r="C1526" s="6">
        <v>0.3</v>
      </c>
      <c r="D1526" s="6">
        <v>1.5</v>
      </c>
      <c r="E1526" s="1">
        <f>(2.75*2.75)*((1-B1526)*(1-B1526))</f>
        <v>5.0602502500000002</v>
      </c>
      <c r="F1526" s="1">
        <f>1.5</f>
        <v>1.5</v>
      </c>
      <c r="G1526" s="1">
        <f>2.5*(1+C1526)</f>
        <v>3.25</v>
      </c>
      <c r="H1526" s="1">
        <f>0.32*(1+D1526)</f>
        <v>0.8</v>
      </c>
      <c r="I1526" s="1">
        <f>(E1526-F1526-G1526-H1526)*(E1526-F1526-G1526-H1526)</f>
        <v>0.23985481762506239</v>
      </c>
      <c r="J1526" s="4">
        <f>1/I1526</f>
        <v>4.1691887196661845</v>
      </c>
      <c r="L1526" s="3">
        <f>IF((E1526-F1526-G1526-H1526)&lt;0,-1,1)</f>
        <v>-1</v>
      </c>
      <c r="M1526" s="3">
        <f>SQRT(E1526/(1-B1526)^2)</f>
        <v>2.75</v>
      </c>
      <c r="N1526" s="3">
        <f>F1526</f>
        <v>1.5</v>
      </c>
      <c r="O1526" s="3">
        <f>G1526/(1+C1526)</f>
        <v>2.5</v>
      </c>
      <c r="P1526" s="3">
        <f>H1526/(1+D1526)</f>
        <v>0.32</v>
      </c>
    </row>
    <row r="1527" spans="1:16" x14ac:dyDescent="0.25">
      <c r="A1527" s="1">
        <v>10</v>
      </c>
      <c r="B1527" s="1">
        <v>0.182</v>
      </c>
      <c r="C1527" s="6">
        <v>0.3</v>
      </c>
      <c r="D1527" s="6">
        <v>1.5</v>
      </c>
      <c r="E1527" s="1">
        <f>(2.75*2.75)*((1-B1527)*(1-B1527))</f>
        <v>5.0602502500000002</v>
      </c>
      <c r="F1527" s="1">
        <f>1.5</f>
        <v>1.5</v>
      </c>
      <c r="G1527" s="1">
        <f>2.5*(1+C1527)</f>
        <v>3.25</v>
      </c>
      <c r="H1527" s="1">
        <f>0.32*(1+D1527)</f>
        <v>0.8</v>
      </c>
      <c r="I1527" s="1">
        <f>(E1527-F1527-G1527-H1527)*(E1527-F1527-G1527-H1527)</f>
        <v>0.23985481762506239</v>
      </c>
      <c r="J1527" s="4">
        <f>1/I1527</f>
        <v>4.1691887196661845</v>
      </c>
      <c r="L1527" s="3">
        <f>IF((E1527-F1527-G1527-H1527)&lt;0,-1,1)</f>
        <v>-1</v>
      </c>
      <c r="M1527" s="3">
        <f>SQRT(E1527/(1-B1527)^2)</f>
        <v>2.75</v>
      </c>
      <c r="N1527" s="3">
        <f>F1527</f>
        <v>1.5</v>
      </c>
      <c r="O1527" s="3">
        <f>G1527/(1+C1527)</f>
        <v>2.5</v>
      </c>
      <c r="P1527" s="3">
        <f>H1527/(1+D1527)</f>
        <v>0.32</v>
      </c>
    </row>
    <row r="1528" spans="1:16" x14ac:dyDescent="0.25">
      <c r="A1528" s="1">
        <v>10</v>
      </c>
      <c r="B1528" s="1">
        <v>0.182</v>
      </c>
      <c r="C1528" s="6">
        <v>0.3</v>
      </c>
      <c r="D1528" s="6">
        <v>1.5</v>
      </c>
      <c r="E1528" s="1">
        <f>(2.75*2.75)*((1-B1528)*(1-B1528))</f>
        <v>5.0602502500000002</v>
      </c>
      <c r="F1528" s="1">
        <f>1.5</f>
        <v>1.5</v>
      </c>
      <c r="G1528" s="1">
        <f>2.5*(1+C1528)</f>
        <v>3.25</v>
      </c>
      <c r="H1528" s="1">
        <f>0.32*(1+D1528)</f>
        <v>0.8</v>
      </c>
      <c r="I1528" s="1">
        <f>(E1528-F1528-G1528-H1528)*(E1528-F1528-G1528-H1528)</f>
        <v>0.23985481762506239</v>
      </c>
      <c r="J1528" s="4">
        <f>1/I1528</f>
        <v>4.1691887196661845</v>
      </c>
      <c r="L1528" s="3">
        <f>IF((E1528-F1528-G1528-H1528)&lt;0,-1,1)</f>
        <v>-1</v>
      </c>
      <c r="M1528" s="3">
        <f>SQRT(E1528/(1-B1528)^2)</f>
        <v>2.75</v>
      </c>
      <c r="N1528" s="3">
        <f>F1528</f>
        <v>1.5</v>
      </c>
      <c r="O1528" s="3">
        <f>G1528/(1+C1528)</f>
        <v>2.5</v>
      </c>
      <c r="P1528" s="3">
        <f>H1528/(1+D1528)</f>
        <v>0.32</v>
      </c>
    </row>
    <row r="1529" spans="1:16" x14ac:dyDescent="0.25">
      <c r="A1529" s="1">
        <v>10</v>
      </c>
      <c r="B1529" s="1">
        <v>0.182</v>
      </c>
      <c r="C1529" s="6">
        <v>0.3</v>
      </c>
      <c r="D1529" s="6">
        <v>1.5</v>
      </c>
      <c r="E1529" s="1">
        <f>(2.75*2.75)*((1-B1529)*(1-B1529))</f>
        <v>5.0602502500000002</v>
      </c>
      <c r="F1529" s="1">
        <f>1.5</f>
        <v>1.5</v>
      </c>
      <c r="G1529" s="1">
        <f>2.5*(1+C1529)</f>
        <v>3.25</v>
      </c>
      <c r="H1529" s="1">
        <f>0.32*(1+D1529)</f>
        <v>0.8</v>
      </c>
      <c r="I1529" s="1">
        <f>(E1529-F1529-G1529-H1529)*(E1529-F1529-G1529-H1529)</f>
        <v>0.23985481762506239</v>
      </c>
      <c r="J1529" s="4">
        <f>1/I1529</f>
        <v>4.1691887196661845</v>
      </c>
      <c r="L1529" s="3">
        <f>IF((E1529-F1529-G1529-H1529)&lt;0,-1,1)</f>
        <v>-1</v>
      </c>
      <c r="M1529" s="3">
        <f>SQRT(E1529/(1-B1529)^2)</f>
        <v>2.75</v>
      </c>
      <c r="N1529" s="3">
        <f>F1529</f>
        <v>1.5</v>
      </c>
      <c r="O1529" s="3">
        <f>G1529/(1+C1529)</f>
        <v>2.5</v>
      </c>
      <c r="P1529" s="3">
        <f>H1529/(1+D1529)</f>
        <v>0.32</v>
      </c>
    </row>
    <row r="1530" spans="1:16" x14ac:dyDescent="0.25">
      <c r="A1530" s="1">
        <v>30</v>
      </c>
      <c r="B1530" s="1">
        <v>0.19400000000000001</v>
      </c>
      <c r="C1530" s="6">
        <v>0.3</v>
      </c>
      <c r="D1530" s="6">
        <v>1.5</v>
      </c>
      <c r="E1530" s="1">
        <f>(2.75*2.75)*((1-B1530)*(1-B1530))</f>
        <v>4.9128722500000004</v>
      </c>
      <c r="F1530" s="1">
        <f>1.5</f>
        <v>1.5</v>
      </c>
      <c r="G1530" s="1">
        <f>2.5*(1+C1530)</f>
        <v>3.25</v>
      </c>
      <c r="H1530" s="1">
        <f>0.32*(1+D1530)</f>
        <v>0.8</v>
      </c>
      <c r="I1530" s="1">
        <f>(E1530-F1530-G1530-H1530)*(E1530-F1530-G1530-H1530)</f>
        <v>0.40593176982006207</v>
      </c>
      <c r="J1530" s="4">
        <f>1/I1530</f>
        <v>2.4634681844273274</v>
      </c>
      <c r="L1530" s="3">
        <f>IF((E1530-F1530-G1530-H1530)&lt;0,-1,1)</f>
        <v>-1</v>
      </c>
      <c r="M1530" s="3">
        <f>SQRT(E1530/(1-B1530)^2)</f>
        <v>2.75</v>
      </c>
      <c r="N1530" s="3">
        <f>F1530</f>
        <v>1.5</v>
      </c>
      <c r="O1530" s="3">
        <f>G1530/(1+C1530)</f>
        <v>2.5</v>
      </c>
      <c r="P1530" s="3">
        <f>H1530/(1+D1530)</f>
        <v>0.32</v>
      </c>
    </row>
    <row r="1531" spans="1:16" x14ac:dyDescent="0.25">
      <c r="A1531" s="1">
        <v>30</v>
      </c>
      <c r="B1531" s="1">
        <v>0.19400000000000001</v>
      </c>
      <c r="C1531" s="6">
        <v>0.3</v>
      </c>
      <c r="D1531" s="6">
        <v>1.5</v>
      </c>
      <c r="E1531" s="1">
        <f>(2.75*2.75)*((1-B1531)*(1-B1531))</f>
        <v>4.9128722500000004</v>
      </c>
      <c r="F1531" s="1">
        <f>1.5</f>
        <v>1.5</v>
      </c>
      <c r="G1531" s="1">
        <f>2.5*(1+C1531)</f>
        <v>3.25</v>
      </c>
      <c r="H1531" s="1">
        <f>0.32*(1+D1531)</f>
        <v>0.8</v>
      </c>
      <c r="I1531" s="1">
        <f>(E1531-F1531-G1531-H1531)*(E1531-F1531-G1531-H1531)</f>
        <v>0.40593176982006207</v>
      </c>
      <c r="J1531" s="4">
        <f>1/I1531</f>
        <v>2.4634681844273274</v>
      </c>
      <c r="L1531" s="3">
        <f>IF((E1531-F1531-G1531-H1531)&lt;0,-1,1)</f>
        <v>-1</v>
      </c>
      <c r="M1531" s="3">
        <f>SQRT(E1531/(1-B1531)^2)</f>
        <v>2.75</v>
      </c>
      <c r="N1531" s="3">
        <f>F1531</f>
        <v>1.5</v>
      </c>
      <c r="O1531" s="3">
        <f>G1531/(1+C1531)</f>
        <v>2.5</v>
      </c>
      <c r="P1531" s="3">
        <f>H1531/(1+D1531)</f>
        <v>0.32</v>
      </c>
    </row>
    <row r="1532" spans="1:16" x14ac:dyDescent="0.25">
      <c r="A1532" s="1">
        <v>30</v>
      </c>
      <c r="B1532" s="1">
        <v>0.24250000000000005</v>
      </c>
      <c r="C1532" s="6">
        <v>0.3</v>
      </c>
      <c r="D1532" s="6">
        <v>1.5</v>
      </c>
      <c r="E1532" s="1">
        <f>(2.75*2.75)*((1-B1532)*(1-B1532))</f>
        <v>4.3394097656249997</v>
      </c>
      <c r="F1532" s="1">
        <f>1.5</f>
        <v>1.5</v>
      </c>
      <c r="G1532" s="1">
        <f>2.5*(1+C1532)</f>
        <v>3.25</v>
      </c>
      <c r="H1532" s="1">
        <f>0.32*(1+D1532)</f>
        <v>0.8</v>
      </c>
      <c r="I1532" s="1">
        <f>(E1532-F1532-G1532-H1532)*(E1532-F1532-G1532-H1532)</f>
        <v>1.4655287155641183</v>
      </c>
      <c r="J1532" s="4">
        <f>1/I1532</f>
        <v>0.68234759877432716</v>
      </c>
      <c r="L1532" s="3">
        <f>IF((E1532-F1532-G1532-H1532)&lt;0,-1,1)</f>
        <v>-1</v>
      </c>
      <c r="M1532" s="3">
        <f>SQRT(E1532/(1-B1532)^2)</f>
        <v>2.75</v>
      </c>
      <c r="N1532" s="3">
        <f>F1532</f>
        <v>1.5</v>
      </c>
      <c r="O1532" s="3">
        <f>G1532/(1+C1532)</f>
        <v>2.5</v>
      </c>
      <c r="P1532" s="3">
        <f>H1532/(1+D1532)</f>
        <v>0.32</v>
      </c>
    </row>
    <row r="1533" spans="1:16" x14ac:dyDescent="0.25">
      <c r="A1533" s="1">
        <v>30</v>
      </c>
      <c r="B1533" s="1">
        <v>0.14550000000000002</v>
      </c>
      <c r="C1533" s="6">
        <v>0.3</v>
      </c>
      <c r="D1533" s="6">
        <v>1.5</v>
      </c>
      <c r="E1533" s="1">
        <f>(2.75*2.75)*((1-B1533)*(1-B1533))</f>
        <v>5.521912515625</v>
      </c>
      <c r="F1533" s="1">
        <f>1.5</f>
        <v>1.5</v>
      </c>
      <c r="G1533" s="1">
        <f>2.5*(1+C1533)</f>
        <v>3.25</v>
      </c>
      <c r="H1533" s="1">
        <f>0.32*(1+D1533)</f>
        <v>0.8</v>
      </c>
      <c r="I1533" s="1">
        <f>(E1533-F1533-G1533-H1533)*(E1533-F1533-G1533-H1533)</f>
        <v>7.8890677851587375E-4</v>
      </c>
      <c r="J1533" s="4">
        <f>1/I1533</f>
        <v>1267.5768889719063</v>
      </c>
      <c r="L1533" s="3">
        <f>IF((E1533-F1533-G1533-H1533)&lt;0,-1,1)</f>
        <v>-1</v>
      </c>
      <c r="M1533" s="3">
        <f>SQRT(E1533/(1-B1533)^2)</f>
        <v>2.75</v>
      </c>
      <c r="N1533" s="3">
        <f>F1533</f>
        <v>1.5</v>
      </c>
      <c r="O1533" s="3">
        <f>G1533/(1+C1533)</f>
        <v>2.5</v>
      </c>
      <c r="P1533" s="3">
        <f>H1533/(1+D1533)</f>
        <v>0.32</v>
      </c>
    </row>
    <row r="1534" spans="1:16" x14ac:dyDescent="0.25">
      <c r="A1534" s="1">
        <v>30</v>
      </c>
      <c r="B1534" s="1">
        <v>0.19400000000000001</v>
      </c>
      <c r="C1534" s="6">
        <v>0.3</v>
      </c>
      <c r="D1534" s="6">
        <v>1.5</v>
      </c>
      <c r="E1534" s="1">
        <f>(2.75*2.75)*((1-B1534)*(1-B1534))</f>
        <v>4.9128722500000004</v>
      </c>
      <c r="F1534" s="1">
        <f>1.5</f>
        <v>1.5</v>
      </c>
      <c r="G1534" s="1">
        <f>2.5*(1+C1534)</f>
        <v>3.25</v>
      </c>
      <c r="H1534" s="1">
        <f>0.32*(1+D1534)</f>
        <v>0.8</v>
      </c>
      <c r="I1534" s="1">
        <f>(E1534-F1534-G1534-H1534)*(E1534-F1534-G1534-H1534)</f>
        <v>0.40593176982006207</v>
      </c>
      <c r="J1534" s="4">
        <f>1/I1534</f>
        <v>2.4634681844273274</v>
      </c>
      <c r="L1534" s="3">
        <f>IF((E1534-F1534-G1534-H1534)&lt;0,-1,1)</f>
        <v>-1</v>
      </c>
      <c r="M1534" s="3">
        <f>SQRT(E1534/(1-B1534)^2)</f>
        <v>2.75</v>
      </c>
      <c r="N1534" s="3">
        <f>F1534</f>
        <v>1.5</v>
      </c>
      <c r="O1534" s="3">
        <f>G1534/(1+C1534)</f>
        <v>2.5</v>
      </c>
      <c r="P1534" s="3">
        <f>H1534/(1+D1534)</f>
        <v>0.32</v>
      </c>
    </row>
    <row r="1535" spans="1:16" x14ac:dyDescent="0.25">
      <c r="A1535" s="1">
        <v>30</v>
      </c>
      <c r="B1535" s="1">
        <v>0.19400000000000001</v>
      </c>
      <c r="C1535" s="6">
        <v>0.3</v>
      </c>
      <c r="D1535" s="6">
        <v>1.5</v>
      </c>
      <c r="E1535" s="1">
        <f>(2.75*2.75)*((1-B1535)*(1-B1535))</f>
        <v>4.9128722500000004</v>
      </c>
      <c r="F1535" s="1">
        <f>1.5</f>
        <v>1.5</v>
      </c>
      <c r="G1535" s="1">
        <f>2.5*(1+C1535)</f>
        <v>3.25</v>
      </c>
      <c r="H1535" s="1">
        <f>0.32*(1+D1535)</f>
        <v>0.8</v>
      </c>
      <c r="I1535" s="1">
        <f>(E1535-F1535-G1535-H1535)*(E1535-F1535-G1535-H1535)</f>
        <v>0.40593176982006207</v>
      </c>
      <c r="J1535" s="4">
        <f>1/I1535</f>
        <v>2.4634681844273274</v>
      </c>
      <c r="L1535" s="3">
        <f>IF((E1535-F1535-G1535-H1535)&lt;0,-1,1)</f>
        <v>-1</v>
      </c>
      <c r="M1535" s="3">
        <f>SQRT(E1535/(1-B1535)^2)</f>
        <v>2.75</v>
      </c>
      <c r="N1535" s="3">
        <f>F1535</f>
        <v>1.5</v>
      </c>
      <c r="O1535" s="3">
        <f>G1535/(1+C1535)</f>
        <v>2.5</v>
      </c>
      <c r="P1535" s="3">
        <f>H1535/(1+D1535)</f>
        <v>0.32</v>
      </c>
    </row>
    <row r="1536" spans="1:16" x14ac:dyDescent="0.25">
      <c r="A1536" s="1">
        <v>30</v>
      </c>
      <c r="B1536" s="1">
        <v>0.19400000000000001</v>
      </c>
      <c r="C1536" s="6">
        <v>0.3</v>
      </c>
      <c r="D1536" s="6">
        <v>1.5</v>
      </c>
      <c r="E1536" s="1">
        <f>(2.75*2.75)*((1-B1536)*(1-B1536))</f>
        <v>4.9128722500000004</v>
      </c>
      <c r="F1536" s="1">
        <f>1.5</f>
        <v>1.5</v>
      </c>
      <c r="G1536" s="1">
        <f>2.5*(1+C1536)</f>
        <v>3.25</v>
      </c>
      <c r="H1536" s="1">
        <f>0.32*(1+D1536)</f>
        <v>0.8</v>
      </c>
      <c r="I1536" s="1">
        <f>(E1536-F1536-G1536-H1536)*(E1536-F1536-G1536-H1536)</f>
        <v>0.40593176982006207</v>
      </c>
      <c r="J1536" s="4">
        <f>1/I1536</f>
        <v>2.4634681844273274</v>
      </c>
      <c r="L1536" s="3">
        <f>IF((E1536-F1536-G1536-H1536)&lt;0,-1,1)</f>
        <v>-1</v>
      </c>
      <c r="M1536" s="3">
        <f>SQRT(E1536/(1-B1536)^2)</f>
        <v>2.75</v>
      </c>
      <c r="N1536" s="3">
        <f>F1536</f>
        <v>1.5</v>
      </c>
      <c r="O1536" s="3">
        <f>G1536/(1+C1536)</f>
        <v>2.5</v>
      </c>
      <c r="P1536" s="3">
        <f>H1536/(1+D1536)</f>
        <v>0.32</v>
      </c>
    </row>
    <row r="1537" spans="1:16" x14ac:dyDescent="0.25">
      <c r="A1537" s="1">
        <v>30</v>
      </c>
      <c r="B1537" s="1">
        <v>0.19400000000000001</v>
      </c>
      <c r="C1537" s="6">
        <v>0.3</v>
      </c>
      <c r="D1537" s="6">
        <v>1.5</v>
      </c>
      <c r="E1537" s="1">
        <f>(2.75*2.75)*((1-B1537)*(1-B1537))</f>
        <v>4.9128722500000004</v>
      </c>
      <c r="F1537" s="1">
        <f>1.5</f>
        <v>1.5</v>
      </c>
      <c r="G1537" s="1">
        <f>2.5*(1+C1537)</f>
        <v>3.25</v>
      </c>
      <c r="H1537" s="1">
        <f>0.32*(1+D1537)</f>
        <v>0.8</v>
      </c>
      <c r="I1537" s="1">
        <f>(E1537-F1537-G1537-H1537)*(E1537-F1537-G1537-H1537)</f>
        <v>0.40593176982006207</v>
      </c>
      <c r="J1537" s="4">
        <f>1/I1537</f>
        <v>2.4634681844273274</v>
      </c>
      <c r="L1537" s="3">
        <f>IF((E1537-F1537-G1537-H1537)&lt;0,-1,1)</f>
        <v>-1</v>
      </c>
      <c r="M1537" s="3">
        <f>SQRT(E1537/(1-B1537)^2)</f>
        <v>2.75</v>
      </c>
      <c r="N1537" s="3">
        <f>F1537</f>
        <v>1.5</v>
      </c>
      <c r="O1537" s="3">
        <f>G1537/(1+C1537)</f>
        <v>2.5</v>
      </c>
      <c r="P1537" s="3">
        <f>H1537/(1+D1537)</f>
        <v>0.32</v>
      </c>
    </row>
    <row r="1538" spans="1:16" x14ac:dyDescent="0.25">
      <c r="A1538" s="1">
        <v>100</v>
      </c>
      <c r="B1538" s="1">
        <v>0.19800000000000001</v>
      </c>
      <c r="C1538" s="6">
        <v>0.3</v>
      </c>
      <c r="D1538" s="6">
        <v>1.5</v>
      </c>
      <c r="E1538" s="1">
        <f>(2.75*2.75)*((1-B1538)*(1-B1538))</f>
        <v>4.8642302500000012</v>
      </c>
      <c r="F1538" s="1">
        <f>1.5</f>
        <v>1.5</v>
      </c>
      <c r="G1538" s="1">
        <f>2.5*(1+C1538)</f>
        <v>3.25</v>
      </c>
      <c r="H1538" s="1">
        <f>0.32*(1+D1538)</f>
        <v>0.8</v>
      </c>
      <c r="I1538" s="1">
        <f>(E1538-F1538-G1538-H1538)*(E1538-F1538-G1538-H1538)</f>
        <v>0.4702801500150609</v>
      </c>
      <c r="J1538" s="4">
        <f>1/I1538</f>
        <v>2.1263921089758404</v>
      </c>
      <c r="L1538" s="3">
        <f>IF((E1538-F1538-G1538-H1538)&lt;0,-1,1)</f>
        <v>-1</v>
      </c>
      <c r="M1538" s="3">
        <f>SQRT(E1538/(1-B1538)^2)</f>
        <v>2.75</v>
      </c>
      <c r="N1538" s="3">
        <f>F1538</f>
        <v>1.5</v>
      </c>
      <c r="O1538" s="3">
        <f>G1538/(1+C1538)</f>
        <v>2.5</v>
      </c>
      <c r="P1538" s="3">
        <f>H1538/(1+D1538)</f>
        <v>0.32</v>
      </c>
    </row>
    <row r="1539" spans="1:16" x14ac:dyDescent="0.25">
      <c r="A1539" s="1">
        <v>100</v>
      </c>
      <c r="B1539" s="1">
        <v>0.19800000000000001</v>
      </c>
      <c r="C1539" s="6">
        <v>0.3</v>
      </c>
      <c r="D1539" s="6">
        <v>1.5</v>
      </c>
      <c r="E1539" s="1">
        <f>(2.75*2.75)*((1-B1539)*(1-B1539))</f>
        <v>4.8642302500000012</v>
      </c>
      <c r="F1539" s="1">
        <f>1.5</f>
        <v>1.5</v>
      </c>
      <c r="G1539" s="1">
        <f>2.5*(1+C1539)</f>
        <v>3.25</v>
      </c>
      <c r="H1539" s="1">
        <f>0.32*(1+D1539)</f>
        <v>0.8</v>
      </c>
      <c r="I1539" s="1">
        <f>(E1539-F1539-G1539-H1539)*(E1539-F1539-G1539-H1539)</f>
        <v>0.4702801500150609</v>
      </c>
      <c r="J1539" s="4">
        <f>1/I1539</f>
        <v>2.1263921089758404</v>
      </c>
      <c r="L1539" s="3">
        <f>IF((E1539-F1539-G1539-H1539)&lt;0,-1,1)</f>
        <v>-1</v>
      </c>
      <c r="M1539" s="3">
        <f>SQRT(E1539/(1-B1539)^2)</f>
        <v>2.75</v>
      </c>
      <c r="N1539" s="3">
        <f>F1539</f>
        <v>1.5</v>
      </c>
      <c r="O1539" s="3">
        <f>G1539/(1+C1539)</f>
        <v>2.5</v>
      </c>
      <c r="P1539" s="3">
        <f>H1539/(1+D1539)</f>
        <v>0.32</v>
      </c>
    </row>
    <row r="1540" spans="1:16" x14ac:dyDescent="0.25">
      <c r="A1540" s="1">
        <v>100</v>
      </c>
      <c r="B1540" s="1">
        <v>0.24750000000000003</v>
      </c>
      <c r="C1540" s="6">
        <v>0.3</v>
      </c>
      <c r="D1540" s="6">
        <v>1.5</v>
      </c>
      <c r="E1540" s="1">
        <f>(2.75*2.75)*((1-B1540)*(1-B1540))</f>
        <v>4.2823128906249996</v>
      </c>
      <c r="F1540" s="1">
        <f>1.5</f>
        <v>1.5</v>
      </c>
      <c r="G1540" s="1">
        <f>2.5*(1+C1540)</f>
        <v>3.25</v>
      </c>
      <c r="H1540" s="1">
        <f>0.32*(1+D1540)</f>
        <v>0.8</v>
      </c>
      <c r="I1540" s="1">
        <f>(E1540-F1540-G1540-H1540)*(E1540-F1540-G1540-H1540)</f>
        <v>1.6070306072755443</v>
      </c>
      <c r="J1540" s="4">
        <f>1/I1540</f>
        <v>0.62226568397184123</v>
      </c>
      <c r="L1540" s="3">
        <f>IF((E1540-F1540-G1540-H1540)&lt;0,-1,1)</f>
        <v>-1</v>
      </c>
      <c r="M1540" s="3">
        <f>SQRT(E1540/(1-B1540)^2)</f>
        <v>2.75</v>
      </c>
      <c r="N1540" s="3">
        <f>F1540</f>
        <v>1.5</v>
      </c>
      <c r="O1540" s="3">
        <f>G1540/(1+C1540)</f>
        <v>2.5</v>
      </c>
      <c r="P1540" s="3">
        <f>H1540/(1+D1540)</f>
        <v>0.32</v>
      </c>
    </row>
    <row r="1541" spans="1:16" x14ac:dyDescent="0.25">
      <c r="A1541" s="1">
        <v>100</v>
      </c>
      <c r="B1541" s="1">
        <v>0.14850000000000002</v>
      </c>
      <c r="C1541" s="6">
        <v>0.3</v>
      </c>
      <c r="D1541" s="6">
        <v>1.5</v>
      </c>
      <c r="E1541" s="1">
        <f>(2.75*2.75)*((1-B1541)*(1-B1541))</f>
        <v>5.4832076406249985</v>
      </c>
      <c r="F1541" s="1">
        <f>1.5</f>
        <v>1.5</v>
      </c>
      <c r="G1541" s="1">
        <f>2.5*(1+C1541)</f>
        <v>3.25</v>
      </c>
      <c r="H1541" s="1">
        <f>0.32*(1+D1541)</f>
        <v>0.8</v>
      </c>
      <c r="I1541" s="1">
        <f>(E1541-F1541-G1541-H1541)*(E1541-F1541-G1541-H1541)</f>
        <v>4.4612192708793508E-3</v>
      </c>
      <c r="J1541" s="4">
        <f>1/I1541</f>
        <v>224.15396762214962</v>
      </c>
      <c r="L1541" s="3">
        <f>IF((E1541-F1541-G1541-H1541)&lt;0,-1,1)</f>
        <v>-1</v>
      </c>
      <c r="M1541" s="3">
        <f>SQRT(E1541/(1-B1541)^2)</f>
        <v>2.75</v>
      </c>
      <c r="N1541" s="3">
        <f>F1541</f>
        <v>1.5</v>
      </c>
      <c r="O1541" s="3">
        <f>G1541/(1+C1541)</f>
        <v>2.5</v>
      </c>
      <c r="P1541" s="3">
        <f>H1541/(1+D1541)</f>
        <v>0.32</v>
      </c>
    </row>
    <row r="1542" spans="1:16" x14ac:dyDescent="0.25">
      <c r="A1542" s="1">
        <v>100</v>
      </c>
      <c r="B1542" s="1">
        <v>0.19800000000000001</v>
      </c>
      <c r="C1542" s="6">
        <v>0.3</v>
      </c>
      <c r="D1542" s="6">
        <v>1.5</v>
      </c>
      <c r="E1542" s="1">
        <f>(2.75*2.75)*((1-B1542)*(1-B1542))</f>
        <v>4.8642302500000012</v>
      </c>
      <c r="F1542" s="1">
        <f>1.5</f>
        <v>1.5</v>
      </c>
      <c r="G1542" s="1">
        <f>2.5*(1+C1542)</f>
        <v>3.25</v>
      </c>
      <c r="H1542" s="1">
        <f>0.32*(1+D1542)</f>
        <v>0.8</v>
      </c>
      <c r="I1542" s="1">
        <f>(E1542-F1542-G1542-H1542)*(E1542-F1542-G1542-H1542)</f>
        <v>0.4702801500150609</v>
      </c>
      <c r="J1542" s="4">
        <f>1/I1542</f>
        <v>2.1263921089758404</v>
      </c>
      <c r="L1542" s="3">
        <f>IF((E1542-F1542-G1542-H1542)&lt;0,-1,1)</f>
        <v>-1</v>
      </c>
      <c r="M1542" s="3">
        <f>SQRT(E1542/(1-B1542)^2)</f>
        <v>2.75</v>
      </c>
      <c r="N1542" s="3">
        <f>F1542</f>
        <v>1.5</v>
      </c>
      <c r="O1542" s="3">
        <f>G1542/(1+C1542)</f>
        <v>2.5</v>
      </c>
      <c r="P1542" s="3">
        <f>H1542/(1+D1542)</f>
        <v>0.32</v>
      </c>
    </row>
    <row r="1543" spans="1:16" x14ac:dyDescent="0.25">
      <c r="A1543" s="1">
        <v>100</v>
      </c>
      <c r="B1543" s="1">
        <v>0.19800000000000001</v>
      </c>
      <c r="C1543" s="6">
        <v>0.3</v>
      </c>
      <c r="D1543" s="6">
        <v>1.5</v>
      </c>
      <c r="E1543" s="1">
        <f>(2.75*2.75)*((1-B1543)*(1-B1543))</f>
        <v>4.8642302500000012</v>
      </c>
      <c r="F1543" s="1">
        <f>1.5</f>
        <v>1.5</v>
      </c>
      <c r="G1543" s="1">
        <f>2.5*(1+C1543)</f>
        <v>3.25</v>
      </c>
      <c r="H1543" s="1">
        <f>0.32*(1+D1543)</f>
        <v>0.8</v>
      </c>
      <c r="I1543" s="1">
        <f>(E1543-F1543-G1543-H1543)*(E1543-F1543-G1543-H1543)</f>
        <v>0.4702801500150609</v>
      </c>
      <c r="J1543" s="4">
        <f>1/I1543</f>
        <v>2.1263921089758404</v>
      </c>
      <c r="L1543" s="3">
        <f>IF((E1543-F1543-G1543-H1543)&lt;0,-1,1)</f>
        <v>-1</v>
      </c>
      <c r="M1543" s="3">
        <f>SQRT(E1543/(1-B1543)^2)</f>
        <v>2.75</v>
      </c>
      <c r="N1543" s="3">
        <f>F1543</f>
        <v>1.5</v>
      </c>
      <c r="O1543" s="3">
        <f>G1543/(1+C1543)</f>
        <v>2.5</v>
      </c>
      <c r="P1543" s="3">
        <f>H1543/(1+D1543)</f>
        <v>0.32</v>
      </c>
    </row>
    <row r="1544" spans="1:16" x14ac:dyDescent="0.25">
      <c r="A1544" s="1">
        <v>100</v>
      </c>
      <c r="B1544" s="1">
        <v>0.19800000000000001</v>
      </c>
      <c r="C1544" s="6">
        <v>0.3</v>
      </c>
      <c r="D1544" s="6">
        <v>1.5</v>
      </c>
      <c r="E1544" s="1">
        <f>(2.75*2.75)*((1-B1544)*(1-B1544))</f>
        <v>4.8642302500000012</v>
      </c>
      <c r="F1544" s="1">
        <f>1.5</f>
        <v>1.5</v>
      </c>
      <c r="G1544" s="1">
        <f>2.5*(1+C1544)</f>
        <v>3.25</v>
      </c>
      <c r="H1544" s="1">
        <f>0.32*(1+D1544)</f>
        <v>0.8</v>
      </c>
      <c r="I1544" s="1">
        <f>(E1544-F1544-G1544-H1544)*(E1544-F1544-G1544-H1544)</f>
        <v>0.4702801500150609</v>
      </c>
      <c r="J1544" s="4">
        <f>1/I1544</f>
        <v>2.1263921089758404</v>
      </c>
      <c r="L1544" s="3">
        <f>IF((E1544-F1544-G1544-H1544)&lt;0,-1,1)</f>
        <v>-1</v>
      </c>
      <c r="M1544" s="3">
        <f>SQRT(E1544/(1-B1544)^2)</f>
        <v>2.75</v>
      </c>
      <c r="N1544" s="3">
        <f>F1544</f>
        <v>1.5</v>
      </c>
      <c r="O1544" s="3">
        <f>G1544/(1+C1544)</f>
        <v>2.5</v>
      </c>
      <c r="P1544" s="3">
        <f>H1544/(1+D1544)</f>
        <v>0.32</v>
      </c>
    </row>
    <row r="1545" spans="1:16" x14ac:dyDescent="0.25">
      <c r="A1545" s="1">
        <v>100</v>
      </c>
      <c r="B1545" s="1">
        <v>0.19800000000000001</v>
      </c>
      <c r="C1545" s="6">
        <v>0.3</v>
      </c>
      <c r="D1545" s="6">
        <v>1.5</v>
      </c>
      <c r="E1545" s="1">
        <f>(2.75*2.75)*((1-B1545)*(1-B1545))</f>
        <v>4.8642302500000012</v>
      </c>
      <c r="F1545" s="1">
        <f>1.5</f>
        <v>1.5</v>
      </c>
      <c r="G1545" s="1">
        <f>2.5*(1+C1545)</f>
        <v>3.25</v>
      </c>
      <c r="H1545" s="1">
        <f>0.32*(1+D1545)</f>
        <v>0.8</v>
      </c>
      <c r="I1545" s="1">
        <f>(E1545-F1545-G1545-H1545)*(E1545-F1545-G1545-H1545)</f>
        <v>0.4702801500150609</v>
      </c>
      <c r="J1545" s="4">
        <f>1/I1545</f>
        <v>2.1263921089758404</v>
      </c>
      <c r="L1545" s="3">
        <f>IF((E1545-F1545-G1545-H1545)&lt;0,-1,1)</f>
        <v>-1</v>
      </c>
      <c r="M1545" s="3">
        <f>SQRT(E1545/(1-B1545)^2)</f>
        <v>2.75</v>
      </c>
      <c r="N1545" s="3">
        <f>F1545</f>
        <v>1.5</v>
      </c>
      <c r="O1545" s="3">
        <f>G1545/(1+C1545)</f>
        <v>2.5</v>
      </c>
      <c r="P1545" s="3">
        <f>H1545/(1+D1545)</f>
        <v>0.32</v>
      </c>
    </row>
    <row r="1546" spans="1:16" x14ac:dyDescent="0.25">
      <c r="A1546" s="1">
        <v>300</v>
      </c>
      <c r="B1546" s="1">
        <v>0.1993</v>
      </c>
      <c r="C1546" s="6">
        <v>0.3</v>
      </c>
      <c r="D1546" s="6">
        <v>1.5</v>
      </c>
      <c r="E1546" s="1">
        <f>(2.75*2.75)*((1-B1546)*(1-B1546))</f>
        <v>4.8484737056249996</v>
      </c>
      <c r="F1546" s="1">
        <f>1.5</f>
        <v>1.5</v>
      </c>
      <c r="G1546" s="1">
        <f>2.5*(1+C1546)</f>
        <v>3.25</v>
      </c>
      <c r="H1546" s="1">
        <f>0.32*(1+D1546)</f>
        <v>0.8</v>
      </c>
      <c r="I1546" s="1">
        <f>(E1546-F1546-G1546-H1546)*(E1546-F1546-G1546-H1546)</f>
        <v>0.49213914169951983</v>
      </c>
      <c r="J1546" s="4">
        <f>1/I1546</f>
        <v>2.0319456740357373</v>
      </c>
      <c r="L1546" s="3">
        <f>IF((E1546-F1546-G1546-H1546)&lt;0,-1,1)</f>
        <v>-1</v>
      </c>
      <c r="M1546" s="3">
        <f>SQRT(E1546/(1-B1546)^2)</f>
        <v>2.75</v>
      </c>
      <c r="N1546" s="3">
        <f>F1546</f>
        <v>1.5</v>
      </c>
      <c r="O1546" s="3">
        <f>G1546/(1+C1546)</f>
        <v>2.5</v>
      </c>
      <c r="P1546" s="3">
        <f>H1546/(1+D1546)</f>
        <v>0.32</v>
      </c>
    </row>
    <row r="1547" spans="1:16" x14ac:dyDescent="0.25">
      <c r="A1547" s="1">
        <v>300</v>
      </c>
      <c r="B1547" s="1">
        <v>0.1993</v>
      </c>
      <c r="C1547" s="6">
        <v>0.3</v>
      </c>
      <c r="D1547" s="6">
        <v>1.5</v>
      </c>
      <c r="E1547" s="1">
        <f>(2.75*2.75)*((1-B1547)*(1-B1547))</f>
        <v>4.8484737056249996</v>
      </c>
      <c r="F1547" s="1">
        <f>1.5</f>
        <v>1.5</v>
      </c>
      <c r="G1547" s="1">
        <f>2.5*(1+C1547)</f>
        <v>3.25</v>
      </c>
      <c r="H1547" s="1">
        <f>0.32*(1+D1547)</f>
        <v>0.8</v>
      </c>
      <c r="I1547" s="1">
        <f>(E1547-F1547-G1547-H1547)*(E1547-F1547-G1547-H1547)</f>
        <v>0.49213914169951983</v>
      </c>
      <c r="J1547" s="4">
        <f>1/I1547</f>
        <v>2.0319456740357373</v>
      </c>
      <c r="L1547" s="3">
        <f>IF((E1547-F1547-G1547-H1547)&lt;0,-1,1)</f>
        <v>-1</v>
      </c>
      <c r="M1547" s="3">
        <f>SQRT(E1547/(1-B1547)^2)</f>
        <v>2.75</v>
      </c>
      <c r="N1547" s="3">
        <f>F1547</f>
        <v>1.5</v>
      </c>
      <c r="O1547" s="3">
        <f>G1547/(1+C1547)</f>
        <v>2.5</v>
      </c>
      <c r="P1547" s="3">
        <f>H1547/(1+D1547)</f>
        <v>0.32</v>
      </c>
    </row>
    <row r="1548" spans="1:16" x14ac:dyDescent="0.25">
      <c r="A1548" s="1">
        <v>300</v>
      </c>
      <c r="B1548" s="1">
        <v>0.24912499999999999</v>
      </c>
      <c r="C1548" s="6">
        <v>0.3</v>
      </c>
      <c r="D1548" s="6">
        <v>1.5</v>
      </c>
      <c r="E1548" s="1">
        <f>(2.75*2.75)*((1-B1548)*(1-B1548))</f>
        <v>4.2638378212890613</v>
      </c>
      <c r="F1548" s="1">
        <f>1.5</f>
        <v>1.5</v>
      </c>
      <c r="G1548" s="1">
        <f>2.5*(1+C1548)</f>
        <v>3.25</v>
      </c>
      <c r="H1548" s="1">
        <f>0.32*(1+D1548)</f>
        <v>0.8</v>
      </c>
      <c r="I1548" s="1">
        <f>(E1548-F1548-G1548-H1548)*(E1548-F1548-G1548-H1548)</f>
        <v>1.6542131499464687</v>
      </c>
      <c r="J1548" s="4">
        <f>1/I1548</f>
        <v>0.60451701767233601</v>
      </c>
      <c r="L1548" s="3">
        <f>IF((E1548-F1548-G1548-H1548)&lt;0,-1,1)</f>
        <v>-1</v>
      </c>
      <c r="M1548" s="3">
        <f>SQRT(E1548/(1-B1548)^2)</f>
        <v>2.75</v>
      </c>
      <c r="N1548" s="3">
        <f>F1548</f>
        <v>1.5</v>
      </c>
      <c r="O1548" s="3">
        <f>G1548/(1+C1548)</f>
        <v>2.5</v>
      </c>
      <c r="P1548" s="3">
        <f>H1548/(1+D1548)</f>
        <v>0.32</v>
      </c>
    </row>
    <row r="1549" spans="1:16" x14ac:dyDescent="0.25">
      <c r="A1549" s="1">
        <v>300</v>
      </c>
      <c r="B1549" s="1">
        <v>0.149475</v>
      </c>
      <c r="C1549" s="6">
        <v>0.3</v>
      </c>
      <c r="D1549" s="6">
        <v>1.5</v>
      </c>
      <c r="E1549" s="1">
        <f>(2.75*2.75)*((1-B1549)*(1-B1549))</f>
        <v>5.4706578656640623</v>
      </c>
      <c r="F1549" s="1">
        <f>1.5</f>
        <v>1.5</v>
      </c>
      <c r="G1549" s="1">
        <f>2.5*(1+C1549)</f>
        <v>3.25</v>
      </c>
      <c r="H1549" s="1">
        <f>0.32*(1+D1549)</f>
        <v>0.8</v>
      </c>
      <c r="I1549" s="1">
        <f>(E1549-F1549-G1549-H1549)*(E1549-F1549-G1549-H1549)</f>
        <v>6.2951742809819891E-3</v>
      </c>
      <c r="J1549" s="4">
        <f>1/I1549</f>
        <v>158.85183719552387</v>
      </c>
      <c r="L1549" s="3">
        <f>IF((E1549-F1549-G1549-H1549)&lt;0,-1,1)</f>
        <v>-1</v>
      </c>
      <c r="M1549" s="3">
        <f>SQRT(E1549/(1-B1549)^2)</f>
        <v>2.75</v>
      </c>
      <c r="N1549" s="3">
        <f>F1549</f>
        <v>1.5</v>
      </c>
      <c r="O1549" s="3">
        <f>G1549/(1+C1549)</f>
        <v>2.5</v>
      </c>
      <c r="P1549" s="3">
        <f>H1549/(1+D1549)</f>
        <v>0.32</v>
      </c>
    </row>
    <row r="1550" spans="1:16" x14ac:dyDescent="0.25">
      <c r="A1550" s="1">
        <v>300</v>
      </c>
      <c r="B1550" s="1">
        <v>0.1993</v>
      </c>
      <c r="C1550" s="6">
        <v>0.3</v>
      </c>
      <c r="D1550" s="6">
        <v>1.5</v>
      </c>
      <c r="E1550" s="1">
        <f>(2.75*2.75)*((1-B1550)*(1-B1550))</f>
        <v>4.8484737056249996</v>
      </c>
      <c r="F1550" s="1">
        <f>1.5</f>
        <v>1.5</v>
      </c>
      <c r="G1550" s="1">
        <f>2.5*(1+C1550)</f>
        <v>3.25</v>
      </c>
      <c r="H1550" s="1">
        <f>0.32*(1+D1550)</f>
        <v>0.8</v>
      </c>
      <c r="I1550" s="1">
        <f>(E1550-F1550-G1550-H1550)*(E1550-F1550-G1550-H1550)</f>
        <v>0.49213914169951983</v>
      </c>
      <c r="J1550" s="4">
        <f>1/I1550</f>
        <v>2.0319456740357373</v>
      </c>
      <c r="L1550" s="3">
        <f>IF((E1550-F1550-G1550-H1550)&lt;0,-1,1)</f>
        <v>-1</v>
      </c>
      <c r="M1550" s="3">
        <f>SQRT(E1550/(1-B1550)^2)</f>
        <v>2.75</v>
      </c>
      <c r="N1550" s="3">
        <f>F1550</f>
        <v>1.5</v>
      </c>
      <c r="O1550" s="3">
        <f>G1550/(1+C1550)</f>
        <v>2.5</v>
      </c>
      <c r="P1550" s="3">
        <f>H1550/(1+D1550)</f>
        <v>0.32</v>
      </c>
    </row>
    <row r="1551" spans="1:16" x14ac:dyDescent="0.25">
      <c r="A1551" s="1">
        <v>300</v>
      </c>
      <c r="B1551" s="1">
        <v>0.1993</v>
      </c>
      <c r="C1551" s="6">
        <v>0.3</v>
      </c>
      <c r="D1551" s="6">
        <v>1.5</v>
      </c>
      <c r="E1551" s="1">
        <f>(2.75*2.75)*((1-B1551)*(1-B1551))</f>
        <v>4.8484737056249996</v>
      </c>
      <c r="F1551" s="1">
        <f>1.5</f>
        <v>1.5</v>
      </c>
      <c r="G1551" s="1">
        <f>2.5*(1+C1551)</f>
        <v>3.25</v>
      </c>
      <c r="H1551" s="1">
        <f>0.32*(1+D1551)</f>
        <v>0.8</v>
      </c>
      <c r="I1551" s="1">
        <f>(E1551-F1551-G1551-H1551)*(E1551-F1551-G1551-H1551)</f>
        <v>0.49213914169951983</v>
      </c>
      <c r="J1551" s="4">
        <f>1/I1551</f>
        <v>2.0319456740357373</v>
      </c>
      <c r="L1551" s="3">
        <f>IF((E1551-F1551-G1551-H1551)&lt;0,-1,1)</f>
        <v>-1</v>
      </c>
      <c r="M1551" s="3">
        <f>SQRT(E1551/(1-B1551)^2)</f>
        <v>2.75</v>
      </c>
      <c r="N1551" s="3">
        <f>F1551</f>
        <v>1.5</v>
      </c>
      <c r="O1551" s="3">
        <f>G1551/(1+C1551)</f>
        <v>2.5</v>
      </c>
      <c r="P1551" s="3">
        <f>H1551/(1+D1551)</f>
        <v>0.32</v>
      </c>
    </row>
    <row r="1552" spans="1:16" x14ac:dyDescent="0.25">
      <c r="A1552" s="1">
        <v>300</v>
      </c>
      <c r="B1552" s="1">
        <v>0.1993</v>
      </c>
      <c r="C1552" s="6">
        <v>0.3</v>
      </c>
      <c r="D1552" s="6">
        <v>1.5</v>
      </c>
      <c r="E1552" s="1">
        <f>(2.75*2.75)*((1-B1552)*(1-B1552))</f>
        <v>4.8484737056249996</v>
      </c>
      <c r="F1552" s="1">
        <f>1.5</f>
        <v>1.5</v>
      </c>
      <c r="G1552" s="1">
        <f>2.5*(1+C1552)</f>
        <v>3.25</v>
      </c>
      <c r="H1552" s="1">
        <f>0.32*(1+D1552)</f>
        <v>0.8</v>
      </c>
      <c r="I1552" s="1">
        <f>(E1552-F1552-G1552-H1552)*(E1552-F1552-G1552-H1552)</f>
        <v>0.49213914169951983</v>
      </c>
      <c r="J1552" s="4">
        <f>1/I1552</f>
        <v>2.0319456740357373</v>
      </c>
      <c r="L1552" s="3">
        <f>IF((E1552-F1552-G1552-H1552)&lt;0,-1,1)</f>
        <v>-1</v>
      </c>
      <c r="M1552" s="3">
        <f>SQRT(E1552/(1-B1552)^2)</f>
        <v>2.75</v>
      </c>
      <c r="N1552" s="3">
        <f>F1552</f>
        <v>1.5</v>
      </c>
      <c r="O1552" s="3">
        <f>G1552/(1+C1552)</f>
        <v>2.5</v>
      </c>
      <c r="P1552" s="3">
        <f>H1552/(1+D1552)</f>
        <v>0.32</v>
      </c>
    </row>
    <row r="1553" spans="1:16" x14ac:dyDescent="0.25">
      <c r="A1553" s="1">
        <v>300</v>
      </c>
      <c r="B1553" s="1">
        <v>0.1993</v>
      </c>
      <c r="C1553" s="6">
        <v>0.3</v>
      </c>
      <c r="D1553" s="6">
        <v>1.5</v>
      </c>
      <c r="E1553" s="1">
        <f>(2.75*2.75)*((1-B1553)*(1-B1553))</f>
        <v>4.8484737056249996</v>
      </c>
      <c r="F1553" s="1">
        <f>1.5</f>
        <v>1.5</v>
      </c>
      <c r="G1553" s="1">
        <f>2.5*(1+C1553)</f>
        <v>3.25</v>
      </c>
      <c r="H1553" s="1">
        <f>0.32*(1+D1553)</f>
        <v>0.8</v>
      </c>
      <c r="I1553" s="1">
        <f>(E1553-F1553-G1553-H1553)*(E1553-F1553-G1553-H1553)</f>
        <v>0.49213914169951983</v>
      </c>
      <c r="J1553" s="4">
        <f>1/I1553</f>
        <v>2.0319456740357373</v>
      </c>
      <c r="L1553" s="3">
        <f>IF((E1553-F1553-G1553-H1553)&lt;0,-1,1)</f>
        <v>-1</v>
      </c>
      <c r="M1553" s="3">
        <f>SQRT(E1553/(1-B1553)^2)</f>
        <v>2.75</v>
      </c>
      <c r="N1553" s="3">
        <f>F1553</f>
        <v>1.5</v>
      </c>
      <c r="O1553" s="3">
        <f>G1553/(1+C1553)</f>
        <v>2.5</v>
      </c>
      <c r="P1553" s="3">
        <f>H1553/(1+D1553)</f>
        <v>0.32</v>
      </c>
    </row>
    <row r="1554" spans="1:16" x14ac:dyDescent="0.25">
      <c r="A1554" s="1">
        <v>1000</v>
      </c>
      <c r="B1554" s="1">
        <v>0.19980000000000001</v>
      </c>
      <c r="C1554" s="6">
        <v>0.3</v>
      </c>
      <c r="D1554" s="6">
        <v>1.5</v>
      </c>
      <c r="E1554" s="1">
        <f>(2.75*2.75)*((1-B1554)*(1-B1554))</f>
        <v>4.8424203025000008</v>
      </c>
      <c r="F1554" s="1">
        <f>1.5</f>
        <v>1.5</v>
      </c>
      <c r="G1554" s="1">
        <f>2.5*(1+C1554)</f>
        <v>3.25</v>
      </c>
      <c r="H1554" s="1">
        <f>0.32*(1+D1554)</f>
        <v>0.8</v>
      </c>
      <c r="I1554" s="1">
        <f>(E1554-F1554-G1554-H1554)*(E1554-F1554-G1554-H1554)</f>
        <v>0.50066902831419047</v>
      </c>
      <c r="J1554" s="4">
        <f>1/I1554</f>
        <v>1.9973274627494209</v>
      </c>
      <c r="L1554" s="3">
        <f>IF((E1554-F1554-G1554-H1554)&lt;0,-1,1)</f>
        <v>-1</v>
      </c>
      <c r="M1554" s="3">
        <f>SQRT(E1554/(1-B1554)^2)</f>
        <v>2.75</v>
      </c>
      <c r="N1554" s="3">
        <f>F1554</f>
        <v>1.5</v>
      </c>
      <c r="O1554" s="3">
        <f>G1554/(1+C1554)</f>
        <v>2.5</v>
      </c>
      <c r="P1554" s="3">
        <f>H1554/(1+D1554)</f>
        <v>0.32</v>
      </c>
    </row>
    <row r="1555" spans="1:16" x14ac:dyDescent="0.25">
      <c r="A1555" s="1">
        <v>1000</v>
      </c>
      <c r="B1555" s="1">
        <v>0.19980000000000001</v>
      </c>
      <c r="C1555" s="6">
        <v>0.3</v>
      </c>
      <c r="D1555" s="6">
        <v>1.5</v>
      </c>
      <c r="E1555" s="1">
        <f>(2.75*2.75)*((1-B1555)*(1-B1555))</f>
        <v>4.8424203025000008</v>
      </c>
      <c r="F1555" s="1">
        <f>1.5</f>
        <v>1.5</v>
      </c>
      <c r="G1555" s="1">
        <f>2.5*(1+C1555)</f>
        <v>3.25</v>
      </c>
      <c r="H1555" s="1">
        <f>0.32*(1+D1555)</f>
        <v>0.8</v>
      </c>
      <c r="I1555" s="1">
        <f>(E1555-F1555-G1555-H1555)*(E1555-F1555-G1555-H1555)</f>
        <v>0.50066902831419047</v>
      </c>
      <c r="J1555" s="4">
        <f>1/I1555</f>
        <v>1.9973274627494209</v>
      </c>
      <c r="L1555" s="3">
        <f>IF((E1555-F1555-G1555-H1555)&lt;0,-1,1)</f>
        <v>-1</v>
      </c>
      <c r="M1555" s="3">
        <f>SQRT(E1555/(1-B1555)^2)</f>
        <v>2.75</v>
      </c>
      <c r="N1555" s="3">
        <f>F1555</f>
        <v>1.5</v>
      </c>
      <c r="O1555" s="3">
        <f>G1555/(1+C1555)</f>
        <v>2.5</v>
      </c>
      <c r="P1555" s="3">
        <f>H1555/(1+D1555)</f>
        <v>0.32</v>
      </c>
    </row>
    <row r="1556" spans="1:16" x14ac:dyDescent="0.25">
      <c r="A1556" s="1">
        <v>1000</v>
      </c>
      <c r="B1556" s="1">
        <v>0.24975000000000003</v>
      </c>
      <c r="C1556" s="6">
        <v>0.3</v>
      </c>
      <c r="D1556" s="6">
        <v>1.5</v>
      </c>
      <c r="E1556" s="1">
        <f>(2.75*2.75)*((1-B1556)*(1-B1556))</f>
        <v>4.2567426601562497</v>
      </c>
      <c r="F1556" s="1">
        <f>1.5</f>
        <v>1.5</v>
      </c>
      <c r="G1556" s="1">
        <f>2.5*(1+C1556)</f>
        <v>3.25</v>
      </c>
      <c r="H1556" s="1">
        <f>0.32*(1+D1556)</f>
        <v>0.8</v>
      </c>
      <c r="I1556" s="1">
        <f>(E1556-F1556-G1556-H1556)*(E1556-F1556-G1556-H1556)</f>
        <v>1.6725145470597336</v>
      </c>
      <c r="J1556" s="4">
        <f>1/I1556</f>
        <v>0.59790212393547881</v>
      </c>
      <c r="L1556" s="3">
        <f>IF((E1556-F1556-G1556-H1556)&lt;0,-1,1)</f>
        <v>-1</v>
      </c>
      <c r="M1556" s="3">
        <f>SQRT(E1556/(1-B1556)^2)</f>
        <v>2.75</v>
      </c>
      <c r="N1556" s="3">
        <f>F1556</f>
        <v>1.5</v>
      </c>
      <c r="O1556" s="3">
        <f>G1556/(1+C1556)</f>
        <v>2.5</v>
      </c>
      <c r="P1556" s="3">
        <f>H1556/(1+D1556)</f>
        <v>0.32</v>
      </c>
    </row>
    <row r="1557" spans="1:16" x14ac:dyDescent="0.25">
      <c r="A1557" s="1">
        <v>1000</v>
      </c>
      <c r="B1557" s="1">
        <v>0.14985000000000001</v>
      </c>
      <c r="C1557" s="6">
        <v>0.3</v>
      </c>
      <c r="D1557" s="6">
        <v>1.5</v>
      </c>
      <c r="E1557" s="1">
        <f>(2.75*2.75)*((1-B1557)*(1-B1557))</f>
        <v>5.4658348576562492</v>
      </c>
      <c r="F1557" s="1">
        <f>1.5</f>
        <v>1.5</v>
      </c>
      <c r="G1557" s="1">
        <f>2.5*(1+C1557)</f>
        <v>3.25</v>
      </c>
      <c r="H1557" s="1">
        <f>0.32*(1+D1557)</f>
        <v>0.8</v>
      </c>
      <c r="I1557" s="1">
        <f>(E1557-F1557-G1557-H1557)*(E1557-F1557-G1557-H1557)</f>
        <v>7.0837711857438396E-3</v>
      </c>
      <c r="J1557" s="4">
        <f>1/I1557</f>
        <v>141.16774438063584</v>
      </c>
      <c r="L1557" s="3">
        <f>IF((E1557-F1557-G1557-H1557)&lt;0,-1,1)</f>
        <v>-1</v>
      </c>
      <c r="M1557" s="3">
        <f>SQRT(E1557/(1-B1557)^2)</f>
        <v>2.75</v>
      </c>
      <c r="N1557" s="3">
        <f>F1557</f>
        <v>1.5</v>
      </c>
      <c r="O1557" s="3">
        <f>G1557/(1+C1557)</f>
        <v>2.5</v>
      </c>
      <c r="P1557" s="3">
        <f>H1557/(1+D1557)</f>
        <v>0.32</v>
      </c>
    </row>
    <row r="1558" spans="1:16" x14ac:dyDescent="0.25">
      <c r="A1558" s="1">
        <v>1000</v>
      </c>
      <c r="B1558" s="1">
        <v>0.19980000000000001</v>
      </c>
      <c r="C1558" s="6">
        <v>0.3</v>
      </c>
      <c r="D1558" s="6">
        <v>1.5</v>
      </c>
      <c r="E1558" s="1">
        <f>(2.75*2.75)*((1-B1558)*(1-B1558))</f>
        <v>4.8424203025000008</v>
      </c>
      <c r="F1558" s="1">
        <f>1.5</f>
        <v>1.5</v>
      </c>
      <c r="G1558" s="1">
        <f>2.5*(1+C1558)</f>
        <v>3.25</v>
      </c>
      <c r="H1558" s="1">
        <f>0.32*(1+D1558)</f>
        <v>0.8</v>
      </c>
      <c r="I1558" s="1">
        <f>(E1558-F1558-G1558-H1558)*(E1558-F1558-G1558-H1558)</f>
        <v>0.50066902831419047</v>
      </c>
      <c r="J1558" s="4">
        <f>1/I1558</f>
        <v>1.9973274627494209</v>
      </c>
      <c r="L1558" s="3">
        <f>IF((E1558-F1558-G1558-H1558)&lt;0,-1,1)</f>
        <v>-1</v>
      </c>
      <c r="M1558" s="3">
        <f>SQRT(E1558/(1-B1558)^2)</f>
        <v>2.75</v>
      </c>
      <c r="N1558" s="3">
        <f>F1558</f>
        <v>1.5</v>
      </c>
      <c r="O1558" s="3">
        <f>G1558/(1+C1558)</f>
        <v>2.5</v>
      </c>
      <c r="P1558" s="3">
        <f>H1558/(1+D1558)</f>
        <v>0.32</v>
      </c>
    </row>
    <row r="1559" spans="1:16" x14ac:dyDescent="0.25">
      <c r="A1559" s="1">
        <v>1000</v>
      </c>
      <c r="B1559" s="1">
        <v>0.19980000000000001</v>
      </c>
      <c r="C1559" s="6">
        <v>0.3</v>
      </c>
      <c r="D1559" s="6">
        <v>1.5</v>
      </c>
      <c r="E1559" s="1">
        <f>(2.75*2.75)*((1-B1559)*(1-B1559))</f>
        <v>4.8424203025000008</v>
      </c>
      <c r="F1559" s="1">
        <f>1.5</f>
        <v>1.5</v>
      </c>
      <c r="G1559" s="1">
        <f>2.5*(1+C1559)</f>
        <v>3.25</v>
      </c>
      <c r="H1559" s="1">
        <f>0.32*(1+D1559)</f>
        <v>0.8</v>
      </c>
      <c r="I1559" s="1">
        <f>(E1559-F1559-G1559-H1559)*(E1559-F1559-G1559-H1559)</f>
        <v>0.50066902831419047</v>
      </c>
      <c r="J1559" s="4">
        <f>1/I1559</f>
        <v>1.9973274627494209</v>
      </c>
      <c r="L1559" s="3">
        <f>IF((E1559-F1559-G1559-H1559)&lt;0,-1,1)</f>
        <v>-1</v>
      </c>
      <c r="M1559" s="3">
        <f>SQRT(E1559/(1-B1559)^2)</f>
        <v>2.75</v>
      </c>
      <c r="N1559" s="3">
        <f>F1559</f>
        <v>1.5</v>
      </c>
      <c r="O1559" s="3">
        <f>G1559/(1+C1559)</f>
        <v>2.5</v>
      </c>
      <c r="P1559" s="3">
        <f>H1559/(1+D1559)</f>
        <v>0.32</v>
      </c>
    </row>
    <row r="1560" spans="1:16" x14ac:dyDescent="0.25">
      <c r="A1560" s="1">
        <v>1000</v>
      </c>
      <c r="B1560" s="1">
        <v>0.19980000000000001</v>
      </c>
      <c r="C1560" s="6">
        <v>0.3</v>
      </c>
      <c r="D1560" s="6">
        <v>1.5</v>
      </c>
      <c r="E1560" s="1">
        <f>(2.75*2.75)*((1-B1560)*(1-B1560))</f>
        <v>4.8424203025000008</v>
      </c>
      <c r="F1560" s="1">
        <f>1.5</f>
        <v>1.5</v>
      </c>
      <c r="G1560" s="1">
        <f>2.5*(1+C1560)</f>
        <v>3.25</v>
      </c>
      <c r="H1560" s="1">
        <f>0.32*(1+D1560)</f>
        <v>0.8</v>
      </c>
      <c r="I1560" s="1">
        <f>(E1560-F1560-G1560-H1560)*(E1560-F1560-G1560-H1560)</f>
        <v>0.50066902831419047</v>
      </c>
      <c r="J1560" s="4">
        <f>1/I1560</f>
        <v>1.9973274627494209</v>
      </c>
      <c r="L1560" s="3">
        <f>IF((E1560-F1560-G1560-H1560)&lt;0,-1,1)</f>
        <v>-1</v>
      </c>
      <c r="M1560" s="3">
        <f>SQRT(E1560/(1-B1560)^2)</f>
        <v>2.75</v>
      </c>
      <c r="N1560" s="3">
        <f>F1560</f>
        <v>1.5</v>
      </c>
      <c r="O1560" s="3">
        <f>G1560/(1+C1560)</f>
        <v>2.5</v>
      </c>
      <c r="P1560" s="3">
        <f>H1560/(1+D1560)</f>
        <v>0.32</v>
      </c>
    </row>
    <row r="1561" spans="1:16" x14ac:dyDescent="0.25">
      <c r="A1561" s="1">
        <v>1000</v>
      </c>
      <c r="B1561" s="1">
        <v>0.19980000000000001</v>
      </c>
      <c r="C1561" s="6">
        <v>0.3</v>
      </c>
      <c r="D1561" s="6">
        <v>1.5</v>
      </c>
      <c r="E1561" s="1">
        <f>(2.75*2.75)*((1-B1561)*(1-B1561))</f>
        <v>4.8424203025000008</v>
      </c>
      <c r="F1561" s="1">
        <f>1.5</f>
        <v>1.5</v>
      </c>
      <c r="G1561" s="1">
        <f>2.5*(1+C1561)</f>
        <v>3.25</v>
      </c>
      <c r="H1561" s="1">
        <f>0.32*(1+D1561)</f>
        <v>0.8</v>
      </c>
      <c r="I1561" s="1">
        <f>(E1561-F1561-G1561-H1561)*(E1561-F1561-G1561-H1561)</f>
        <v>0.50066902831419047</v>
      </c>
      <c r="J1561" s="4">
        <f>1/I1561</f>
        <v>1.9973274627494209</v>
      </c>
      <c r="L1561" s="3">
        <f>IF((E1561-F1561-G1561-H1561)&lt;0,-1,1)</f>
        <v>-1</v>
      </c>
      <c r="M1561" s="3">
        <f>SQRT(E1561/(1-B1561)^2)</f>
        <v>2.75</v>
      </c>
      <c r="N1561" s="3">
        <f>F1561</f>
        <v>1.5</v>
      </c>
      <c r="O1561" s="3">
        <f>G1561/(1+C1561)</f>
        <v>2.5</v>
      </c>
      <c r="P1561" s="3">
        <f>H1561/(1+D1561)</f>
        <v>0.32</v>
      </c>
    </row>
    <row r="1562" spans="1:16" x14ac:dyDescent="0.25">
      <c r="A1562" s="1">
        <v>3000</v>
      </c>
      <c r="B1562" s="1">
        <v>0.19997999999999999</v>
      </c>
      <c r="C1562" s="6">
        <v>0.3</v>
      </c>
      <c r="D1562" s="6">
        <v>1.5</v>
      </c>
      <c r="E1562" s="1">
        <f>(2.75*2.75)*((1-B1562)*(1-B1562))</f>
        <v>4.8402420030249997</v>
      </c>
      <c r="F1562" s="1">
        <f>1.5</f>
        <v>1.5</v>
      </c>
      <c r="G1562" s="1">
        <f>2.5*(1+C1562)</f>
        <v>3.25</v>
      </c>
      <c r="H1562" s="1">
        <f>0.32*(1+D1562)</f>
        <v>0.8</v>
      </c>
      <c r="I1562" s="1">
        <f>(E1562-F1562-G1562-H1562)*(E1562-F1562-G1562-H1562)</f>
        <v>0.50375641426996454</v>
      </c>
      <c r="J1562" s="4">
        <f>1/I1562</f>
        <v>1.9850863863424617</v>
      </c>
      <c r="L1562" s="3">
        <f>IF((E1562-F1562-G1562-H1562)&lt;0,-1,1)</f>
        <v>-1</v>
      </c>
      <c r="M1562" s="3">
        <f>SQRT(E1562/(1-B1562)^2)</f>
        <v>2.75</v>
      </c>
      <c r="N1562" s="3">
        <f>F1562</f>
        <v>1.5</v>
      </c>
      <c r="O1562" s="3">
        <f>G1562/(1+C1562)</f>
        <v>2.5</v>
      </c>
      <c r="P1562" s="3">
        <f>H1562/(1+D1562)</f>
        <v>0.32</v>
      </c>
    </row>
    <row r="1563" spans="1:16" x14ac:dyDescent="0.25">
      <c r="A1563" s="1">
        <v>3000</v>
      </c>
      <c r="B1563" s="1">
        <v>0.19997999999999999</v>
      </c>
      <c r="C1563" s="6">
        <v>0.3</v>
      </c>
      <c r="D1563" s="6">
        <v>1.5</v>
      </c>
      <c r="E1563" s="1">
        <f>(2.75*2.75)*((1-B1563)*(1-B1563))</f>
        <v>4.8402420030249997</v>
      </c>
      <c r="F1563" s="1">
        <f>1.5</f>
        <v>1.5</v>
      </c>
      <c r="G1563" s="1">
        <f>2.5*(1+C1563)</f>
        <v>3.25</v>
      </c>
      <c r="H1563" s="1">
        <f>0.32*(1+D1563)</f>
        <v>0.8</v>
      </c>
      <c r="I1563" s="1">
        <f>(E1563-F1563-G1563-H1563)*(E1563-F1563-G1563-H1563)</f>
        <v>0.50375641426996454</v>
      </c>
      <c r="J1563" s="4">
        <f>1/I1563</f>
        <v>1.9850863863424617</v>
      </c>
      <c r="L1563" s="3">
        <f>IF((E1563-F1563-G1563-H1563)&lt;0,-1,1)</f>
        <v>-1</v>
      </c>
      <c r="M1563" s="3">
        <f>SQRT(E1563/(1-B1563)^2)</f>
        <v>2.75</v>
      </c>
      <c r="N1563" s="3">
        <f>F1563</f>
        <v>1.5</v>
      </c>
      <c r="O1563" s="3">
        <f>G1563/(1+C1563)</f>
        <v>2.5</v>
      </c>
      <c r="P1563" s="3">
        <f>H1563/(1+D1563)</f>
        <v>0.32</v>
      </c>
    </row>
    <row r="1564" spans="1:16" x14ac:dyDescent="0.25">
      <c r="A1564" s="1">
        <v>3000</v>
      </c>
      <c r="B1564" s="1">
        <v>0.24997499999999997</v>
      </c>
      <c r="C1564" s="6">
        <v>0.3</v>
      </c>
      <c r="D1564" s="6">
        <v>1.5</v>
      </c>
      <c r="E1564" s="1">
        <f>(2.75*2.75)*((1-B1564)*(1-B1564))</f>
        <v>4.254189848476563</v>
      </c>
      <c r="F1564" s="1">
        <f>1.5</f>
        <v>1.5</v>
      </c>
      <c r="G1564" s="1">
        <f>2.5*(1+C1564)</f>
        <v>3.25</v>
      </c>
      <c r="H1564" s="1">
        <f>0.32*(1+D1564)</f>
        <v>0.8</v>
      </c>
      <c r="I1564" s="1">
        <f>(E1564-F1564-G1564-H1564)*(E1564-F1564-G1564-H1564)</f>
        <v>1.6791239487911929</v>
      </c>
      <c r="J1564" s="4">
        <f>1/I1564</f>
        <v>0.59554864947278219</v>
      </c>
      <c r="L1564" s="3">
        <f>IF((E1564-F1564-G1564-H1564)&lt;0,-1,1)</f>
        <v>-1</v>
      </c>
      <c r="M1564" s="3">
        <f>SQRT(E1564/(1-B1564)^2)</f>
        <v>2.75</v>
      </c>
      <c r="N1564" s="3">
        <f>F1564</f>
        <v>1.5</v>
      </c>
      <c r="O1564" s="3">
        <f>G1564/(1+C1564)</f>
        <v>2.5</v>
      </c>
      <c r="P1564" s="3">
        <f>H1564/(1+D1564)</f>
        <v>0.32</v>
      </c>
    </row>
    <row r="1565" spans="1:16" x14ac:dyDescent="0.25">
      <c r="A1565" s="1">
        <v>3000</v>
      </c>
      <c r="B1565" s="1">
        <v>0.14998499999999998</v>
      </c>
      <c r="C1565" s="6">
        <v>0.3</v>
      </c>
      <c r="D1565" s="6">
        <v>1.5</v>
      </c>
      <c r="E1565" s="1">
        <f>(2.75*2.75)*((1-B1565)*(1-B1565))</f>
        <v>5.4640990954515622</v>
      </c>
      <c r="F1565" s="1">
        <f>1.5</f>
        <v>1.5</v>
      </c>
      <c r="G1565" s="1">
        <f>2.5*(1+C1565)</f>
        <v>3.25</v>
      </c>
      <c r="H1565" s="1">
        <f>0.32*(1+D1565)</f>
        <v>0.8</v>
      </c>
      <c r="I1565" s="1">
        <f>(E1565-F1565-G1565-H1565)*(E1565-F1565-G1565-H1565)</f>
        <v>7.3789654022398208E-3</v>
      </c>
      <c r="J1565" s="4">
        <f>1/I1565</f>
        <v>135.52035353038227</v>
      </c>
      <c r="L1565" s="3">
        <f>IF((E1565-F1565-G1565-H1565)&lt;0,-1,1)</f>
        <v>-1</v>
      </c>
      <c r="M1565" s="3">
        <f>SQRT(E1565/(1-B1565)^2)</f>
        <v>2.75</v>
      </c>
      <c r="N1565" s="3">
        <f>F1565</f>
        <v>1.5</v>
      </c>
      <c r="O1565" s="3">
        <f>G1565/(1+C1565)</f>
        <v>2.5</v>
      </c>
      <c r="P1565" s="3">
        <f>H1565/(1+D1565)</f>
        <v>0.32</v>
      </c>
    </row>
    <row r="1566" spans="1:16" x14ac:dyDescent="0.25">
      <c r="A1566" s="1">
        <v>3000</v>
      </c>
      <c r="B1566" s="1">
        <v>0.19997999999999999</v>
      </c>
      <c r="C1566" s="6">
        <v>0.3</v>
      </c>
      <c r="D1566" s="6">
        <v>1.5</v>
      </c>
      <c r="E1566" s="1">
        <f>(2.75*2.75)*((1-B1566)*(1-B1566))</f>
        <v>4.8402420030249997</v>
      </c>
      <c r="F1566" s="1">
        <f>1.5</f>
        <v>1.5</v>
      </c>
      <c r="G1566" s="1">
        <f>2.5*(1+C1566)</f>
        <v>3.25</v>
      </c>
      <c r="H1566" s="1">
        <f>0.32*(1+D1566)</f>
        <v>0.8</v>
      </c>
      <c r="I1566" s="1">
        <f>(E1566-F1566-G1566-H1566)*(E1566-F1566-G1566-H1566)</f>
        <v>0.50375641426996454</v>
      </c>
      <c r="J1566" s="4">
        <f>1/I1566</f>
        <v>1.9850863863424617</v>
      </c>
      <c r="L1566" s="3">
        <f>IF((E1566-F1566-G1566-H1566)&lt;0,-1,1)</f>
        <v>-1</v>
      </c>
      <c r="M1566" s="3">
        <f>SQRT(E1566/(1-B1566)^2)</f>
        <v>2.75</v>
      </c>
      <c r="N1566" s="3">
        <f>F1566</f>
        <v>1.5</v>
      </c>
      <c r="O1566" s="3">
        <f>G1566/(1+C1566)</f>
        <v>2.5</v>
      </c>
      <c r="P1566" s="3">
        <f>H1566/(1+D1566)</f>
        <v>0.32</v>
      </c>
    </row>
    <row r="1567" spans="1:16" x14ac:dyDescent="0.25">
      <c r="A1567" s="1">
        <v>3000</v>
      </c>
      <c r="B1567" s="1">
        <v>0.19997999999999999</v>
      </c>
      <c r="C1567" s="6">
        <v>0.3</v>
      </c>
      <c r="D1567" s="6">
        <v>1.5</v>
      </c>
      <c r="E1567" s="1">
        <f>(2.75*2.75)*((1-B1567)*(1-B1567))</f>
        <v>4.8402420030249997</v>
      </c>
      <c r="F1567" s="1">
        <f>1.5</f>
        <v>1.5</v>
      </c>
      <c r="G1567" s="1">
        <f>2.5*(1+C1567)</f>
        <v>3.25</v>
      </c>
      <c r="H1567" s="1">
        <f>0.32*(1+D1567)</f>
        <v>0.8</v>
      </c>
      <c r="I1567" s="1">
        <f>(E1567-F1567-G1567-H1567)*(E1567-F1567-G1567-H1567)</f>
        <v>0.50375641426996454</v>
      </c>
      <c r="J1567" s="4">
        <f>1/I1567</f>
        <v>1.9850863863424617</v>
      </c>
      <c r="L1567" s="3">
        <f>IF((E1567-F1567-G1567-H1567)&lt;0,-1,1)</f>
        <v>-1</v>
      </c>
      <c r="M1567" s="3">
        <f>SQRT(E1567/(1-B1567)^2)</f>
        <v>2.75</v>
      </c>
      <c r="N1567" s="3">
        <f>F1567</f>
        <v>1.5</v>
      </c>
      <c r="O1567" s="3">
        <f>G1567/(1+C1567)</f>
        <v>2.5</v>
      </c>
      <c r="P1567" s="3">
        <f>H1567/(1+D1567)</f>
        <v>0.32</v>
      </c>
    </row>
    <row r="1568" spans="1:16" x14ac:dyDescent="0.25">
      <c r="A1568" s="1">
        <v>3000</v>
      </c>
      <c r="B1568" s="1">
        <v>0.19997999999999999</v>
      </c>
      <c r="C1568" s="6">
        <v>0.3</v>
      </c>
      <c r="D1568" s="6">
        <v>1.5</v>
      </c>
      <c r="E1568" s="1">
        <f>(2.75*2.75)*((1-B1568)*(1-B1568))</f>
        <v>4.8402420030249997</v>
      </c>
      <c r="F1568" s="1">
        <f>1.5</f>
        <v>1.5</v>
      </c>
      <c r="G1568" s="1">
        <f>2.5*(1+C1568)</f>
        <v>3.25</v>
      </c>
      <c r="H1568" s="1">
        <f>0.32*(1+D1568)</f>
        <v>0.8</v>
      </c>
      <c r="I1568" s="1">
        <f>(E1568-F1568-G1568-H1568)*(E1568-F1568-G1568-H1568)</f>
        <v>0.50375641426996454</v>
      </c>
      <c r="J1568" s="4">
        <f>1/I1568</f>
        <v>1.9850863863424617</v>
      </c>
      <c r="L1568" s="3">
        <f>IF((E1568-F1568-G1568-H1568)&lt;0,-1,1)</f>
        <v>-1</v>
      </c>
      <c r="M1568" s="3">
        <f>SQRT(E1568/(1-B1568)^2)</f>
        <v>2.75</v>
      </c>
      <c r="N1568" s="3">
        <f>F1568</f>
        <v>1.5</v>
      </c>
      <c r="O1568" s="3">
        <f>G1568/(1+C1568)</f>
        <v>2.5</v>
      </c>
      <c r="P1568" s="3">
        <f>H1568/(1+D1568)</f>
        <v>0.32</v>
      </c>
    </row>
    <row r="1569" spans="1:16" x14ac:dyDescent="0.25">
      <c r="A1569" s="1">
        <v>3000</v>
      </c>
      <c r="B1569" s="1">
        <v>0.19997999999999999</v>
      </c>
      <c r="C1569" s="6">
        <v>0.3</v>
      </c>
      <c r="D1569" s="6">
        <v>1.5</v>
      </c>
      <c r="E1569" s="1">
        <f>(2.75*2.75)*((1-B1569)*(1-B1569))</f>
        <v>4.8402420030249997</v>
      </c>
      <c r="F1569" s="1">
        <f>1.5</f>
        <v>1.5</v>
      </c>
      <c r="G1569" s="1">
        <f>2.5*(1+C1569)</f>
        <v>3.25</v>
      </c>
      <c r="H1569" s="1">
        <f>0.32*(1+D1569)</f>
        <v>0.8</v>
      </c>
      <c r="I1569" s="1">
        <f>(E1569-F1569-G1569-H1569)*(E1569-F1569-G1569-H1569)</f>
        <v>0.50375641426996454</v>
      </c>
      <c r="J1569" s="4">
        <f>1/I1569</f>
        <v>1.9850863863424617</v>
      </c>
      <c r="L1569" s="3">
        <f>IF((E1569-F1569-G1569-H1569)&lt;0,-1,1)</f>
        <v>-1</v>
      </c>
      <c r="M1569" s="3">
        <f>SQRT(E1569/(1-B1569)^2)</f>
        <v>2.75</v>
      </c>
      <c r="N1569" s="3">
        <f>F1569</f>
        <v>1.5</v>
      </c>
      <c r="O1569" s="3">
        <f>G1569/(1+C1569)</f>
        <v>2.5</v>
      </c>
      <c r="P1569" s="3">
        <f>H1569/(1+D1569)</f>
        <v>0.32</v>
      </c>
    </row>
    <row r="1570" spans="1:16" x14ac:dyDescent="0.25">
      <c r="A1570" s="1">
        <v>1E-3</v>
      </c>
      <c r="B1570" s="1">
        <v>2.0000000000000001E-4</v>
      </c>
      <c r="C1570" s="6">
        <v>0.4</v>
      </c>
      <c r="D1570" s="6">
        <v>2</v>
      </c>
      <c r="E1570" s="1">
        <f>(2.75*2.75)*((1-B1570)*(1-B1570))</f>
        <v>7.5594753025000001</v>
      </c>
      <c r="F1570" s="1">
        <f>1.5</f>
        <v>1.5</v>
      </c>
      <c r="G1570" s="1">
        <f>2.5*(1+C1570)</f>
        <v>3.5</v>
      </c>
      <c r="H1570" s="1">
        <f>0.32*(1+D1570)</f>
        <v>0.96</v>
      </c>
      <c r="I1570" s="1">
        <f>(E1570-F1570-G1570-H1570)*(E1570-F1570-G1570-H1570)</f>
        <v>2.5583212433074669</v>
      </c>
      <c r="J1570" s="2">
        <f>1/I1570</f>
        <v>0.39088132603205566</v>
      </c>
      <c r="L1570" s="3">
        <f>IF((E1570-F1570-G1570-H1570)&lt;0,-1,1)</f>
        <v>1</v>
      </c>
      <c r="M1570" s="3">
        <f>SQRT(E1570/(1-B1570)^2)</f>
        <v>2.75</v>
      </c>
      <c r="N1570" s="3">
        <f>F1570</f>
        <v>1.5</v>
      </c>
      <c r="O1570" s="3">
        <f>G1570/(1+C1570)</f>
        <v>2.5</v>
      </c>
      <c r="P1570" s="3">
        <f>H1570/(1+D1570)</f>
        <v>0.32</v>
      </c>
    </row>
    <row r="1571" spans="1:16" x14ac:dyDescent="0.25">
      <c r="A1571" s="1">
        <v>1E-3</v>
      </c>
      <c r="B1571" s="1">
        <v>2.0000000000000001E-4</v>
      </c>
      <c r="C1571" s="6">
        <v>0.4</v>
      </c>
      <c r="D1571" s="6">
        <v>2</v>
      </c>
      <c r="E1571" s="1">
        <f>(2.75*2.75)*((1-B1571)*(1-B1571))</f>
        <v>7.5594753025000001</v>
      </c>
      <c r="F1571" s="1">
        <f>1.5</f>
        <v>1.5</v>
      </c>
      <c r="G1571" s="1">
        <f>2.5*(1+C1571)</f>
        <v>3.5</v>
      </c>
      <c r="H1571" s="1">
        <f>0.32*(1+D1571)</f>
        <v>0.96</v>
      </c>
      <c r="I1571" s="1">
        <f>(E1571-F1571-G1571-H1571)*(E1571-F1571-G1571-H1571)</f>
        <v>2.5583212433074669</v>
      </c>
      <c r="J1571" s="2">
        <f>1/I1571</f>
        <v>0.39088132603205566</v>
      </c>
      <c r="L1571" s="3">
        <f>IF((E1571-F1571-G1571-H1571)&lt;0,-1,1)</f>
        <v>1</v>
      </c>
      <c r="M1571" s="3">
        <f>SQRT(E1571/(1-B1571)^2)</f>
        <v>2.75</v>
      </c>
      <c r="N1571" s="3">
        <f>F1571</f>
        <v>1.5</v>
      </c>
      <c r="O1571" s="3">
        <f>G1571/(1+C1571)</f>
        <v>2.5</v>
      </c>
      <c r="P1571" s="3">
        <f>H1571/(1+D1571)</f>
        <v>0.32</v>
      </c>
    </row>
    <row r="1572" spans="1:16" x14ac:dyDescent="0.25">
      <c r="A1572" s="1">
        <v>1E-3</v>
      </c>
      <c r="B1572" s="1">
        <v>2.0000000000000001E-4</v>
      </c>
      <c r="C1572" s="6">
        <v>0.4</v>
      </c>
      <c r="D1572" s="6">
        <v>2</v>
      </c>
      <c r="E1572" s="1">
        <f>(2.75*2.75)*((1-B1572)*(1-B1572))</f>
        <v>7.5594753025000001</v>
      </c>
      <c r="F1572" s="1">
        <f>1.5</f>
        <v>1.5</v>
      </c>
      <c r="G1572" s="1">
        <f>2.5*(1+C1572)</f>
        <v>3.5</v>
      </c>
      <c r="H1572" s="1">
        <f>0.32*(1+D1572)</f>
        <v>0.96</v>
      </c>
      <c r="I1572" s="1">
        <f>(E1572-F1572-G1572-H1572)*(E1572-F1572-G1572-H1572)</f>
        <v>2.5583212433074669</v>
      </c>
      <c r="J1572" s="2">
        <f>1/I1572</f>
        <v>0.39088132603205566</v>
      </c>
      <c r="L1572" s="3">
        <f>IF((E1572-F1572-G1572-H1572)&lt;0,-1,1)</f>
        <v>1</v>
      </c>
      <c r="M1572" s="3">
        <f>SQRT(E1572/(1-B1572)^2)</f>
        <v>2.75</v>
      </c>
      <c r="N1572" s="3">
        <f>F1572</f>
        <v>1.5</v>
      </c>
      <c r="O1572" s="3">
        <f>G1572/(1+C1572)</f>
        <v>2.5</v>
      </c>
      <c r="P1572" s="3">
        <f>H1572/(1+D1572)</f>
        <v>0.32</v>
      </c>
    </row>
    <row r="1573" spans="1:16" x14ac:dyDescent="0.25">
      <c r="A1573" s="1">
        <v>1E-3</v>
      </c>
      <c r="B1573" s="1">
        <v>2.0000000000000001E-4</v>
      </c>
      <c r="C1573" s="6">
        <v>0.4</v>
      </c>
      <c r="D1573" s="6">
        <v>2</v>
      </c>
      <c r="E1573" s="1">
        <f>(2.75*2.75)*((1-B1573)*(1-B1573))</f>
        <v>7.5594753025000001</v>
      </c>
      <c r="F1573" s="1">
        <f>1.5</f>
        <v>1.5</v>
      </c>
      <c r="G1573" s="1">
        <f>2.5*(1+C1573)</f>
        <v>3.5</v>
      </c>
      <c r="H1573" s="1">
        <f>0.32*(1+D1573)</f>
        <v>0.96</v>
      </c>
      <c r="I1573" s="1">
        <f>(E1573-F1573-G1573-H1573)*(E1573-F1573-G1573-H1573)</f>
        <v>2.5583212433074669</v>
      </c>
      <c r="J1573" s="2">
        <f>1/I1573</f>
        <v>0.39088132603205566</v>
      </c>
      <c r="L1573" s="3">
        <f>IF((E1573-F1573-G1573-H1573)&lt;0,-1,1)</f>
        <v>1</v>
      </c>
      <c r="M1573" s="3">
        <f>SQRT(E1573/(1-B1573)^2)</f>
        <v>2.75</v>
      </c>
      <c r="N1573" s="3">
        <f>F1573</f>
        <v>1.5</v>
      </c>
      <c r="O1573" s="3">
        <f>G1573/(1+C1573)</f>
        <v>2.5</v>
      </c>
      <c r="P1573" s="3">
        <f>H1573/(1+D1573)</f>
        <v>0.32</v>
      </c>
    </row>
    <row r="1574" spans="1:16" x14ac:dyDescent="0.25">
      <c r="A1574" s="1">
        <v>1E-3</v>
      </c>
      <c r="B1574" s="1">
        <v>2.0000000000000001E-4</v>
      </c>
      <c r="C1574" s="6">
        <v>0.4</v>
      </c>
      <c r="D1574" s="6">
        <v>2</v>
      </c>
      <c r="E1574" s="1">
        <f>(2.75*2.75)*((1-B1574)*(1-B1574))</f>
        <v>7.5594753025000001</v>
      </c>
      <c r="F1574" s="1">
        <f>1.5</f>
        <v>1.5</v>
      </c>
      <c r="G1574" s="1">
        <f>2.5*(1+C1574)</f>
        <v>3.5</v>
      </c>
      <c r="H1574" s="1">
        <f>0.32*(1+D1574)</f>
        <v>0.96</v>
      </c>
      <c r="I1574" s="1">
        <f>(E1574-F1574-G1574-H1574)*(E1574-F1574-G1574-H1574)</f>
        <v>2.5583212433074669</v>
      </c>
      <c r="J1574" s="2">
        <f>1/I1574</f>
        <v>0.39088132603205566</v>
      </c>
      <c r="L1574" s="3">
        <f>IF((E1574-F1574-G1574-H1574)&lt;0,-1,1)</f>
        <v>1</v>
      </c>
      <c r="M1574" s="3">
        <f>SQRT(E1574/(1-B1574)^2)</f>
        <v>2.75</v>
      </c>
      <c r="N1574" s="3">
        <f>F1574</f>
        <v>1.5</v>
      </c>
      <c r="O1574" s="3">
        <f>G1574/(1+C1574)</f>
        <v>2.5</v>
      </c>
      <c r="P1574" s="3">
        <f>H1574/(1+D1574)</f>
        <v>0.32</v>
      </c>
    </row>
    <row r="1575" spans="1:16" x14ac:dyDescent="0.25">
      <c r="A1575" s="1">
        <v>1E-3</v>
      </c>
      <c r="B1575" s="1">
        <v>2.0000000000000001E-4</v>
      </c>
      <c r="C1575" s="6">
        <v>0.4</v>
      </c>
      <c r="D1575" s="6">
        <v>2</v>
      </c>
      <c r="E1575" s="1">
        <f>(2.75*2.75)*((1-B1575)*(1-B1575))</f>
        <v>7.5594753025000001</v>
      </c>
      <c r="F1575" s="1">
        <f>1.5</f>
        <v>1.5</v>
      </c>
      <c r="G1575" s="1">
        <f>2.5*(1+C1575)</f>
        <v>3.5</v>
      </c>
      <c r="H1575" s="1">
        <f>0.32*(1+D1575)</f>
        <v>0.96</v>
      </c>
      <c r="I1575" s="1">
        <f>(E1575-F1575-G1575-H1575)*(E1575-F1575-G1575-H1575)</f>
        <v>2.5583212433074669</v>
      </c>
      <c r="J1575" s="2">
        <f>1/I1575</f>
        <v>0.39088132603205566</v>
      </c>
      <c r="L1575" s="3">
        <f>IF((E1575-F1575-G1575-H1575)&lt;0,-1,1)</f>
        <v>1</v>
      </c>
      <c r="M1575" s="3">
        <f>SQRT(E1575/(1-B1575)^2)</f>
        <v>2.75</v>
      </c>
      <c r="N1575" s="3">
        <f>F1575</f>
        <v>1.5</v>
      </c>
      <c r="O1575" s="3">
        <f>G1575/(1+C1575)</f>
        <v>2.5</v>
      </c>
      <c r="P1575" s="3">
        <f>H1575/(1+D1575)</f>
        <v>0.32</v>
      </c>
    </row>
    <row r="1576" spans="1:16" x14ac:dyDescent="0.25">
      <c r="A1576" s="1">
        <v>1E-3</v>
      </c>
      <c r="B1576" s="1">
        <v>2.0000000000000001E-4</v>
      </c>
      <c r="C1576" s="6">
        <v>0.4</v>
      </c>
      <c r="D1576" s="6">
        <v>2</v>
      </c>
      <c r="E1576" s="1">
        <f>(2.75*2.75)*((1-B1576)*(1-B1576))</f>
        <v>7.5594753025000001</v>
      </c>
      <c r="F1576" s="1">
        <f>1.5</f>
        <v>1.5</v>
      </c>
      <c r="G1576" s="1">
        <f>2.5*(1+C1576)</f>
        <v>3.5</v>
      </c>
      <c r="H1576" s="1">
        <f>0.32*(1+D1576)</f>
        <v>0.96</v>
      </c>
      <c r="I1576" s="1">
        <f>(E1576-F1576-G1576-H1576)*(E1576-F1576-G1576-H1576)</f>
        <v>2.5583212433074669</v>
      </c>
      <c r="J1576" s="2">
        <f>1/I1576</f>
        <v>0.39088132603205566</v>
      </c>
      <c r="L1576" s="3">
        <f>IF((E1576-F1576-G1576-H1576)&lt;0,-1,1)</f>
        <v>1</v>
      </c>
      <c r="M1576" s="3">
        <f>SQRT(E1576/(1-B1576)^2)</f>
        <v>2.75</v>
      </c>
      <c r="N1576" s="3">
        <f>F1576</f>
        <v>1.5</v>
      </c>
      <c r="O1576" s="3">
        <f>G1576/(1+C1576)</f>
        <v>2.5</v>
      </c>
      <c r="P1576" s="3">
        <f>H1576/(1+D1576)</f>
        <v>0.32</v>
      </c>
    </row>
    <row r="1577" spans="1:16" x14ac:dyDescent="0.25">
      <c r="A1577" s="1">
        <v>1E-3</v>
      </c>
      <c r="B1577" s="1">
        <v>2.0000000000000001E-4</v>
      </c>
      <c r="C1577" s="6">
        <v>0.4</v>
      </c>
      <c r="D1577" s="6">
        <v>2</v>
      </c>
      <c r="E1577" s="1">
        <f>(2.75*2.75)*((1-B1577)*(1-B1577))</f>
        <v>7.5594753025000001</v>
      </c>
      <c r="F1577" s="1">
        <f>1.5</f>
        <v>1.5</v>
      </c>
      <c r="G1577" s="1">
        <f>2.5*(1+C1577)</f>
        <v>3.5</v>
      </c>
      <c r="H1577" s="1">
        <f>0.32*(1+D1577)</f>
        <v>0.96</v>
      </c>
      <c r="I1577" s="1">
        <f>(E1577-F1577-G1577-H1577)*(E1577-F1577-G1577-H1577)</f>
        <v>2.5583212433074669</v>
      </c>
      <c r="J1577" s="2">
        <f>1/I1577</f>
        <v>0.39088132603205566</v>
      </c>
      <c r="L1577" s="3">
        <f>IF((E1577-F1577-G1577-H1577)&lt;0,-1,1)</f>
        <v>1</v>
      </c>
      <c r="M1577" s="3">
        <f>SQRT(E1577/(1-B1577)^2)</f>
        <v>2.75</v>
      </c>
      <c r="N1577" s="3">
        <f>F1577</f>
        <v>1.5</v>
      </c>
      <c r="O1577" s="3">
        <f>G1577/(1+C1577)</f>
        <v>2.5</v>
      </c>
      <c r="P1577" s="3">
        <f>H1577/(1+D1577)</f>
        <v>0.32</v>
      </c>
    </row>
    <row r="1578" spans="1:16" x14ac:dyDescent="0.25">
      <c r="A1578" s="1">
        <v>0.01</v>
      </c>
      <c r="B1578" s="1">
        <v>2E-3</v>
      </c>
      <c r="C1578" s="6">
        <v>0.4</v>
      </c>
      <c r="D1578" s="6">
        <v>2</v>
      </c>
      <c r="E1578" s="1">
        <f>(2.75*2.75)*((1-B1578)*(1-B1578))</f>
        <v>7.5322802500000003</v>
      </c>
      <c r="F1578" s="1">
        <f>1.5</f>
        <v>1.5</v>
      </c>
      <c r="G1578" s="1">
        <f>2.5*(1+C1578)</f>
        <v>3.5</v>
      </c>
      <c r="H1578" s="1">
        <f>0.32*(1+D1578)</f>
        <v>0.96</v>
      </c>
      <c r="I1578" s="1">
        <f>(E1578-F1578-G1578-H1578)*(E1578-F1578-G1578-H1578)</f>
        <v>2.4720651845400639</v>
      </c>
      <c r="J1578" s="2">
        <f>1/I1578</f>
        <v>0.40452007748576152</v>
      </c>
      <c r="L1578" s="3">
        <f>IF((E1578-F1578-G1578-H1578)&lt;0,-1,1)</f>
        <v>1</v>
      </c>
      <c r="M1578" s="3">
        <f>SQRT(E1578/(1-B1578)^2)</f>
        <v>2.75</v>
      </c>
      <c r="N1578" s="3">
        <f>F1578</f>
        <v>1.5</v>
      </c>
      <c r="O1578" s="3">
        <f>G1578/(1+C1578)</f>
        <v>2.5</v>
      </c>
      <c r="P1578" s="3">
        <f>H1578/(1+D1578)</f>
        <v>0.32</v>
      </c>
    </row>
    <row r="1579" spans="1:16" x14ac:dyDescent="0.25">
      <c r="A1579" s="1">
        <v>0.01</v>
      </c>
      <c r="B1579" s="1">
        <v>2E-3</v>
      </c>
      <c r="C1579" s="6">
        <v>0.4</v>
      </c>
      <c r="D1579" s="6">
        <v>2</v>
      </c>
      <c r="E1579" s="1">
        <f>(2.75*2.75)*((1-B1579)*(1-B1579))</f>
        <v>7.5322802500000003</v>
      </c>
      <c r="F1579" s="1">
        <f>1.5</f>
        <v>1.5</v>
      </c>
      <c r="G1579" s="1">
        <f>2.5*(1+C1579)</f>
        <v>3.5</v>
      </c>
      <c r="H1579" s="1">
        <f>0.32*(1+D1579)</f>
        <v>0.96</v>
      </c>
      <c r="I1579" s="1">
        <f>(E1579-F1579-G1579-H1579)*(E1579-F1579-G1579-H1579)</f>
        <v>2.4720651845400639</v>
      </c>
      <c r="J1579" s="2">
        <f>1/I1579</f>
        <v>0.40452007748576152</v>
      </c>
      <c r="L1579" s="3">
        <f>IF((E1579-F1579-G1579-H1579)&lt;0,-1,1)</f>
        <v>1</v>
      </c>
      <c r="M1579" s="3">
        <f>SQRT(E1579/(1-B1579)^2)</f>
        <v>2.75</v>
      </c>
      <c r="N1579" s="3">
        <f>F1579</f>
        <v>1.5</v>
      </c>
      <c r="O1579" s="3">
        <f>G1579/(1+C1579)</f>
        <v>2.5</v>
      </c>
      <c r="P1579" s="3">
        <f>H1579/(1+D1579)</f>
        <v>0.32</v>
      </c>
    </row>
    <row r="1580" spans="1:16" x14ac:dyDescent="0.25">
      <c r="A1580" s="1">
        <v>0.01</v>
      </c>
      <c r="B1580" s="1">
        <v>2.5000000000000001E-3</v>
      </c>
      <c r="C1580" s="6">
        <v>0.4</v>
      </c>
      <c r="D1580" s="6">
        <v>2</v>
      </c>
      <c r="E1580" s="1">
        <f>(2.75*2.75)*((1-B1580)*(1-B1580))</f>
        <v>7.5247347656250003</v>
      </c>
      <c r="F1580" s="1">
        <f>1.5</f>
        <v>1.5</v>
      </c>
      <c r="G1580" s="1">
        <f>2.5*(1+C1580)</f>
        <v>3.5</v>
      </c>
      <c r="H1580" s="1">
        <f>0.32*(1+D1580)</f>
        <v>0.96</v>
      </c>
      <c r="I1580" s="1">
        <f>(E1580-F1580-G1580-H1580)*(E1580-F1580-G1580-H1580)</f>
        <v>2.448394886755525</v>
      </c>
      <c r="J1580" s="2">
        <f>1/I1580</f>
        <v>0.4084308480668099</v>
      </c>
      <c r="L1580" s="3">
        <f>IF((E1580-F1580-G1580-H1580)&lt;0,-1,1)</f>
        <v>1</v>
      </c>
      <c r="M1580" s="3">
        <f>SQRT(E1580/(1-B1580)^2)</f>
        <v>2.75</v>
      </c>
      <c r="N1580" s="3">
        <f>F1580</f>
        <v>1.5</v>
      </c>
      <c r="O1580" s="3">
        <f>G1580/(1+C1580)</f>
        <v>2.5</v>
      </c>
      <c r="P1580" s="3">
        <f>H1580/(1+D1580)</f>
        <v>0.32</v>
      </c>
    </row>
    <row r="1581" spans="1:16" x14ac:dyDescent="0.25">
      <c r="A1581" s="1">
        <v>0.01</v>
      </c>
      <c r="B1581" s="1">
        <v>1.5E-3</v>
      </c>
      <c r="C1581" s="6">
        <v>0.4</v>
      </c>
      <c r="D1581" s="6">
        <v>2</v>
      </c>
      <c r="E1581" s="1">
        <f>(2.75*2.75)*((1-B1581)*(1-B1581))</f>
        <v>7.5398295156250006</v>
      </c>
      <c r="F1581" s="1">
        <f>1.5</f>
        <v>1.5</v>
      </c>
      <c r="G1581" s="1">
        <f>2.5*(1+C1581)</f>
        <v>3.5</v>
      </c>
      <c r="H1581" s="1">
        <f>0.32*(1+D1581)</f>
        <v>0.96</v>
      </c>
      <c r="I1581" s="1">
        <f>(E1581-F1581-G1581-H1581)*(E1581-F1581-G1581-H1581)</f>
        <v>2.495861298439924</v>
      </c>
      <c r="J1581" s="2">
        <f>1/I1581</f>
        <v>0.40066329031387488</v>
      </c>
      <c r="L1581" s="3">
        <f>IF((E1581-F1581-G1581-H1581)&lt;0,-1,1)</f>
        <v>1</v>
      </c>
      <c r="M1581" s="3">
        <f>SQRT(E1581/(1-B1581)^2)</f>
        <v>2.75</v>
      </c>
      <c r="N1581" s="3">
        <f>F1581</f>
        <v>1.5</v>
      </c>
      <c r="O1581" s="3">
        <f>G1581/(1+C1581)</f>
        <v>2.5</v>
      </c>
      <c r="P1581" s="3">
        <f>H1581/(1+D1581)</f>
        <v>0.32</v>
      </c>
    </row>
    <row r="1582" spans="1:16" x14ac:dyDescent="0.25">
      <c r="A1582" s="1">
        <v>0.01</v>
      </c>
      <c r="B1582" s="1">
        <v>2E-3</v>
      </c>
      <c r="C1582" s="6">
        <v>0.4</v>
      </c>
      <c r="D1582" s="6">
        <v>2</v>
      </c>
      <c r="E1582" s="1">
        <f>(2.75*2.75)*((1-B1582)*(1-B1582))</f>
        <v>7.5322802500000003</v>
      </c>
      <c r="F1582" s="1">
        <f>1.5</f>
        <v>1.5</v>
      </c>
      <c r="G1582" s="1">
        <f>2.5*(1+C1582)</f>
        <v>3.5</v>
      </c>
      <c r="H1582" s="1">
        <f>0.32*(1+D1582)</f>
        <v>0.96</v>
      </c>
      <c r="I1582" s="1">
        <f>(E1582-F1582-G1582-H1582)*(E1582-F1582-G1582-H1582)</f>
        <v>2.4720651845400639</v>
      </c>
      <c r="J1582" s="2">
        <f>1/I1582</f>
        <v>0.40452007748576152</v>
      </c>
      <c r="L1582" s="3">
        <f>IF((E1582-F1582-G1582-H1582)&lt;0,-1,1)</f>
        <v>1</v>
      </c>
      <c r="M1582" s="3">
        <f>SQRT(E1582/(1-B1582)^2)</f>
        <v>2.75</v>
      </c>
      <c r="N1582" s="3">
        <f>F1582</f>
        <v>1.5</v>
      </c>
      <c r="O1582" s="3">
        <f>G1582/(1+C1582)</f>
        <v>2.5</v>
      </c>
      <c r="P1582" s="3">
        <f>H1582/(1+D1582)</f>
        <v>0.32</v>
      </c>
    </row>
    <row r="1583" spans="1:16" x14ac:dyDescent="0.25">
      <c r="A1583" s="1">
        <v>0.01</v>
      </c>
      <c r="B1583" s="1">
        <v>2E-3</v>
      </c>
      <c r="C1583" s="6">
        <v>0.4</v>
      </c>
      <c r="D1583" s="6">
        <v>2</v>
      </c>
      <c r="E1583" s="1">
        <f>(2.75*2.75)*((1-B1583)*(1-B1583))</f>
        <v>7.5322802500000003</v>
      </c>
      <c r="F1583" s="1">
        <f>1.5</f>
        <v>1.5</v>
      </c>
      <c r="G1583" s="1">
        <f>2.5*(1+C1583)</f>
        <v>3.5</v>
      </c>
      <c r="H1583" s="1">
        <f>0.32*(1+D1583)</f>
        <v>0.96</v>
      </c>
      <c r="I1583" s="1">
        <f>(E1583-F1583-G1583-H1583)*(E1583-F1583-G1583-H1583)</f>
        <v>2.4720651845400639</v>
      </c>
      <c r="J1583" s="2">
        <f>1/I1583</f>
        <v>0.40452007748576152</v>
      </c>
      <c r="L1583" s="3">
        <f>IF((E1583-F1583-G1583-H1583)&lt;0,-1,1)</f>
        <v>1</v>
      </c>
      <c r="M1583" s="3">
        <f>SQRT(E1583/(1-B1583)^2)</f>
        <v>2.75</v>
      </c>
      <c r="N1583" s="3">
        <f>F1583</f>
        <v>1.5</v>
      </c>
      <c r="O1583" s="3">
        <f>G1583/(1+C1583)</f>
        <v>2.5</v>
      </c>
      <c r="P1583" s="3">
        <f>H1583/(1+D1583)</f>
        <v>0.32</v>
      </c>
    </row>
    <row r="1584" spans="1:16" x14ac:dyDescent="0.25">
      <c r="A1584" s="1">
        <v>0.01</v>
      </c>
      <c r="B1584" s="1">
        <v>2E-3</v>
      </c>
      <c r="C1584" s="6">
        <v>0.4</v>
      </c>
      <c r="D1584" s="6">
        <v>2</v>
      </c>
      <c r="E1584" s="1">
        <f>(2.75*2.75)*((1-B1584)*(1-B1584))</f>
        <v>7.5322802500000003</v>
      </c>
      <c r="F1584" s="1">
        <f>1.5</f>
        <v>1.5</v>
      </c>
      <c r="G1584" s="1">
        <f>2.5*(1+C1584)</f>
        <v>3.5</v>
      </c>
      <c r="H1584" s="1">
        <f>0.32*(1+D1584)</f>
        <v>0.96</v>
      </c>
      <c r="I1584" s="1">
        <f>(E1584-F1584-G1584-H1584)*(E1584-F1584-G1584-H1584)</f>
        <v>2.4720651845400639</v>
      </c>
      <c r="J1584" s="2">
        <f>1/I1584</f>
        <v>0.40452007748576152</v>
      </c>
      <c r="L1584" s="3">
        <f>IF((E1584-F1584-G1584-H1584)&lt;0,-1,1)</f>
        <v>1</v>
      </c>
      <c r="M1584" s="3">
        <f>SQRT(E1584/(1-B1584)^2)</f>
        <v>2.75</v>
      </c>
      <c r="N1584" s="3">
        <f>F1584</f>
        <v>1.5</v>
      </c>
      <c r="O1584" s="3">
        <f>G1584/(1+C1584)</f>
        <v>2.5</v>
      </c>
      <c r="P1584" s="3">
        <f>H1584/(1+D1584)</f>
        <v>0.32</v>
      </c>
    </row>
    <row r="1585" spans="1:16" x14ac:dyDescent="0.25">
      <c r="A1585" s="1">
        <v>0.01</v>
      </c>
      <c r="B1585" s="1">
        <v>2E-3</v>
      </c>
      <c r="C1585" s="6">
        <v>0.4</v>
      </c>
      <c r="D1585" s="6">
        <v>2</v>
      </c>
      <c r="E1585" s="1">
        <f>(2.75*2.75)*((1-B1585)*(1-B1585))</f>
        <v>7.5322802500000003</v>
      </c>
      <c r="F1585" s="1">
        <f>1.5</f>
        <v>1.5</v>
      </c>
      <c r="G1585" s="1">
        <f>2.5*(1+C1585)</f>
        <v>3.5</v>
      </c>
      <c r="H1585" s="1">
        <f>0.32*(1+D1585)</f>
        <v>0.96</v>
      </c>
      <c r="I1585" s="1">
        <f>(E1585-F1585-G1585-H1585)*(E1585-F1585-G1585-H1585)</f>
        <v>2.4720651845400639</v>
      </c>
      <c r="J1585" s="2">
        <f>1/I1585</f>
        <v>0.40452007748576152</v>
      </c>
      <c r="L1585" s="3">
        <f>IF((E1585-F1585-G1585-H1585)&lt;0,-1,1)</f>
        <v>1</v>
      </c>
      <c r="M1585" s="3">
        <f>SQRT(E1585/(1-B1585)^2)</f>
        <v>2.75</v>
      </c>
      <c r="N1585" s="3">
        <f>F1585</f>
        <v>1.5</v>
      </c>
      <c r="O1585" s="3">
        <f>G1585/(1+C1585)</f>
        <v>2.5</v>
      </c>
      <c r="P1585" s="3">
        <f>H1585/(1+D1585)</f>
        <v>0.32</v>
      </c>
    </row>
    <row r="1586" spans="1:16" x14ac:dyDescent="0.25">
      <c r="A1586" s="1">
        <v>0.03</v>
      </c>
      <c r="B1586" s="1">
        <v>6.3000000000000003E-4</v>
      </c>
      <c r="C1586" s="6">
        <v>0.4</v>
      </c>
      <c r="D1586" s="6">
        <v>2</v>
      </c>
      <c r="E1586" s="1">
        <f>(2.75*2.75)*((1-B1586)*(1-B1586))</f>
        <v>7.5529742515562495</v>
      </c>
      <c r="F1586" s="1">
        <f>1.5</f>
        <v>1.5</v>
      </c>
      <c r="G1586" s="1">
        <f>2.5*(1+C1586)</f>
        <v>3.5</v>
      </c>
      <c r="H1586" s="1">
        <f>0.32*(1+D1586)</f>
        <v>0.96</v>
      </c>
      <c r="I1586" s="1">
        <f>(E1586-F1586-G1586-H1586)*(E1586-F1586-G1586-H1586)</f>
        <v>2.5375669661211933</v>
      </c>
      <c r="J1586" s="2">
        <f>1/I1586</f>
        <v>0.39407826999283235</v>
      </c>
      <c r="L1586" s="3">
        <f>IF((E1586-F1586-G1586-H1586)&lt;0,-1,1)</f>
        <v>1</v>
      </c>
      <c r="M1586" s="3">
        <f>SQRT(E1586/(1-B1586)^2)</f>
        <v>2.75</v>
      </c>
      <c r="N1586" s="3">
        <f>F1586</f>
        <v>1.5</v>
      </c>
      <c r="O1586" s="3">
        <f>G1586/(1+C1586)</f>
        <v>2.5</v>
      </c>
      <c r="P1586" s="3">
        <f>H1586/(1+D1586)</f>
        <v>0.32</v>
      </c>
    </row>
    <row r="1587" spans="1:16" x14ac:dyDescent="0.25">
      <c r="A1587" s="1">
        <v>0.03</v>
      </c>
      <c r="B1587" s="1">
        <v>6.3000000000000003E-4</v>
      </c>
      <c r="C1587" s="6">
        <v>0.4</v>
      </c>
      <c r="D1587" s="6">
        <v>2</v>
      </c>
      <c r="E1587" s="1">
        <f>(2.75*2.75)*((1-B1587)*(1-B1587))</f>
        <v>7.5529742515562495</v>
      </c>
      <c r="F1587" s="1">
        <f>1.5</f>
        <v>1.5</v>
      </c>
      <c r="G1587" s="1">
        <f>2.5*(1+C1587)</f>
        <v>3.5</v>
      </c>
      <c r="H1587" s="1">
        <f>0.32*(1+D1587)</f>
        <v>0.96</v>
      </c>
      <c r="I1587" s="1">
        <f>(E1587-F1587-G1587-H1587)*(E1587-F1587-G1587-H1587)</f>
        <v>2.5375669661211933</v>
      </c>
      <c r="J1587" s="2">
        <f>1/I1587</f>
        <v>0.39407826999283235</v>
      </c>
      <c r="L1587" s="3">
        <f>IF((E1587-F1587-G1587-H1587)&lt;0,-1,1)</f>
        <v>1</v>
      </c>
      <c r="M1587" s="3">
        <f>SQRT(E1587/(1-B1587)^2)</f>
        <v>2.75</v>
      </c>
      <c r="N1587" s="3">
        <f>F1587</f>
        <v>1.5</v>
      </c>
      <c r="O1587" s="3">
        <f>G1587/(1+C1587)</f>
        <v>2.5</v>
      </c>
      <c r="P1587" s="3">
        <f>H1587/(1+D1587)</f>
        <v>0.32</v>
      </c>
    </row>
    <row r="1588" spans="1:16" x14ac:dyDescent="0.25">
      <c r="A1588" s="1">
        <v>0.03</v>
      </c>
      <c r="B1588" s="1">
        <v>7.8750000000000011E-4</v>
      </c>
      <c r="C1588" s="6">
        <v>0.4</v>
      </c>
      <c r="D1588" s="6">
        <v>2</v>
      </c>
      <c r="E1588" s="1">
        <f>(2.75*2.75)*((1-B1588)*(1-B1588))</f>
        <v>7.5505937524316398</v>
      </c>
      <c r="F1588" s="1">
        <f>1.5</f>
        <v>1.5</v>
      </c>
      <c r="G1588" s="1">
        <f>2.5*(1+C1588)</f>
        <v>3.5</v>
      </c>
      <c r="H1588" s="1">
        <f>0.32*(1+D1588)</f>
        <v>0.96</v>
      </c>
      <c r="I1588" s="1">
        <f>(E1588-F1588-G1588-H1588)*(E1588-F1588-G1588-H1588)</f>
        <v>2.5299884852745649</v>
      </c>
      <c r="J1588" s="2">
        <f>1/I1588</f>
        <v>0.39525871592711059</v>
      </c>
      <c r="L1588" s="3">
        <f>IF((E1588-F1588-G1588-H1588)&lt;0,-1,1)</f>
        <v>1</v>
      </c>
      <c r="M1588" s="3">
        <f>SQRT(E1588/(1-B1588)^2)</f>
        <v>2.75</v>
      </c>
      <c r="N1588" s="3">
        <f>F1588</f>
        <v>1.5</v>
      </c>
      <c r="O1588" s="3">
        <f>G1588/(1+C1588)</f>
        <v>2.5</v>
      </c>
      <c r="P1588" s="3">
        <f>H1588/(1+D1588)</f>
        <v>0.32</v>
      </c>
    </row>
    <row r="1589" spans="1:16" x14ac:dyDescent="0.25">
      <c r="A1589" s="1">
        <v>0.03</v>
      </c>
      <c r="B1589" s="1">
        <v>4.7250000000000005E-4</v>
      </c>
      <c r="C1589" s="6">
        <v>0.4</v>
      </c>
      <c r="D1589" s="6">
        <v>2</v>
      </c>
      <c r="E1589" s="1">
        <f>(2.75*2.75)*((1-B1589)*(1-B1589))</f>
        <v>7.5553551258753915</v>
      </c>
      <c r="F1589" s="1">
        <f>1.5</f>
        <v>1.5</v>
      </c>
      <c r="G1589" s="1">
        <f>2.5*(1+C1589)</f>
        <v>3.5</v>
      </c>
      <c r="H1589" s="1">
        <f>0.32*(1+D1589)</f>
        <v>0.96</v>
      </c>
      <c r="I1589" s="1">
        <f>(E1589-F1589-G1589-H1589)*(E1589-F1589-G1589-H1589)</f>
        <v>2.5451579776568862</v>
      </c>
      <c r="J1589" s="2">
        <f>1/I1589</f>
        <v>0.39290291949602918</v>
      </c>
      <c r="L1589" s="3">
        <f>IF((E1589-F1589-G1589-H1589)&lt;0,-1,1)</f>
        <v>1</v>
      </c>
      <c r="M1589" s="3">
        <f>SQRT(E1589/(1-B1589)^2)</f>
        <v>2.75</v>
      </c>
      <c r="N1589" s="3">
        <f>F1589</f>
        <v>1.5</v>
      </c>
      <c r="O1589" s="3">
        <f>G1589/(1+C1589)</f>
        <v>2.5</v>
      </c>
      <c r="P1589" s="3">
        <f>H1589/(1+D1589)</f>
        <v>0.32</v>
      </c>
    </row>
    <row r="1590" spans="1:16" x14ac:dyDescent="0.25">
      <c r="A1590" s="1">
        <v>0.03</v>
      </c>
      <c r="B1590" s="1">
        <v>6.3000000000000003E-4</v>
      </c>
      <c r="C1590" s="6">
        <v>0.4</v>
      </c>
      <c r="D1590" s="6">
        <v>2</v>
      </c>
      <c r="E1590" s="1">
        <f>(2.75*2.75)*((1-B1590)*(1-B1590))</f>
        <v>7.5529742515562495</v>
      </c>
      <c r="F1590" s="1">
        <f>1.5</f>
        <v>1.5</v>
      </c>
      <c r="G1590" s="1">
        <f>2.5*(1+C1590)</f>
        <v>3.5</v>
      </c>
      <c r="H1590" s="1">
        <f>0.32*(1+D1590)</f>
        <v>0.96</v>
      </c>
      <c r="I1590" s="1">
        <f>(E1590-F1590-G1590-H1590)*(E1590-F1590-G1590-H1590)</f>
        <v>2.5375669661211933</v>
      </c>
      <c r="J1590" s="2">
        <f>1/I1590</f>
        <v>0.39407826999283235</v>
      </c>
      <c r="L1590" s="3">
        <f>IF((E1590-F1590-G1590-H1590)&lt;0,-1,1)</f>
        <v>1</v>
      </c>
      <c r="M1590" s="3">
        <f>SQRT(E1590/(1-B1590)^2)</f>
        <v>2.75</v>
      </c>
      <c r="N1590" s="3">
        <f>F1590</f>
        <v>1.5</v>
      </c>
      <c r="O1590" s="3">
        <f>G1590/(1+C1590)</f>
        <v>2.5</v>
      </c>
      <c r="P1590" s="3">
        <f>H1590/(1+D1590)</f>
        <v>0.32</v>
      </c>
    </row>
    <row r="1591" spans="1:16" x14ac:dyDescent="0.25">
      <c r="A1591" s="1">
        <v>0.03</v>
      </c>
      <c r="B1591" s="1">
        <v>6.3000000000000003E-4</v>
      </c>
      <c r="C1591" s="6">
        <v>0.4</v>
      </c>
      <c r="D1591" s="6">
        <v>2</v>
      </c>
      <c r="E1591" s="1">
        <f>(2.75*2.75)*((1-B1591)*(1-B1591))</f>
        <v>7.5529742515562495</v>
      </c>
      <c r="F1591" s="1">
        <f>1.5</f>
        <v>1.5</v>
      </c>
      <c r="G1591" s="1">
        <f>2.5*(1+C1591)</f>
        <v>3.5</v>
      </c>
      <c r="H1591" s="1">
        <f>0.32*(1+D1591)</f>
        <v>0.96</v>
      </c>
      <c r="I1591" s="1">
        <f>(E1591-F1591-G1591-H1591)*(E1591-F1591-G1591-H1591)</f>
        <v>2.5375669661211933</v>
      </c>
      <c r="J1591" s="2">
        <f>1/I1591</f>
        <v>0.39407826999283235</v>
      </c>
      <c r="L1591" s="3">
        <f>IF((E1591-F1591-G1591-H1591)&lt;0,-1,1)</f>
        <v>1</v>
      </c>
      <c r="M1591" s="3">
        <f>SQRT(E1591/(1-B1591)^2)</f>
        <v>2.75</v>
      </c>
      <c r="N1591" s="3">
        <f>F1591</f>
        <v>1.5</v>
      </c>
      <c r="O1591" s="3">
        <f>G1591/(1+C1591)</f>
        <v>2.5</v>
      </c>
      <c r="P1591" s="3">
        <f>H1591/(1+D1591)</f>
        <v>0.32</v>
      </c>
    </row>
    <row r="1592" spans="1:16" x14ac:dyDescent="0.25">
      <c r="A1592" s="1">
        <v>0.03</v>
      </c>
      <c r="B1592" s="1">
        <v>6.3000000000000003E-4</v>
      </c>
      <c r="C1592" s="6">
        <v>0.4</v>
      </c>
      <c r="D1592" s="6">
        <v>2</v>
      </c>
      <c r="E1592" s="1">
        <f>(2.75*2.75)*((1-B1592)*(1-B1592))</f>
        <v>7.5529742515562495</v>
      </c>
      <c r="F1592" s="1">
        <f>1.5</f>
        <v>1.5</v>
      </c>
      <c r="G1592" s="1">
        <f>2.5*(1+C1592)</f>
        <v>3.5</v>
      </c>
      <c r="H1592" s="1">
        <f>0.32*(1+D1592)</f>
        <v>0.96</v>
      </c>
      <c r="I1592" s="1">
        <f>(E1592-F1592-G1592-H1592)*(E1592-F1592-G1592-H1592)</f>
        <v>2.5375669661211933</v>
      </c>
      <c r="J1592" s="2">
        <f>1/I1592</f>
        <v>0.39407826999283235</v>
      </c>
      <c r="L1592" s="3">
        <f>IF((E1592-F1592-G1592-H1592)&lt;0,-1,1)</f>
        <v>1</v>
      </c>
      <c r="M1592" s="3">
        <f>SQRT(E1592/(1-B1592)^2)</f>
        <v>2.75</v>
      </c>
      <c r="N1592" s="3">
        <f>F1592</f>
        <v>1.5</v>
      </c>
      <c r="O1592" s="3">
        <f>G1592/(1+C1592)</f>
        <v>2.5</v>
      </c>
      <c r="P1592" s="3">
        <f>H1592/(1+D1592)</f>
        <v>0.32</v>
      </c>
    </row>
    <row r="1593" spans="1:16" x14ac:dyDescent="0.25">
      <c r="A1593" s="1">
        <v>0.03</v>
      </c>
      <c r="B1593" s="1">
        <v>6.3000000000000003E-4</v>
      </c>
      <c r="C1593" s="6">
        <v>0.4</v>
      </c>
      <c r="D1593" s="6">
        <v>2</v>
      </c>
      <c r="E1593" s="1">
        <f>(2.75*2.75)*((1-B1593)*(1-B1593))</f>
        <v>7.5529742515562495</v>
      </c>
      <c r="F1593" s="1">
        <f>1.5</f>
        <v>1.5</v>
      </c>
      <c r="G1593" s="1">
        <f>2.5*(1+C1593)</f>
        <v>3.5</v>
      </c>
      <c r="H1593" s="1">
        <f>0.32*(1+D1593)</f>
        <v>0.96</v>
      </c>
      <c r="I1593" s="1">
        <f>(E1593-F1593-G1593-H1593)*(E1593-F1593-G1593-H1593)</f>
        <v>2.5375669661211933</v>
      </c>
      <c r="J1593" s="2">
        <f>1/I1593</f>
        <v>0.39407826999283235</v>
      </c>
      <c r="L1593" s="3">
        <f>IF((E1593-F1593-G1593-H1593)&lt;0,-1,1)</f>
        <v>1</v>
      </c>
      <c r="M1593" s="3">
        <f>SQRT(E1593/(1-B1593)^2)</f>
        <v>2.75</v>
      </c>
      <c r="N1593" s="3">
        <f>F1593</f>
        <v>1.5</v>
      </c>
      <c r="O1593" s="3">
        <f>G1593/(1+C1593)</f>
        <v>2.5</v>
      </c>
      <c r="P1593" s="3">
        <f>H1593/(1+D1593)</f>
        <v>0.32</v>
      </c>
    </row>
    <row r="1594" spans="1:16" x14ac:dyDescent="0.25">
      <c r="A1594" s="1">
        <v>0.03</v>
      </c>
      <c r="B1594" s="1">
        <v>6.0000000000000001E-3</v>
      </c>
      <c r="C1594" s="6">
        <v>0.4</v>
      </c>
      <c r="D1594" s="6">
        <v>2</v>
      </c>
      <c r="E1594" s="1">
        <f>(2.75*2.75)*((1-B1594)*(1-B1594))</f>
        <v>7.4720222500000002</v>
      </c>
      <c r="F1594" s="1">
        <f>1.5</f>
        <v>1.5</v>
      </c>
      <c r="G1594" s="1">
        <f>2.5*(1+C1594)</f>
        <v>3.5</v>
      </c>
      <c r="H1594" s="1">
        <f>0.32*(1+D1594)</f>
        <v>0.96</v>
      </c>
      <c r="I1594" s="1">
        <f>(E1594-F1594-G1594-H1594)*(E1594-F1594-G1594-H1594)</f>
        <v>2.2862112844950633</v>
      </c>
      <c r="J1594" s="2">
        <f>1/I1594</f>
        <v>0.43740489200711025</v>
      </c>
      <c r="L1594" s="3">
        <f>IF((E1594-F1594-G1594-H1594)&lt;0,-1,1)</f>
        <v>1</v>
      </c>
      <c r="M1594" s="3">
        <f>SQRT(E1594/(1-B1594)^2)</f>
        <v>2.75</v>
      </c>
      <c r="N1594" s="3">
        <f>F1594</f>
        <v>1.5</v>
      </c>
      <c r="O1594" s="3">
        <f>G1594/(1+C1594)</f>
        <v>2.5</v>
      </c>
      <c r="P1594" s="3">
        <f>H1594/(1+D1594)</f>
        <v>0.32</v>
      </c>
    </row>
    <row r="1595" spans="1:16" x14ac:dyDescent="0.25">
      <c r="A1595" s="1">
        <v>0.03</v>
      </c>
      <c r="B1595" s="1">
        <v>6.0000000000000001E-3</v>
      </c>
      <c r="C1595" s="6">
        <v>0.4</v>
      </c>
      <c r="D1595" s="6">
        <v>2</v>
      </c>
      <c r="E1595" s="1">
        <f>(2.75*2.75)*((1-B1595)*(1-B1595))</f>
        <v>7.4720222500000002</v>
      </c>
      <c r="F1595" s="1">
        <f>1.5</f>
        <v>1.5</v>
      </c>
      <c r="G1595" s="1">
        <f>2.5*(1+C1595)</f>
        <v>3.5</v>
      </c>
      <c r="H1595" s="1">
        <f>0.32*(1+D1595)</f>
        <v>0.96</v>
      </c>
      <c r="I1595" s="1">
        <f>(E1595-F1595-G1595-H1595)*(E1595-F1595-G1595-H1595)</f>
        <v>2.2862112844950633</v>
      </c>
      <c r="J1595" s="2">
        <f>1/I1595</f>
        <v>0.43740489200711025</v>
      </c>
      <c r="L1595" s="3">
        <f>IF((E1595-F1595-G1595-H1595)&lt;0,-1,1)</f>
        <v>1</v>
      </c>
      <c r="M1595" s="3">
        <f>SQRT(E1595/(1-B1595)^2)</f>
        <v>2.75</v>
      </c>
      <c r="N1595" s="3">
        <f>F1595</f>
        <v>1.5</v>
      </c>
      <c r="O1595" s="3">
        <f>G1595/(1+C1595)</f>
        <v>2.5</v>
      </c>
      <c r="P1595" s="3">
        <f>H1595/(1+D1595)</f>
        <v>0.32</v>
      </c>
    </row>
    <row r="1596" spans="1:16" x14ac:dyDescent="0.25">
      <c r="A1596" s="1">
        <v>0.03</v>
      </c>
      <c r="B1596" s="1">
        <v>7.5000000000000015E-3</v>
      </c>
      <c r="C1596" s="6">
        <v>0.4</v>
      </c>
      <c r="D1596" s="6">
        <v>2</v>
      </c>
      <c r="E1596" s="1">
        <f>(2.75*2.75)*((1-B1596)*(1-B1596))</f>
        <v>7.4494878906250008</v>
      </c>
      <c r="F1596" s="1">
        <f>1.5</f>
        <v>1.5</v>
      </c>
      <c r="G1596" s="1">
        <f>2.5*(1+C1596)</f>
        <v>3.5</v>
      </c>
      <c r="H1596" s="1">
        <f>0.32*(1+D1596)</f>
        <v>0.96</v>
      </c>
      <c r="I1596" s="1">
        <f>(E1596-F1596-G1596-H1596)*(E1596-F1596-G1596-H1596)</f>
        <v>2.2185741763185147</v>
      </c>
      <c r="J1596" s="2">
        <f>1/I1596</f>
        <v>0.45073994400286066</v>
      </c>
      <c r="L1596" s="3">
        <f>IF((E1596-F1596-G1596-H1596)&lt;0,-1,1)</f>
        <v>1</v>
      </c>
      <c r="M1596" s="3">
        <f>SQRT(E1596/(1-B1596)^2)</f>
        <v>2.75</v>
      </c>
      <c r="N1596" s="3">
        <f>F1596</f>
        <v>1.5</v>
      </c>
      <c r="O1596" s="3">
        <f>G1596/(1+C1596)</f>
        <v>2.5</v>
      </c>
      <c r="P1596" s="3">
        <f>H1596/(1+D1596)</f>
        <v>0.32</v>
      </c>
    </row>
    <row r="1597" spans="1:16" x14ac:dyDescent="0.25">
      <c r="A1597" s="1">
        <v>0.03</v>
      </c>
      <c r="B1597" s="1">
        <v>4.5000000000000005E-3</v>
      </c>
      <c r="C1597" s="6">
        <v>0.4</v>
      </c>
      <c r="D1597" s="6">
        <v>2</v>
      </c>
      <c r="E1597" s="1">
        <f>(2.75*2.75)*((1-B1597)*(1-B1597))</f>
        <v>7.4945906406250016</v>
      </c>
      <c r="F1597" s="1">
        <f>1.5</f>
        <v>1.5</v>
      </c>
      <c r="G1597" s="1">
        <f>2.5*(1+C1597)</f>
        <v>3.5</v>
      </c>
      <c r="H1597" s="1">
        <f>0.32*(1+D1597)</f>
        <v>0.96</v>
      </c>
      <c r="I1597" s="1">
        <f>(E1597-F1597-G1597-H1597)*(E1597-F1597-G1597-H1597)</f>
        <v>2.3549684342938528</v>
      </c>
      <c r="J1597" s="2">
        <f>1/I1597</f>
        <v>0.42463414177347741</v>
      </c>
      <c r="L1597" s="3">
        <f>IF((E1597-F1597-G1597-H1597)&lt;0,-1,1)</f>
        <v>1</v>
      </c>
      <c r="M1597" s="3">
        <f>SQRT(E1597/(1-B1597)^2)</f>
        <v>2.75</v>
      </c>
      <c r="N1597" s="3">
        <f>F1597</f>
        <v>1.5</v>
      </c>
      <c r="O1597" s="3">
        <f>G1597/(1+C1597)</f>
        <v>2.5</v>
      </c>
      <c r="P1597" s="3">
        <f>H1597/(1+D1597)</f>
        <v>0.32</v>
      </c>
    </row>
    <row r="1598" spans="1:16" x14ac:dyDescent="0.25">
      <c r="A1598" s="1">
        <v>0.03</v>
      </c>
      <c r="B1598" s="1">
        <v>6.0000000000000001E-3</v>
      </c>
      <c r="C1598" s="6">
        <v>0.4</v>
      </c>
      <c r="D1598" s="6">
        <v>2</v>
      </c>
      <c r="E1598" s="1">
        <f>(2.75*2.75)*((1-B1598)*(1-B1598))</f>
        <v>7.4720222500000002</v>
      </c>
      <c r="F1598" s="1">
        <f>1.5</f>
        <v>1.5</v>
      </c>
      <c r="G1598" s="1">
        <f>2.5*(1+C1598)</f>
        <v>3.5</v>
      </c>
      <c r="H1598" s="1">
        <f>0.32*(1+D1598)</f>
        <v>0.96</v>
      </c>
      <c r="I1598" s="1">
        <f>(E1598-F1598-G1598-H1598)*(E1598-F1598-G1598-H1598)</f>
        <v>2.2862112844950633</v>
      </c>
      <c r="J1598" s="2">
        <f>1/I1598</f>
        <v>0.43740489200711025</v>
      </c>
      <c r="L1598" s="3">
        <f>IF((E1598-F1598-G1598-H1598)&lt;0,-1,1)</f>
        <v>1</v>
      </c>
      <c r="M1598" s="3">
        <f>SQRT(E1598/(1-B1598)^2)</f>
        <v>2.75</v>
      </c>
      <c r="N1598" s="3">
        <f>F1598</f>
        <v>1.5</v>
      </c>
      <c r="O1598" s="3">
        <f>G1598/(1+C1598)</f>
        <v>2.5</v>
      </c>
      <c r="P1598" s="3">
        <f>H1598/(1+D1598)</f>
        <v>0.32</v>
      </c>
    </row>
    <row r="1599" spans="1:16" x14ac:dyDescent="0.25">
      <c r="A1599" s="1">
        <v>0.03</v>
      </c>
      <c r="B1599" s="1">
        <v>6.0000000000000001E-3</v>
      </c>
      <c r="C1599" s="6">
        <v>0.4</v>
      </c>
      <c r="D1599" s="6">
        <v>2</v>
      </c>
      <c r="E1599" s="1">
        <f>(2.75*2.75)*((1-B1599)*(1-B1599))</f>
        <v>7.4720222500000002</v>
      </c>
      <c r="F1599" s="1">
        <f>1.5</f>
        <v>1.5</v>
      </c>
      <c r="G1599" s="1">
        <f>2.5*(1+C1599)</f>
        <v>3.5</v>
      </c>
      <c r="H1599" s="1">
        <f>0.32*(1+D1599)</f>
        <v>0.96</v>
      </c>
      <c r="I1599" s="1">
        <f>(E1599-F1599-G1599-H1599)*(E1599-F1599-G1599-H1599)</f>
        <v>2.2862112844950633</v>
      </c>
      <c r="J1599" s="2">
        <f>1/I1599</f>
        <v>0.43740489200711025</v>
      </c>
      <c r="L1599" s="3">
        <f>IF((E1599-F1599-G1599-H1599)&lt;0,-1,1)</f>
        <v>1</v>
      </c>
      <c r="M1599" s="3">
        <f>SQRT(E1599/(1-B1599)^2)</f>
        <v>2.75</v>
      </c>
      <c r="N1599" s="3">
        <f>F1599</f>
        <v>1.5</v>
      </c>
      <c r="O1599" s="3">
        <f>G1599/(1+C1599)</f>
        <v>2.5</v>
      </c>
      <c r="P1599" s="3">
        <f>H1599/(1+D1599)</f>
        <v>0.32</v>
      </c>
    </row>
    <row r="1600" spans="1:16" x14ac:dyDescent="0.25">
      <c r="A1600" s="1">
        <v>0.03</v>
      </c>
      <c r="B1600" s="1">
        <v>6.0000000000000001E-3</v>
      </c>
      <c r="C1600" s="6">
        <v>0.4</v>
      </c>
      <c r="D1600" s="6">
        <v>2</v>
      </c>
      <c r="E1600" s="1">
        <f>(2.75*2.75)*((1-B1600)*(1-B1600))</f>
        <v>7.4720222500000002</v>
      </c>
      <c r="F1600" s="1">
        <f>1.5</f>
        <v>1.5</v>
      </c>
      <c r="G1600" s="1">
        <f>2.5*(1+C1600)</f>
        <v>3.5</v>
      </c>
      <c r="H1600" s="1">
        <f>0.32*(1+D1600)</f>
        <v>0.96</v>
      </c>
      <c r="I1600" s="1">
        <f>(E1600-F1600-G1600-H1600)*(E1600-F1600-G1600-H1600)</f>
        <v>2.2862112844950633</v>
      </c>
      <c r="J1600" s="2">
        <f>1/I1600</f>
        <v>0.43740489200711025</v>
      </c>
      <c r="L1600" s="3">
        <f>IF((E1600-F1600-G1600-H1600)&lt;0,-1,1)</f>
        <v>1</v>
      </c>
      <c r="M1600" s="3">
        <f>SQRT(E1600/(1-B1600)^2)</f>
        <v>2.75</v>
      </c>
      <c r="N1600" s="3">
        <f>F1600</f>
        <v>1.5</v>
      </c>
      <c r="O1600" s="3">
        <f>G1600/(1+C1600)</f>
        <v>2.5</v>
      </c>
      <c r="P1600" s="3">
        <f>H1600/(1+D1600)</f>
        <v>0.32</v>
      </c>
    </row>
    <row r="1601" spans="1:16" x14ac:dyDescent="0.25">
      <c r="A1601" s="1">
        <v>0.03</v>
      </c>
      <c r="B1601" s="1">
        <v>6.0000000000000001E-3</v>
      </c>
      <c r="C1601" s="6">
        <v>0.4</v>
      </c>
      <c r="D1601" s="6">
        <v>2</v>
      </c>
      <c r="E1601" s="1">
        <f>(2.75*2.75)*((1-B1601)*(1-B1601))</f>
        <v>7.4720222500000002</v>
      </c>
      <c r="F1601" s="1">
        <f>1.5</f>
        <v>1.5</v>
      </c>
      <c r="G1601" s="1">
        <f>2.5*(1+C1601)</f>
        <v>3.5</v>
      </c>
      <c r="H1601" s="1">
        <f>0.32*(1+D1601)</f>
        <v>0.96</v>
      </c>
      <c r="I1601" s="1">
        <f>(E1601-F1601-G1601-H1601)*(E1601-F1601-G1601-H1601)</f>
        <v>2.2862112844950633</v>
      </c>
      <c r="J1601" s="2">
        <f>1/I1601</f>
        <v>0.43740489200711025</v>
      </c>
      <c r="L1601" s="3">
        <f>IF((E1601-F1601-G1601-H1601)&lt;0,-1,1)</f>
        <v>1</v>
      </c>
      <c r="M1601" s="3">
        <f>SQRT(E1601/(1-B1601)^2)</f>
        <v>2.75</v>
      </c>
      <c r="N1601" s="3">
        <f>F1601</f>
        <v>1.5</v>
      </c>
      <c r="O1601" s="3">
        <f>G1601/(1+C1601)</f>
        <v>2.5</v>
      </c>
      <c r="P1601" s="3">
        <f>H1601/(1+D1601)</f>
        <v>0.32</v>
      </c>
    </row>
    <row r="1602" spans="1:16" x14ac:dyDescent="0.25">
      <c r="A1602" s="1">
        <v>0.1</v>
      </c>
      <c r="B1602" s="1">
        <v>1.7999999999999999E-2</v>
      </c>
      <c r="C1602" s="6">
        <v>0.4</v>
      </c>
      <c r="D1602" s="6">
        <v>2</v>
      </c>
      <c r="E1602" s="1">
        <f>(2.75*2.75)*((1-B1602)*(1-B1602))</f>
        <v>7.2927002499999993</v>
      </c>
      <c r="F1602" s="1">
        <f>1.5</f>
        <v>1.5</v>
      </c>
      <c r="G1602" s="1">
        <f>2.5*(1+C1602)</f>
        <v>3.5</v>
      </c>
      <c r="H1602" s="1">
        <f>0.32*(1+D1602)</f>
        <v>0.96</v>
      </c>
      <c r="I1602" s="1">
        <f>(E1602-F1602-G1602-H1602)*(E1602-F1602-G1602-H1602)</f>
        <v>1.7760899563500607</v>
      </c>
      <c r="J1602" s="2">
        <f>1/I1602</f>
        <v>0.5630345447451558</v>
      </c>
      <c r="L1602" s="3">
        <f>IF((E1602-F1602-G1602-H1602)&lt;0,-1,1)</f>
        <v>1</v>
      </c>
      <c r="M1602" s="3">
        <f>SQRT(E1602/(1-B1602)^2)</f>
        <v>2.75</v>
      </c>
      <c r="N1602" s="3">
        <f>F1602</f>
        <v>1.5</v>
      </c>
      <c r="O1602" s="3">
        <f>G1602/(1+C1602)</f>
        <v>2.5</v>
      </c>
      <c r="P1602" s="3">
        <f>H1602/(1+D1602)</f>
        <v>0.32</v>
      </c>
    </row>
    <row r="1603" spans="1:16" x14ac:dyDescent="0.25">
      <c r="A1603" s="1">
        <v>0.1</v>
      </c>
      <c r="B1603" s="1">
        <v>1.7999999999999999E-2</v>
      </c>
      <c r="C1603" s="6">
        <v>0.4</v>
      </c>
      <c r="D1603" s="6">
        <v>2</v>
      </c>
      <c r="E1603" s="1">
        <f>(2.75*2.75)*((1-B1603)*(1-B1603))</f>
        <v>7.2927002499999993</v>
      </c>
      <c r="F1603" s="1">
        <f>1.5</f>
        <v>1.5</v>
      </c>
      <c r="G1603" s="1">
        <f>2.5*(1+C1603)</f>
        <v>3.5</v>
      </c>
      <c r="H1603" s="1">
        <f>0.32*(1+D1603)</f>
        <v>0.96</v>
      </c>
      <c r="I1603" s="1">
        <f>(E1603-F1603-G1603-H1603)*(E1603-F1603-G1603-H1603)</f>
        <v>1.7760899563500607</v>
      </c>
      <c r="J1603" s="2">
        <f>1/I1603</f>
        <v>0.5630345447451558</v>
      </c>
      <c r="L1603" s="3">
        <f>IF((E1603-F1603-G1603-H1603)&lt;0,-1,1)</f>
        <v>1</v>
      </c>
      <c r="M1603" s="3">
        <f>SQRT(E1603/(1-B1603)^2)</f>
        <v>2.75</v>
      </c>
      <c r="N1603" s="3">
        <f>F1603</f>
        <v>1.5</v>
      </c>
      <c r="O1603" s="3">
        <f>G1603/(1+C1603)</f>
        <v>2.5</v>
      </c>
      <c r="P1603" s="3">
        <f>H1603/(1+D1603)</f>
        <v>0.32</v>
      </c>
    </row>
    <row r="1604" spans="1:16" x14ac:dyDescent="0.25">
      <c r="A1604" s="1">
        <v>0.1</v>
      </c>
      <c r="B1604" s="1">
        <v>2.2499999999999999E-2</v>
      </c>
      <c r="C1604" s="6">
        <v>0.4</v>
      </c>
      <c r="D1604" s="6">
        <v>2</v>
      </c>
      <c r="E1604" s="1">
        <f>(2.75*2.75)*((1-B1604)*(1-B1604))</f>
        <v>7.2260160156250013</v>
      </c>
      <c r="F1604" s="1">
        <f>1.5</f>
        <v>1.5</v>
      </c>
      <c r="G1604" s="1">
        <f>2.5*(1+C1604)</f>
        <v>3.5</v>
      </c>
      <c r="H1604" s="1">
        <f>0.32*(1+D1604)</f>
        <v>0.96</v>
      </c>
      <c r="I1604" s="1">
        <f>(E1604-F1604-G1604-H1604)*(E1604-F1604-G1604-H1604)</f>
        <v>1.6027965518190035</v>
      </c>
      <c r="J1604" s="2">
        <f>1/I1604</f>
        <v>0.62390950296536785</v>
      </c>
      <c r="L1604" s="3">
        <f>IF((E1604-F1604-G1604-H1604)&lt;0,-1,1)</f>
        <v>1</v>
      </c>
      <c r="M1604" s="3">
        <f>SQRT(E1604/(1-B1604)^2)</f>
        <v>2.75</v>
      </c>
      <c r="N1604" s="3">
        <f>F1604</f>
        <v>1.5</v>
      </c>
      <c r="O1604" s="3">
        <f>G1604/(1+C1604)</f>
        <v>2.5</v>
      </c>
      <c r="P1604" s="3">
        <f>H1604/(1+D1604)</f>
        <v>0.32</v>
      </c>
    </row>
    <row r="1605" spans="1:16" x14ac:dyDescent="0.25">
      <c r="A1605" s="1">
        <v>0.1</v>
      </c>
      <c r="B1605" s="1">
        <v>1.3499999999999998E-2</v>
      </c>
      <c r="C1605" s="6">
        <v>0.4</v>
      </c>
      <c r="D1605" s="6">
        <v>2</v>
      </c>
      <c r="E1605" s="1">
        <f>(2.75*2.75)*((1-B1605)*(1-B1605))</f>
        <v>7.3596907656250012</v>
      </c>
      <c r="F1605" s="1">
        <f>1.5</f>
        <v>1.5</v>
      </c>
      <c r="G1605" s="1">
        <f>2.5*(1+C1605)</f>
        <v>3.5</v>
      </c>
      <c r="H1605" s="1">
        <f>0.32*(1+D1605)</f>
        <v>0.96</v>
      </c>
      <c r="I1605" s="1">
        <f>(E1605-F1605-G1605-H1605)*(E1605-F1605-G1605-H1605)</f>
        <v>1.9591342393759024</v>
      </c>
      <c r="J1605" s="2">
        <f>1/I1605</f>
        <v>0.51042954581742084</v>
      </c>
      <c r="L1605" s="3">
        <f>IF((E1605-F1605-G1605-H1605)&lt;0,-1,1)</f>
        <v>1</v>
      </c>
      <c r="M1605" s="3">
        <f>SQRT(E1605/(1-B1605)^2)</f>
        <v>2.75</v>
      </c>
      <c r="N1605" s="3">
        <f>F1605</f>
        <v>1.5</v>
      </c>
      <c r="O1605" s="3">
        <f>G1605/(1+C1605)</f>
        <v>2.5</v>
      </c>
      <c r="P1605" s="3">
        <f>H1605/(1+D1605)</f>
        <v>0.32</v>
      </c>
    </row>
    <row r="1606" spans="1:16" x14ac:dyDescent="0.25">
      <c r="A1606" s="1">
        <v>0.1</v>
      </c>
      <c r="B1606" s="1">
        <v>1.7999999999999999E-2</v>
      </c>
      <c r="C1606" s="6">
        <v>0.4</v>
      </c>
      <c r="D1606" s="6">
        <v>2</v>
      </c>
      <c r="E1606" s="1">
        <f>(2.75*2.75)*((1-B1606)*(1-B1606))</f>
        <v>7.2927002499999993</v>
      </c>
      <c r="F1606" s="1">
        <f>1.5</f>
        <v>1.5</v>
      </c>
      <c r="G1606" s="1">
        <f>2.5*(1+C1606)</f>
        <v>3.5</v>
      </c>
      <c r="H1606" s="1">
        <f>0.32*(1+D1606)</f>
        <v>0.96</v>
      </c>
      <c r="I1606" s="1">
        <f>(E1606-F1606-G1606-H1606)*(E1606-F1606-G1606-H1606)</f>
        <v>1.7760899563500607</v>
      </c>
      <c r="J1606" s="2">
        <f>1/I1606</f>
        <v>0.5630345447451558</v>
      </c>
      <c r="L1606" s="3">
        <f>IF((E1606-F1606-G1606-H1606)&lt;0,-1,1)</f>
        <v>1</v>
      </c>
      <c r="M1606" s="3">
        <f>SQRT(E1606/(1-B1606)^2)</f>
        <v>2.75</v>
      </c>
      <c r="N1606" s="3">
        <f>F1606</f>
        <v>1.5</v>
      </c>
      <c r="O1606" s="3">
        <f>G1606/(1+C1606)</f>
        <v>2.5</v>
      </c>
      <c r="P1606" s="3">
        <f>H1606/(1+D1606)</f>
        <v>0.32</v>
      </c>
    </row>
    <row r="1607" spans="1:16" x14ac:dyDescent="0.25">
      <c r="A1607" s="1">
        <v>0.1</v>
      </c>
      <c r="B1607" s="1">
        <v>1.7999999999999999E-2</v>
      </c>
      <c r="C1607" s="6">
        <v>0.4</v>
      </c>
      <c r="D1607" s="6">
        <v>2</v>
      </c>
      <c r="E1607" s="1">
        <f>(2.75*2.75)*((1-B1607)*(1-B1607))</f>
        <v>7.2927002499999993</v>
      </c>
      <c r="F1607" s="1">
        <f>1.5</f>
        <v>1.5</v>
      </c>
      <c r="G1607" s="1">
        <f>2.5*(1+C1607)</f>
        <v>3.5</v>
      </c>
      <c r="H1607" s="1">
        <f>0.32*(1+D1607)</f>
        <v>0.96</v>
      </c>
      <c r="I1607" s="1">
        <f>(E1607-F1607-G1607-H1607)*(E1607-F1607-G1607-H1607)</f>
        <v>1.7760899563500607</v>
      </c>
      <c r="J1607" s="2">
        <f>1/I1607</f>
        <v>0.5630345447451558</v>
      </c>
      <c r="L1607" s="3">
        <f>IF((E1607-F1607-G1607-H1607)&lt;0,-1,1)</f>
        <v>1</v>
      </c>
      <c r="M1607" s="3">
        <f>SQRT(E1607/(1-B1607)^2)</f>
        <v>2.75</v>
      </c>
      <c r="N1607" s="3">
        <f>F1607</f>
        <v>1.5</v>
      </c>
      <c r="O1607" s="3">
        <f>G1607/(1+C1607)</f>
        <v>2.5</v>
      </c>
      <c r="P1607" s="3">
        <f>H1607/(1+D1607)</f>
        <v>0.32</v>
      </c>
    </row>
    <row r="1608" spans="1:16" x14ac:dyDescent="0.25">
      <c r="A1608" s="1">
        <v>0.1</v>
      </c>
      <c r="B1608" s="1">
        <v>1.7999999999999999E-2</v>
      </c>
      <c r="C1608" s="6">
        <v>0.4</v>
      </c>
      <c r="D1608" s="6">
        <v>2</v>
      </c>
      <c r="E1608" s="1">
        <f>(2.75*2.75)*((1-B1608)*(1-B1608))</f>
        <v>7.2927002499999993</v>
      </c>
      <c r="F1608" s="1">
        <f>1.5</f>
        <v>1.5</v>
      </c>
      <c r="G1608" s="1">
        <f>2.5*(1+C1608)</f>
        <v>3.5</v>
      </c>
      <c r="H1608" s="1">
        <f>0.32*(1+D1608)</f>
        <v>0.96</v>
      </c>
      <c r="I1608" s="1">
        <f>(E1608-F1608-G1608-H1608)*(E1608-F1608-G1608-H1608)</f>
        <v>1.7760899563500607</v>
      </c>
      <c r="J1608" s="2">
        <f>1/I1608</f>
        <v>0.5630345447451558</v>
      </c>
      <c r="L1608" s="3">
        <f>IF((E1608-F1608-G1608-H1608)&lt;0,-1,1)</f>
        <v>1</v>
      </c>
      <c r="M1608" s="3">
        <f>SQRT(E1608/(1-B1608)^2)</f>
        <v>2.75</v>
      </c>
      <c r="N1608" s="3">
        <f>F1608</f>
        <v>1.5</v>
      </c>
      <c r="O1608" s="3">
        <f>G1608/(1+C1608)</f>
        <v>2.5</v>
      </c>
      <c r="P1608" s="3">
        <f>H1608/(1+D1608)</f>
        <v>0.32</v>
      </c>
    </row>
    <row r="1609" spans="1:16" x14ac:dyDescent="0.25">
      <c r="A1609" s="1">
        <v>0.1</v>
      </c>
      <c r="B1609" s="1">
        <v>1.7999999999999999E-2</v>
      </c>
      <c r="C1609" s="6">
        <v>0.4</v>
      </c>
      <c r="D1609" s="6">
        <v>2</v>
      </c>
      <c r="E1609" s="1">
        <f>(2.75*2.75)*((1-B1609)*(1-B1609))</f>
        <v>7.2927002499999993</v>
      </c>
      <c r="F1609" s="1">
        <f>1.5</f>
        <v>1.5</v>
      </c>
      <c r="G1609" s="1">
        <f>2.5*(1+C1609)</f>
        <v>3.5</v>
      </c>
      <c r="H1609" s="1">
        <f>0.32*(1+D1609)</f>
        <v>0.96</v>
      </c>
      <c r="I1609" s="1">
        <f>(E1609-F1609-G1609-H1609)*(E1609-F1609-G1609-H1609)</f>
        <v>1.7760899563500607</v>
      </c>
      <c r="J1609" s="2">
        <f>1/I1609</f>
        <v>0.5630345447451558</v>
      </c>
      <c r="L1609" s="3">
        <f>IF((E1609-F1609-G1609-H1609)&lt;0,-1,1)</f>
        <v>1</v>
      </c>
      <c r="M1609" s="3">
        <f>SQRT(E1609/(1-B1609)^2)</f>
        <v>2.75</v>
      </c>
      <c r="N1609" s="3">
        <f>F1609</f>
        <v>1.5</v>
      </c>
      <c r="O1609" s="3">
        <f>G1609/(1+C1609)</f>
        <v>2.5</v>
      </c>
      <c r="P1609" s="3">
        <f>H1609/(1+D1609)</f>
        <v>0.32</v>
      </c>
    </row>
    <row r="1610" spans="1:16" x14ac:dyDescent="0.25">
      <c r="A1610" s="1">
        <v>0.3</v>
      </c>
      <c r="B1610" s="1">
        <v>4.8000000000000001E-2</v>
      </c>
      <c r="C1610" s="6">
        <v>0.4</v>
      </c>
      <c r="D1610" s="6">
        <v>2</v>
      </c>
      <c r="E1610" s="1">
        <f>(2.75*2.75)*((1-B1610)*(1-B1610))</f>
        <v>6.8539239999999992</v>
      </c>
      <c r="F1610" s="1">
        <f>1.5</f>
        <v>1.5</v>
      </c>
      <c r="G1610" s="1">
        <f>2.5*(1+C1610)</f>
        <v>3.5</v>
      </c>
      <c r="H1610" s="1">
        <f>0.32*(1+D1610)</f>
        <v>0.96</v>
      </c>
      <c r="I1610" s="1">
        <f>(E1610-F1610-G1610-H1610)*(E1610-F1610-G1610-H1610)</f>
        <v>0.79910011777599865</v>
      </c>
      <c r="J1610" s="2">
        <f>1/I1610</f>
        <v>1.2514076493733128</v>
      </c>
      <c r="L1610" s="3">
        <f>IF((E1610-F1610-G1610-H1610)&lt;0,-1,1)</f>
        <v>1</v>
      </c>
      <c r="M1610" s="3">
        <f>SQRT(E1610/(1-B1610)^2)</f>
        <v>2.75</v>
      </c>
      <c r="N1610" s="3">
        <f>F1610</f>
        <v>1.5</v>
      </c>
      <c r="O1610" s="3">
        <f>G1610/(1+C1610)</f>
        <v>2.5</v>
      </c>
      <c r="P1610" s="3">
        <f>H1610/(1+D1610)</f>
        <v>0.32</v>
      </c>
    </row>
    <row r="1611" spans="1:16" x14ac:dyDescent="0.25">
      <c r="A1611" s="1">
        <v>0.3</v>
      </c>
      <c r="B1611" s="1">
        <v>4.8000000000000001E-2</v>
      </c>
      <c r="C1611" s="6">
        <v>0.4</v>
      </c>
      <c r="D1611" s="6">
        <v>2</v>
      </c>
      <c r="E1611" s="1">
        <f>(2.75*2.75)*((1-B1611)*(1-B1611))</f>
        <v>6.8539239999999992</v>
      </c>
      <c r="F1611" s="1">
        <f>1.5</f>
        <v>1.5</v>
      </c>
      <c r="G1611" s="1">
        <f>2.5*(1+C1611)</f>
        <v>3.5</v>
      </c>
      <c r="H1611" s="1">
        <f>0.32*(1+D1611)</f>
        <v>0.96</v>
      </c>
      <c r="I1611" s="1">
        <f>(E1611-F1611-G1611-H1611)*(E1611-F1611-G1611-H1611)</f>
        <v>0.79910011777599865</v>
      </c>
      <c r="J1611" s="2">
        <f>1/I1611</f>
        <v>1.2514076493733128</v>
      </c>
      <c r="L1611" s="3">
        <f>IF((E1611-F1611-G1611-H1611)&lt;0,-1,1)</f>
        <v>1</v>
      </c>
      <c r="M1611" s="3">
        <f>SQRT(E1611/(1-B1611)^2)</f>
        <v>2.75</v>
      </c>
      <c r="N1611" s="3">
        <f>F1611</f>
        <v>1.5</v>
      </c>
      <c r="O1611" s="3">
        <f>G1611/(1+C1611)</f>
        <v>2.5</v>
      </c>
      <c r="P1611" s="3">
        <f>H1611/(1+D1611)</f>
        <v>0.32</v>
      </c>
    </row>
    <row r="1612" spans="1:16" x14ac:dyDescent="0.25">
      <c r="A1612" s="1">
        <v>0.3</v>
      </c>
      <c r="B1612" s="1">
        <v>6.0000000000000012E-2</v>
      </c>
      <c r="C1612" s="6">
        <v>0.4</v>
      </c>
      <c r="D1612" s="6">
        <v>2</v>
      </c>
      <c r="E1612" s="1">
        <f>(2.75*2.75)*((1-B1612)*(1-B1612))</f>
        <v>6.6822249999999999</v>
      </c>
      <c r="F1612" s="1">
        <f>1.5</f>
        <v>1.5</v>
      </c>
      <c r="G1612" s="1">
        <f>2.5*(1+C1612)</f>
        <v>3.5</v>
      </c>
      <c r="H1612" s="1">
        <f>0.32*(1+D1612)</f>
        <v>0.96</v>
      </c>
      <c r="I1612" s="1">
        <f>(E1612-F1612-G1612-H1612)*(E1612-F1612-G1612-H1612)</f>
        <v>0.5216089506249999</v>
      </c>
      <c r="J1612" s="2">
        <f>1/I1612</f>
        <v>1.9171450160158958</v>
      </c>
      <c r="L1612" s="3">
        <f>IF((E1612-F1612-G1612-H1612)&lt;0,-1,1)</f>
        <v>1</v>
      </c>
      <c r="M1612" s="3">
        <f>SQRT(E1612/(1-B1612)^2)</f>
        <v>2.75</v>
      </c>
      <c r="N1612" s="3">
        <f>F1612</f>
        <v>1.5</v>
      </c>
      <c r="O1612" s="3">
        <f>G1612/(1+C1612)</f>
        <v>2.5</v>
      </c>
      <c r="P1612" s="3">
        <f>H1612/(1+D1612)</f>
        <v>0.32</v>
      </c>
    </row>
    <row r="1613" spans="1:16" x14ac:dyDescent="0.25">
      <c r="A1613" s="1">
        <v>0.3</v>
      </c>
      <c r="B1613" s="1">
        <v>3.6000000000000004E-2</v>
      </c>
      <c r="C1613" s="6">
        <v>0.4</v>
      </c>
      <c r="D1613" s="6">
        <v>2</v>
      </c>
      <c r="E1613" s="1">
        <f>(2.75*2.75)*((1-B1613)*(1-B1613))</f>
        <v>7.0278009999999993</v>
      </c>
      <c r="F1613" s="1">
        <f>1.5</f>
        <v>1.5</v>
      </c>
      <c r="G1613" s="1">
        <f>2.5*(1+C1613)</f>
        <v>3.5</v>
      </c>
      <c r="H1613" s="1">
        <f>0.32*(1+D1613)</f>
        <v>0.96</v>
      </c>
      <c r="I1613" s="1">
        <f>(E1613-F1613-G1613-H1613)*(E1613-F1613-G1613-H1613)</f>
        <v>1.1401989756009985</v>
      </c>
      <c r="J1613" s="2">
        <f>1/I1613</f>
        <v>0.87703990391054365</v>
      </c>
      <c r="L1613" s="3">
        <f>IF((E1613-F1613-G1613-H1613)&lt;0,-1,1)</f>
        <v>1</v>
      </c>
      <c r="M1613" s="3">
        <f>SQRT(E1613/(1-B1613)^2)</f>
        <v>2.75</v>
      </c>
      <c r="N1613" s="3">
        <f>F1613</f>
        <v>1.5</v>
      </c>
      <c r="O1613" s="3">
        <f>G1613/(1+C1613)</f>
        <v>2.5</v>
      </c>
      <c r="P1613" s="3">
        <f>H1613/(1+D1613)</f>
        <v>0.32</v>
      </c>
    </row>
    <row r="1614" spans="1:16" x14ac:dyDescent="0.25">
      <c r="A1614" s="1">
        <v>0.3</v>
      </c>
      <c r="B1614" s="1">
        <v>4.8000000000000001E-2</v>
      </c>
      <c r="C1614" s="6">
        <v>0.4</v>
      </c>
      <c r="D1614" s="6">
        <v>2</v>
      </c>
      <c r="E1614" s="1">
        <f>(2.75*2.75)*((1-B1614)*(1-B1614))</f>
        <v>6.8539239999999992</v>
      </c>
      <c r="F1614" s="1">
        <f>1.5</f>
        <v>1.5</v>
      </c>
      <c r="G1614" s="1">
        <f>2.5*(1+C1614)</f>
        <v>3.5</v>
      </c>
      <c r="H1614" s="1">
        <f>0.32*(1+D1614)</f>
        <v>0.96</v>
      </c>
      <c r="I1614" s="1">
        <f>(E1614-F1614-G1614-H1614)*(E1614-F1614-G1614-H1614)</f>
        <v>0.79910011777599865</v>
      </c>
      <c r="J1614" s="2">
        <f>1/I1614</f>
        <v>1.2514076493733128</v>
      </c>
      <c r="L1614" s="3">
        <f>IF((E1614-F1614-G1614-H1614)&lt;0,-1,1)</f>
        <v>1</v>
      </c>
      <c r="M1614" s="3">
        <f>SQRT(E1614/(1-B1614)^2)</f>
        <v>2.75</v>
      </c>
      <c r="N1614" s="3">
        <f>F1614</f>
        <v>1.5</v>
      </c>
      <c r="O1614" s="3">
        <f>G1614/(1+C1614)</f>
        <v>2.5</v>
      </c>
      <c r="P1614" s="3">
        <f>H1614/(1+D1614)</f>
        <v>0.32</v>
      </c>
    </row>
    <row r="1615" spans="1:16" x14ac:dyDescent="0.25">
      <c r="A1615" s="1">
        <v>0.3</v>
      </c>
      <c r="B1615" s="1">
        <v>4.8000000000000001E-2</v>
      </c>
      <c r="C1615" s="6">
        <v>0.4</v>
      </c>
      <c r="D1615" s="6">
        <v>2</v>
      </c>
      <c r="E1615" s="1">
        <f>(2.75*2.75)*((1-B1615)*(1-B1615))</f>
        <v>6.8539239999999992</v>
      </c>
      <c r="F1615" s="1">
        <f>1.5</f>
        <v>1.5</v>
      </c>
      <c r="G1615" s="1">
        <f>2.5*(1+C1615)</f>
        <v>3.5</v>
      </c>
      <c r="H1615" s="1">
        <f>0.32*(1+D1615)</f>
        <v>0.96</v>
      </c>
      <c r="I1615" s="1">
        <f>(E1615-F1615-G1615-H1615)*(E1615-F1615-G1615-H1615)</f>
        <v>0.79910011777599865</v>
      </c>
      <c r="J1615" s="2">
        <f>1/I1615</f>
        <v>1.2514076493733128</v>
      </c>
      <c r="L1615" s="3">
        <f>IF((E1615-F1615-G1615-H1615)&lt;0,-1,1)</f>
        <v>1</v>
      </c>
      <c r="M1615" s="3">
        <f>SQRT(E1615/(1-B1615)^2)</f>
        <v>2.75</v>
      </c>
      <c r="N1615" s="3">
        <f>F1615</f>
        <v>1.5</v>
      </c>
      <c r="O1615" s="3">
        <f>G1615/(1+C1615)</f>
        <v>2.5</v>
      </c>
      <c r="P1615" s="3">
        <f>H1615/(1+D1615)</f>
        <v>0.32</v>
      </c>
    </row>
    <row r="1616" spans="1:16" x14ac:dyDescent="0.25">
      <c r="A1616" s="1">
        <v>0.3</v>
      </c>
      <c r="B1616" s="1">
        <v>4.8000000000000001E-2</v>
      </c>
      <c r="C1616" s="6">
        <v>0.4</v>
      </c>
      <c r="D1616" s="6">
        <v>2</v>
      </c>
      <c r="E1616" s="1">
        <f>(2.75*2.75)*((1-B1616)*(1-B1616))</f>
        <v>6.8539239999999992</v>
      </c>
      <c r="F1616" s="1">
        <f>1.5</f>
        <v>1.5</v>
      </c>
      <c r="G1616" s="1">
        <f>2.5*(1+C1616)</f>
        <v>3.5</v>
      </c>
      <c r="H1616" s="1">
        <f>0.32*(1+D1616)</f>
        <v>0.96</v>
      </c>
      <c r="I1616" s="1">
        <f>(E1616-F1616-G1616-H1616)*(E1616-F1616-G1616-H1616)</f>
        <v>0.79910011777599865</v>
      </c>
      <c r="J1616" s="2">
        <f>1/I1616</f>
        <v>1.2514076493733128</v>
      </c>
      <c r="L1616" s="3">
        <f>IF((E1616-F1616-G1616-H1616)&lt;0,-1,1)</f>
        <v>1</v>
      </c>
      <c r="M1616" s="3">
        <f>SQRT(E1616/(1-B1616)^2)</f>
        <v>2.75</v>
      </c>
      <c r="N1616" s="3">
        <f>F1616</f>
        <v>1.5</v>
      </c>
      <c r="O1616" s="3">
        <f>G1616/(1+C1616)</f>
        <v>2.5</v>
      </c>
      <c r="P1616" s="3">
        <f>H1616/(1+D1616)</f>
        <v>0.32</v>
      </c>
    </row>
    <row r="1617" spans="1:16" x14ac:dyDescent="0.25">
      <c r="A1617" s="1">
        <v>0.3</v>
      </c>
      <c r="B1617" s="1">
        <v>4.8000000000000001E-2</v>
      </c>
      <c r="C1617" s="6">
        <v>0.4</v>
      </c>
      <c r="D1617" s="6">
        <v>2</v>
      </c>
      <c r="E1617" s="1">
        <f>(2.75*2.75)*((1-B1617)*(1-B1617))</f>
        <v>6.8539239999999992</v>
      </c>
      <c r="F1617" s="1">
        <f>1.5</f>
        <v>1.5</v>
      </c>
      <c r="G1617" s="1">
        <f>2.5*(1+C1617)</f>
        <v>3.5</v>
      </c>
      <c r="H1617" s="1">
        <f>0.32*(1+D1617)</f>
        <v>0.96</v>
      </c>
      <c r="I1617" s="1">
        <f>(E1617-F1617-G1617-H1617)*(E1617-F1617-G1617-H1617)</f>
        <v>0.79910011777599865</v>
      </c>
      <c r="J1617" s="2">
        <f>1/I1617</f>
        <v>1.2514076493733128</v>
      </c>
      <c r="L1617" s="3">
        <f>IF((E1617-F1617-G1617-H1617)&lt;0,-1,1)</f>
        <v>1</v>
      </c>
      <c r="M1617" s="3">
        <f>SQRT(E1617/(1-B1617)^2)</f>
        <v>2.75</v>
      </c>
      <c r="N1617" s="3">
        <f>F1617</f>
        <v>1.5</v>
      </c>
      <c r="O1617" s="3">
        <f>G1617/(1+C1617)</f>
        <v>2.5</v>
      </c>
      <c r="P1617" s="3">
        <f>H1617/(1+D1617)</f>
        <v>0.32</v>
      </c>
    </row>
    <row r="1618" spans="1:16" x14ac:dyDescent="0.25">
      <c r="A1618" s="1">
        <v>1</v>
      </c>
      <c r="B1618" s="1">
        <v>0.1</v>
      </c>
      <c r="C1618" s="6">
        <v>0.4</v>
      </c>
      <c r="D1618" s="6">
        <v>2</v>
      </c>
      <c r="E1618" s="1">
        <f>(2.75*2.75)*((1-B1618)*(1-B1618))</f>
        <v>6.1256250000000003</v>
      </c>
      <c r="F1618" s="1">
        <f>1.5</f>
        <v>1.5</v>
      </c>
      <c r="G1618" s="1">
        <f>2.5*(1+C1618)</f>
        <v>3.5</v>
      </c>
      <c r="H1618" s="1">
        <f>0.32*(1+D1618)</f>
        <v>0.96</v>
      </c>
      <c r="I1618" s="1">
        <f>(E1618-F1618-G1618-H1618)*(E1618-F1618-G1618-H1618)</f>
        <v>2.7431640625000118E-2</v>
      </c>
      <c r="J1618" s="2">
        <f>1/I1618</f>
        <v>36.454254182983114</v>
      </c>
      <c r="L1618" s="3">
        <f>IF((E1618-F1618-G1618-H1618)&lt;0,-1,1)</f>
        <v>1</v>
      </c>
      <c r="M1618" s="3">
        <f>SQRT(E1618/(1-B1618)^2)</f>
        <v>2.75</v>
      </c>
      <c r="N1618" s="3">
        <f>F1618</f>
        <v>1.5</v>
      </c>
      <c r="O1618" s="3">
        <f>G1618/(1+C1618)</f>
        <v>2.5</v>
      </c>
      <c r="P1618" s="3">
        <f>H1618/(1+D1618)</f>
        <v>0.32</v>
      </c>
    </row>
    <row r="1619" spans="1:16" x14ac:dyDescent="0.25">
      <c r="A1619" s="1">
        <v>1</v>
      </c>
      <c r="B1619" s="1">
        <v>0.1</v>
      </c>
      <c r="C1619" s="6">
        <v>0.4</v>
      </c>
      <c r="D1619" s="6">
        <v>2</v>
      </c>
      <c r="E1619" s="1">
        <f>(2.75*2.75)*((1-B1619)*(1-B1619))</f>
        <v>6.1256250000000003</v>
      </c>
      <c r="F1619" s="1">
        <f>1.5</f>
        <v>1.5</v>
      </c>
      <c r="G1619" s="1">
        <f>2.5*(1+C1619)</f>
        <v>3.5</v>
      </c>
      <c r="H1619" s="1">
        <f>0.32*(1+D1619)</f>
        <v>0.96</v>
      </c>
      <c r="I1619" s="1">
        <f>(E1619-F1619-G1619-H1619)*(E1619-F1619-G1619-H1619)</f>
        <v>2.7431640625000118E-2</v>
      </c>
      <c r="J1619" s="2">
        <f>1/I1619</f>
        <v>36.454254182983114</v>
      </c>
      <c r="L1619" s="3">
        <f>IF((E1619-F1619-G1619-H1619)&lt;0,-1,1)</f>
        <v>1</v>
      </c>
      <c r="M1619" s="3">
        <f>SQRT(E1619/(1-B1619)^2)</f>
        <v>2.75</v>
      </c>
      <c r="N1619" s="3">
        <f>F1619</f>
        <v>1.5</v>
      </c>
      <c r="O1619" s="3">
        <f>G1619/(1+C1619)</f>
        <v>2.5</v>
      </c>
      <c r="P1619" s="3">
        <f>H1619/(1+D1619)</f>
        <v>0.32</v>
      </c>
    </row>
    <row r="1620" spans="1:16" x14ac:dyDescent="0.25">
      <c r="A1620" s="1">
        <v>1</v>
      </c>
      <c r="B1620" s="1">
        <v>7.5000000000000011E-2</v>
      </c>
      <c r="C1620" s="6">
        <v>0.4</v>
      </c>
      <c r="D1620" s="6">
        <v>2</v>
      </c>
      <c r="E1620" s="1">
        <f>(2.75*2.75)*((1-B1620)*(1-B1620))</f>
        <v>6.4706640625000009</v>
      </c>
      <c r="F1620" s="1">
        <f>1.5</f>
        <v>1.5</v>
      </c>
      <c r="G1620" s="1">
        <f>2.5*(1+C1620)</f>
        <v>3.5</v>
      </c>
      <c r="H1620" s="1">
        <f>0.32*(1+D1620)</f>
        <v>0.96</v>
      </c>
      <c r="I1620" s="1">
        <f>(E1620-F1620-G1620-H1620)*(E1620-F1620-G1620-H1620)</f>
        <v>0.26077778472900487</v>
      </c>
      <c r="J1620" s="2">
        <f>1/I1620</f>
        <v>3.8346824712817478</v>
      </c>
      <c r="L1620" s="3">
        <f>IF((E1620-F1620-G1620-H1620)&lt;0,-1,1)</f>
        <v>1</v>
      </c>
      <c r="M1620" s="3">
        <f>SQRT(E1620/(1-B1620)^2)</f>
        <v>2.75</v>
      </c>
      <c r="N1620" s="3">
        <f>F1620</f>
        <v>1.5</v>
      </c>
      <c r="O1620" s="3">
        <f>G1620/(1+C1620)</f>
        <v>2.5</v>
      </c>
      <c r="P1620" s="3">
        <f>H1620/(1+D1620)</f>
        <v>0.32</v>
      </c>
    </row>
    <row r="1621" spans="1:16" x14ac:dyDescent="0.25">
      <c r="A1621" s="1">
        <v>1</v>
      </c>
      <c r="B1621" s="1">
        <v>0.1</v>
      </c>
      <c r="C1621" s="6">
        <v>0.4</v>
      </c>
      <c r="D1621" s="6">
        <v>2</v>
      </c>
      <c r="E1621" s="1">
        <f>(2.75*2.75)*((1-B1621)*(1-B1621))</f>
        <v>6.1256250000000003</v>
      </c>
      <c r="F1621" s="1">
        <f>1.5</f>
        <v>1.5</v>
      </c>
      <c r="G1621" s="1">
        <f>2.5*(1+C1621)</f>
        <v>3.5</v>
      </c>
      <c r="H1621" s="1">
        <f>0.32*(1+D1621)</f>
        <v>0.96</v>
      </c>
      <c r="I1621" s="1">
        <f>(E1621-F1621-G1621-H1621)*(E1621-F1621-G1621-H1621)</f>
        <v>2.7431640625000118E-2</v>
      </c>
      <c r="J1621" s="2">
        <f>1/I1621</f>
        <v>36.454254182983114</v>
      </c>
      <c r="L1621" s="3">
        <f>IF((E1621-F1621-G1621-H1621)&lt;0,-1,1)</f>
        <v>1</v>
      </c>
      <c r="M1621" s="3">
        <f>SQRT(E1621/(1-B1621)^2)</f>
        <v>2.75</v>
      </c>
      <c r="N1621" s="3">
        <f>F1621</f>
        <v>1.5</v>
      </c>
      <c r="O1621" s="3">
        <f>G1621/(1+C1621)</f>
        <v>2.5</v>
      </c>
      <c r="P1621" s="3">
        <f>H1621/(1+D1621)</f>
        <v>0.32</v>
      </c>
    </row>
    <row r="1622" spans="1:16" x14ac:dyDescent="0.25">
      <c r="A1622" s="1">
        <v>1</v>
      </c>
      <c r="B1622" s="1">
        <v>0.1</v>
      </c>
      <c r="C1622" s="6">
        <v>0.4</v>
      </c>
      <c r="D1622" s="6">
        <v>2</v>
      </c>
      <c r="E1622" s="1">
        <f>(2.75*2.75)*((1-B1622)*(1-B1622))</f>
        <v>6.1256250000000003</v>
      </c>
      <c r="F1622" s="1">
        <f>1.5</f>
        <v>1.5</v>
      </c>
      <c r="G1622" s="1">
        <f>2.5*(1+C1622)</f>
        <v>3.5</v>
      </c>
      <c r="H1622" s="1">
        <f>0.32*(1+D1622)</f>
        <v>0.96</v>
      </c>
      <c r="I1622" s="1">
        <f>(E1622-F1622-G1622-H1622)*(E1622-F1622-G1622-H1622)</f>
        <v>2.7431640625000118E-2</v>
      </c>
      <c r="J1622" s="2">
        <f>1/I1622</f>
        <v>36.454254182983114</v>
      </c>
      <c r="L1622" s="3">
        <f>IF((E1622-F1622-G1622-H1622)&lt;0,-1,1)</f>
        <v>1</v>
      </c>
      <c r="M1622" s="3">
        <f>SQRT(E1622/(1-B1622)^2)</f>
        <v>2.75</v>
      </c>
      <c r="N1622" s="3">
        <f>F1622</f>
        <v>1.5</v>
      </c>
      <c r="O1622" s="3">
        <f>G1622/(1+C1622)</f>
        <v>2.5</v>
      </c>
      <c r="P1622" s="3">
        <f>H1622/(1+D1622)</f>
        <v>0.32</v>
      </c>
    </row>
    <row r="1623" spans="1:16" x14ac:dyDescent="0.25">
      <c r="A1623" s="1">
        <v>1</v>
      </c>
      <c r="B1623" s="1">
        <v>0.1</v>
      </c>
      <c r="C1623" s="6">
        <v>0.4</v>
      </c>
      <c r="D1623" s="6">
        <v>2</v>
      </c>
      <c r="E1623" s="1">
        <f>(2.75*2.75)*((1-B1623)*(1-B1623))</f>
        <v>6.1256250000000003</v>
      </c>
      <c r="F1623" s="1">
        <f>1.5</f>
        <v>1.5</v>
      </c>
      <c r="G1623" s="1">
        <f>2.5*(1+C1623)</f>
        <v>3.5</v>
      </c>
      <c r="H1623" s="1">
        <f>0.32*(1+D1623)</f>
        <v>0.96</v>
      </c>
      <c r="I1623" s="1">
        <f>(E1623-F1623-G1623-H1623)*(E1623-F1623-G1623-H1623)</f>
        <v>2.7431640625000118E-2</v>
      </c>
      <c r="J1623" s="2">
        <f>1/I1623</f>
        <v>36.454254182983114</v>
      </c>
      <c r="L1623" s="3">
        <f>IF((E1623-F1623-G1623-H1623)&lt;0,-1,1)</f>
        <v>1</v>
      </c>
      <c r="M1623" s="3">
        <f>SQRT(E1623/(1-B1623)^2)</f>
        <v>2.75</v>
      </c>
      <c r="N1623" s="3">
        <f>F1623</f>
        <v>1.5</v>
      </c>
      <c r="O1623" s="3">
        <f>G1623/(1+C1623)</f>
        <v>2.5</v>
      </c>
      <c r="P1623" s="3">
        <f>H1623/(1+D1623)</f>
        <v>0.32</v>
      </c>
    </row>
    <row r="1624" spans="1:16" x14ac:dyDescent="0.25">
      <c r="A1624" s="1">
        <v>1</v>
      </c>
      <c r="B1624" s="1">
        <v>0.1</v>
      </c>
      <c r="C1624" s="6">
        <v>0.4</v>
      </c>
      <c r="D1624" s="6">
        <v>2</v>
      </c>
      <c r="E1624" s="1">
        <f>(2.75*2.75)*((1-B1624)*(1-B1624))</f>
        <v>6.1256250000000003</v>
      </c>
      <c r="F1624" s="1">
        <f>1.5</f>
        <v>1.5</v>
      </c>
      <c r="G1624" s="1">
        <f>2.5*(1+C1624)</f>
        <v>3.5</v>
      </c>
      <c r="H1624" s="1">
        <f>0.32*(1+D1624)</f>
        <v>0.96</v>
      </c>
      <c r="I1624" s="1">
        <f>(E1624-F1624-G1624-H1624)*(E1624-F1624-G1624-H1624)</f>
        <v>2.7431640625000118E-2</v>
      </c>
      <c r="J1624" s="2">
        <f>1/I1624</f>
        <v>36.454254182983114</v>
      </c>
      <c r="L1624" s="3">
        <f>IF((E1624-F1624-G1624-H1624)&lt;0,-1,1)</f>
        <v>1</v>
      </c>
      <c r="M1624" s="3">
        <f>SQRT(E1624/(1-B1624)^2)</f>
        <v>2.75</v>
      </c>
      <c r="N1624" s="3">
        <f>F1624</f>
        <v>1.5</v>
      </c>
      <c r="O1624" s="3">
        <f>G1624/(1+C1624)</f>
        <v>2.5</v>
      </c>
      <c r="P1624" s="3">
        <f>H1624/(1+D1624)</f>
        <v>0.32</v>
      </c>
    </row>
    <row r="1625" spans="1:16" x14ac:dyDescent="0.25">
      <c r="A1625" s="1">
        <v>1</v>
      </c>
      <c r="B1625" s="1">
        <v>0.12500000000000003</v>
      </c>
      <c r="C1625" s="6">
        <v>0.4</v>
      </c>
      <c r="D1625" s="6">
        <v>2</v>
      </c>
      <c r="E1625" s="1">
        <f>(2.75*2.75)*((1-B1625)*(1-B1625))</f>
        <v>5.7900390625</v>
      </c>
      <c r="F1625" s="1">
        <f>1.5</f>
        <v>1.5</v>
      </c>
      <c r="G1625" s="1">
        <f>2.5*(1+C1625)</f>
        <v>3.5</v>
      </c>
      <c r="H1625" s="1">
        <f>0.32*(1+D1625)</f>
        <v>0.96</v>
      </c>
      <c r="I1625" s="1">
        <f>(E1625-F1625-G1625-H1625)*(E1625-F1625-G1625-H1625)</f>
        <v>2.8886720275878894E-2</v>
      </c>
      <c r="J1625" s="4">
        <f>1/I1625</f>
        <v>34.617983296463876</v>
      </c>
      <c r="L1625" s="3">
        <f>IF((E1625-F1625-G1625-H1625)&lt;0,-1,1)</f>
        <v>-1</v>
      </c>
      <c r="M1625" s="3">
        <f>SQRT(E1625/(1-B1625)^2)</f>
        <v>2.75</v>
      </c>
      <c r="N1625" s="3">
        <f>F1625</f>
        <v>1.5</v>
      </c>
      <c r="O1625" s="3">
        <f>G1625/(1+C1625)</f>
        <v>2.5</v>
      </c>
      <c r="P1625" s="3">
        <f>H1625/(1+D1625)</f>
        <v>0.32</v>
      </c>
    </row>
    <row r="1626" spans="1:16" x14ac:dyDescent="0.25">
      <c r="A1626" s="1">
        <v>3</v>
      </c>
      <c r="B1626" s="1">
        <v>0.152</v>
      </c>
      <c r="C1626" s="6">
        <v>0.4</v>
      </c>
      <c r="D1626" s="6">
        <v>2</v>
      </c>
      <c r="E1626" s="1">
        <f>(2.75*2.75)*((1-B1626)*(1-B1626))</f>
        <v>5.4382239999999999</v>
      </c>
      <c r="F1626" s="1">
        <f>1.5</f>
        <v>1.5</v>
      </c>
      <c r="G1626" s="1">
        <f>2.5*(1+C1626)</f>
        <v>3.5</v>
      </c>
      <c r="H1626" s="1">
        <f>0.32*(1+D1626)</f>
        <v>0.96</v>
      </c>
      <c r="I1626" s="1">
        <f>(E1626-F1626-G1626-H1626)*(E1626-F1626-G1626-H1626)</f>
        <v>0.27225019417599999</v>
      </c>
      <c r="J1626" s="4">
        <f>1/I1626</f>
        <v>3.6730919624378151</v>
      </c>
      <c r="L1626" s="3">
        <f>IF((E1626-F1626-G1626-H1626)&lt;0,-1,1)</f>
        <v>-1</v>
      </c>
      <c r="M1626" s="3">
        <f>SQRT(E1626/(1-B1626)^2)</f>
        <v>2.75</v>
      </c>
      <c r="N1626" s="3">
        <f>F1626</f>
        <v>1.5</v>
      </c>
      <c r="O1626" s="3">
        <f>G1626/(1+C1626)</f>
        <v>2.5</v>
      </c>
      <c r="P1626" s="3">
        <f>H1626/(1+D1626)</f>
        <v>0.32</v>
      </c>
    </row>
    <row r="1627" spans="1:16" x14ac:dyDescent="0.25">
      <c r="A1627" s="1">
        <v>3</v>
      </c>
      <c r="B1627" s="1">
        <v>0.152</v>
      </c>
      <c r="C1627" s="6">
        <v>0.4</v>
      </c>
      <c r="D1627" s="6">
        <v>2</v>
      </c>
      <c r="E1627" s="1">
        <f>(2.75*2.75)*((1-B1627)*(1-B1627))</f>
        <v>5.4382239999999999</v>
      </c>
      <c r="F1627" s="1">
        <f>1.5</f>
        <v>1.5</v>
      </c>
      <c r="G1627" s="1">
        <f>2.5*(1+C1627)</f>
        <v>3.5</v>
      </c>
      <c r="H1627" s="1">
        <f>0.32*(1+D1627)</f>
        <v>0.96</v>
      </c>
      <c r="I1627" s="1">
        <f>(E1627-F1627-G1627-H1627)*(E1627-F1627-G1627-H1627)</f>
        <v>0.27225019417599999</v>
      </c>
      <c r="J1627" s="4">
        <f>1/I1627</f>
        <v>3.6730919624378151</v>
      </c>
      <c r="L1627" s="3">
        <f>IF((E1627-F1627-G1627-H1627)&lt;0,-1,1)</f>
        <v>-1</v>
      </c>
      <c r="M1627" s="3">
        <f>SQRT(E1627/(1-B1627)^2)</f>
        <v>2.75</v>
      </c>
      <c r="N1627" s="3">
        <f>F1627</f>
        <v>1.5</v>
      </c>
      <c r="O1627" s="3">
        <f>G1627/(1+C1627)</f>
        <v>2.5</v>
      </c>
      <c r="P1627" s="3">
        <f>H1627/(1+D1627)</f>
        <v>0.32</v>
      </c>
    </row>
    <row r="1628" spans="1:16" x14ac:dyDescent="0.25">
      <c r="A1628" s="1">
        <v>3</v>
      </c>
      <c r="B1628" s="1">
        <v>0.18999999999999997</v>
      </c>
      <c r="C1628" s="6">
        <v>0.4</v>
      </c>
      <c r="D1628" s="6">
        <v>2</v>
      </c>
      <c r="E1628" s="1">
        <f>(2.75*2.75)*((1-B1628)*(1-B1628))</f>
        <v>4.9617562500000005</v>
      </c>
      <c r="F1628" s="1">
        <f>1.5</f>
        <v>1.5</v>
      </c>
      <c r="G1628" s="1">
        <f>2.5*(1+C1628)</f>
        <v>3.5</v>
      </c>
      <c r="H1628" s="1">
        <f>0.32*(1+D1628)</f>
        <v>0.96</v>
      </c>
      <c r="I1628" s="1">
        <f>(E1628-F1628-G1628-H1628)*(E1628-F1628-G1628-H1628)</f>
        <v>0.99649058441406135</v>
      </c>
      <c r="J1628" s="4">
        <f>1/I1628</f>
        <v>1.003521774957866</v>
      </c>
      <c r="L1628" s="3">
        <f>IF((E1628-F1628-G1628-H1628)&lt;0,-1,1)</f>
        <v>-1</v>
      </c>
      <c r="M1628" s="3">
        <f>SQRT(E1628/(1-B1628)^2)</f>
        <v>2.75</v>
      </c>
      <c r="N1628" s="3">
        <f>F1628</f>
        <v>1.5</v>
      </c>
      <c r="O1628" s="3">
        <f>G1628/(1+C1628)</f>
        <v>2.5</v>
      </c>
      <c r="P1628" s="3">
        <f>H1628/(1+D1628)</f>
        <v>0.32</v>
      </c>
    </row>
    <row r="1629" spans="1:16" x14ac:dyDescent="0.25">
      <c r="A1629" s="1">
        <v>3</v>
      </c>
      <c r="B1629" s="1">
        <v>0.11399999999999999</v>
      </c>
      <c r="C1629" s="6">
        <v>0.4</v>
      </c>
      <c r="D1629" s="6">
        <v>2</v>
      </c>
      <c r="E1629" s="1">
        <f>(2.75*2.75)*((1-B1629)*(1-B1629))</f>
        <v>5.93653225</v>
      </c>
      <c r="F1629" s="1">
        <f>1.5</f>
        <v>1.5</v>
      </c>
      <c r="G1629" s="1">
        <f>2.5*(1+C1629)</f>
        <v>3.5</v>
      </c>
      <c r="H1629" s="1">
        <f>0.32*(1+D1629)</f>
        <v>0.96</v>
      </c>
      <c r="I1629" s="1">
        <f>(E1629-F1629-G1629-H1629)*(E1629-F1629-G1629-H1629)</f>
        <v>5.5073529006250039E-4</v>
      </c>
      <c r="J1629" s="4">
        <f>1/I1629</f>
        <v>1815.754352488497</v>
      </c>
      <c r="L1629" s="3">
        <f>IF((E1629-F1629-G1629-H1629)&lt;0,-1,1)</f>
        <v>-1</v>
      </c>
      <c r="M1629" s="3">
        <f>SQRT(E1629/(1-B1629)^2)</f>
        <v>2.75</v>
      </c>
      <c r="N1629" s="3">
        <f>F1629</f>
        <v>1.5</v>
      </c>
      <c r="O1629" s="3">
        <f>G1629/(1+C1629)</f>
        <v>2.5</v>
      </c>
      <c r="P1629" s="3">
        <f>H1629/(1+D1629)</f>
        <v>0.32</v>
      </c>
    </row>
    <row r="1630" spans="1:16" x14ac:dyDescent="0.25">
      <c r="A1630" s="1">
        <v>3</v>
      </c>
      <c r="B1630" s="1">
        <v>0.152</v>
      </c>
      <c r="C1630" s="6">
        <v>0.4</v>
      </c>
      <c r="D1630" s="6">
        <v>2</v>
      </c>
      <c r="E1630" s="1">
        <f>(2.75*2.75)*((1-B1630)*(1-B1630))</f>
        <v>5.4382239999999999</v>
      </c>
      <c r="F1630" s="1">
        <f>1.5</f>
        <v>1.5</v>
      </c>
      <c r="G1630" s="1">
        <f>2.5*(1+C1630)</f>
        <v>3.5</v>
      </c>
      <c r="H1630" s="1">
        <f>0.32*(1+D1630)</f>
        <v>0.96</v>
      </c>
      <c r="I1630" s="1">
        <f>(E1630-F1630-G1630-H1630)*(E1630-F1630-G1630-H1630)</f>
        <v>0.27225019417599999</v>
      </c>
      <c r="J1630" s="4">
        <f>1/I1630</f>
        <v>3.6730919624378151</v>
      </c>
      <c r="L1630" s="3">
        <f>IF((E1630-F1630-G1630-H1630)&lt;0,-1,1)</f>
        <v>-1</v>
      </c>
      <c r="M1630" s="3">
        <f>SQRT(E1630/(1-B1630)^2)</f>
        <v>2.75</v>
      </c>
      <c r="N1630" s="3">
        <f>F1630</f>
        <v>1.5</v>
      </c>
      <c r="O1630" s="3">
        <f>G1630/(1+C1630)</f>
        <v>2.5</v>
      </c>
      <c r="P1630" s="3">
        <f>H1630/(1+D1630)</f>
        <v>0.32</v>
      </c>
    </row>
    <row r="1631" spans="1:16" x14ac:dyDescent="0.25">
      <c r="A1631" s="1">
        <v>3</v>
      </c>
      <c r="B1631" s="1">
        <v>0.152</v>
      </c>
      <c r="C1631" s="6">
        <v>0.4</v>
      </c>
      <c r="D1631" s="6">
        <v>2</v>
      </c>
      <c r="E1631" s="1">
        <f>(2.75*2.75)*((1-B1631)*(1-B1631))</f>
        <v>5.4382239999999999</v>
      </c>
      <c r="F1631" s="1">
        <f>1.5</f>
        <v>1.5</v>
      </c>
      <c r="G1631" s="1">
        <f>2.5*(1+C1631)</f>
        <v>3.5</v>
      </c>
      <c r="H1631" s="1">
        <f>0.32*(1+D1631)</f>
        <v>0.96</v>
      </c>
      <c r="I1631" s="1">
        <f>(E1631-F1631-G1631-H1631)*(E1631-F1631-G1631-H1631)</f>
        <v>0.27225019417599999</v>
      </c>
      <c r="J1631" s="4">
        <f>1/I1631</f>
        <v>3.6730919624378151</v>
      </c>
      <c r="L1631" s="3">
        <f>IF((E1631-F1631-G1631-H1631)&lt;0,-1,1)</f>
        <v>-1</v>
      </c>
      <c r="M1631" s="3">
        <f>SQRT(E1631/(1-B1631)^2)</f>
        <v>2.75</v>
      </c>
      <c r="N1631" s="3">
        <f>F1631</f>
        <v>1.5</v>
      </c>
      <c r="O1631" s="3">
        <f>G1631/(1+C1631)</f>
        <v>2.5</v>
      </c>
      <c r="P1631" s="3">
        <f>H1631/(1+D1631)</f>
        <v>0.32</v>
      </c>
    </row>
    <row r="1632" spans="1:16" x14ac:dyDescent="0.25">
      <c r="A1632" s="1">
        <v>3</v>
      </c>
      <c r="B1632" s="1">
        <v>0.152</v>
      </c>
      <c r="C1632" s="6">
        <v>0.4</v>
      </c>
      <c r="D1632" s="6">
        <v>2</v>
      </c>
      <c r="E1632" s="1">
        <f>(2.75*2.75)*((1-B1632)*(1-B1632))</f>
        <v>5.4382239999999999</v>
      </c>
      <c r="F1632" s="1">
        <f>1.5</f>
        <v>1.5</v>
      </c>
      <c r="G1632" s="1">
        <f>2.5*(1+C1632)</f>
        <v>3.5</v>
      </c>
      <c r="H1632" s="1">
        <f>0.32*(1+D1632)</f>
        <v>0.96</v>
      </c>
      <c r="I1632" s="1">
        <f>(E1632-F1632-G1632-H1632)*(E1632-F1632-G1632-H1632)</f>
        <v>0.27225019417599999</v>
      </c>
      <c r="J1632" s="4">
        <f>1/I1632</f>
        <v>3.6730919624378151</v>
      </c>
      <c r="L1632" s="3">
        <f>IF((E1632-F1632-G1632-H1632)&lt;0,-1,1)</f>
        <v>-1</v>
      </c>
      <c r="M1632" s="3">
        <f>SQRT(E1632/(1-B1632)^2)</f>
        <v>2.75</v>
      </c>
      <c r="N1632" s="3">
        <f>F1632</f>
        <v>1.5</v>
      </c>
      <c r="O1632" s="3">
        <f>G1632/(1+C1632)</f>
        <v>2.5</v>
      </c>
      <c r="P1632" s="3">
        <f>H1632/(1+D1632)</f>
        <v>0.32</v>
      </c>
    </row>
    <row r="1633" spans="1:16" x14ac:dyDescent="0.25">
      <c r="A1633" s="1">
        <v>3</v>
      </c>
      <c r="B1633" s="1">
        <v>0.152</v>
      </c>
      <c r="C1633" s="6">
        <v>0.4</v>
      </c>
      <c r="D1633" s="6">
        <v>2</v>
      </c>
      <c r="E1633" s="1">
        <f>(2.75*2.75)*((1-B1633)*(1-B1633))</f>
        <v>5.4382239999999999</v>
      </c>
      <c r="F1633" s="1">
        <f>1.5</f>
        <v>1.5</v>
      </c>
      <c r="G1633" s="1">
        <f>2.5*(1+C1633)</f>
        <v>3.5</v>
      </c>
      <c r="H1633" s="1">
        <f>0.32*(1+D1633)</f>
        <v>0.96</v>
      </c>
      <c r="I1633" s="1">
        <f>(E1633-F1633-G1633-H1633)*(E1633-F1633-G1633-H1633)</f>
        <v>0.27225019417599999</v>
      </c>
      <c r="J1633" s="4">
        <f>1/I1633</f>
        <v>3.6730919624378151</v>
      </c>
      <c r="L1633" s="3">
        <f>IF((E1633-F1633-G1633-H1633)&lt;0,-1,1)</f>
        <v>-1</v>
      </c>
      <c r="M1633" s="3">
        <f>SQRT(E1633/(1-B1633)^2)</f>
        <v>2.75</v>
      </c>
      <c r="N1633" s="3">
        <f>F1633</f>
        <v>1.5</v>
      </c>
      <c r="O1633" s="3">
        <f>G1633/(1+C1633)</f>
        <v>2.5</v>
      </c>
      <c r="P1633" s="3">
        <f>H1633/(1+D1633)</f>
        <v>0.32</v>
      </c>
    </row>
    <row r="1634" spans="1:16" x14ac:dyDescent="0.25">
      <c r="A1634" s="1">
        <v>10</v>
      </c>
      <c r="B1634" s="1">
        <v>0.182</v>
      </c>
      <c r="C1634" s="6">
        <v>0.4</v>
      </c>
      <c r="D1634" s="6">
        <v>2</v>
      </c>
      <c r="E1634" s="1">
        <f>(2.75*2.75)*((1-B1634)*(1-B1634))</f>
        <v>5.0602502500000002</v>
      </c>
      <c r="F1634" s="1">
        <f>1.5</f>
        <v>1.5</v>
      </c>
      <c r="G1634" s="1">
        <f>2.5*(1+C1634)</f>
        <v>3.5</v>
      </c>
      <c r="H1634" s="1">
        <f>0.32*(1+D1634)</f>
        <v>0.96</v>
      </c>
      <c r="I1634" s="1">
        <f>(E1634-F1634-G1634-H1634)*(E1634-F1634-G1634-H1634)</f>
        <v>0.80954961262506209</v>
      </c>
      <c r="J1634" s="4">
        <f>1/I1634</f>
        <v>1.235254744619517</v>
      </c>
      <c r="L1634" s="3">
        <f>IF((E1634-F1634-G1634-H1634)&lt;0,-1,1)</f>
        <v>-1</v>
      </c>
      <c r="M1634" s="3">
        <f>SQRT(E1634/(1-B1634)^2)</f>
        <v>2.75</v>
      </c>
      <c r="N1634" s="3">
        <f>F1634</f>
        <v>1.5</v>
      </c>
      <c r="O1634" s="3">
        <f>G1634/(1+C1634)</f>
        <v>2.5</v>
      </c>
      <c r="P1634" s="3">
        <f>H1634/(1+D1634)</f>
        <v>0.32</v>
      </c>
    </row>
    <row r="1635" spans="1:16" x14ac:dyDescent="0.25">
      <c r="A1635" s="1">
        <v>10</v>
      </c>
      <c r="B1635" s="1">
        <v>0.182</v>
      </c>
      <c r="C1635" s="6">
        <v>0.4</v>
      </c>
      <c r="D1635" s="6">
        <v>2</v>
      </c>
      <c r="E1635" s="1">
        <f>(2.75*2.75)*((1-B1635)*(1-B1635))</f>
        <v>5.0602502500000002</v>
      </c>
      <c r="F1635" s="1">
        <f>1.5</f>
        <v>1.5</v>
      </c>
      <c r="G1635" s="1">
        <f>2.5*(1+C1635)</f>
        <v>3.5</v>
      </c>
      <c r="H1635" s="1">
        <f>0.32*(1+D1635)</f>
        <v>0.96</v>
      </c>
      <c r="I1635" s="1">
        <f>(E1635-F1635-G1635-H1635)*(E1635-F1635-G1635-H1635)</f>
        <v>0.80954961262506209</v>
      </c>
      <c r="J1635" s="4">
        <f>1/I1635</f>
        <v>1.235254744619517</v>
      </c>
      <c r="L1635" s="3">
        <f>IF((E1635-F1635-G1635-H1635)&lt;0,-1,1)</f>
        <v>-1</v>
      </c>
      <c r="M1635" s="3">
        <f>SQRT(E1635/(1-B1635)^2)</f>
        <v>2.75</v>
      </c>
      <c r="N1635" s="3">
        <f>F1635</f>
        <v>1.5</v>
      </c>
      <c r="O1635" s="3">
        <f>G1635/(1+C1635)</f>
        <v>2.5</v>
      </c>
      <c r="P1635" s="3">
        <f>H1635/(1+D1635)</f>
        <v>0.32</v>
      </c>
    </row>
    <row r="1636" spans="1:16" x14ac:dyDescent="0.25">
      <c r="A1636" s="1">
        <v>10</v>
      </c>
      <c r="B1636" s="1">
        <v>0.22750000000000001</v>
      </c>
      <c r="C1636" s="6">
        <v>0.4</v>
      </c>
      <c r="D1636" s="6">
        <v>2</v>
      </c>
      <c r="E1636" s="1">
        <f>(2.75*2.75)*((1-B1636)*(1-B1636))</f>
        <v>4.5129691406249997</v>
      </c>
      <c r="F1636" s="1">
        <f>1.5</f>
        <v>1.5</v>
      </c>
      <c r="G1636" s="1">
        <f>2.5*(1+C1636)</f>
        <v>3.5</v>
      </c>
      <c r="H1636" s="1">
        <f>0.32*(1+D1636)</f>
        <v>0.96</v>
      </c>
      <c r="I1636" s="1">
        <f>(E1636-F1636-G1636-H1636)*(E1636-F1636-G1636-H1636)</f>
        <v>2.0938983079835518</v>
      </c>
      <c r="J1636" s="4">
        <f>1/I1636</f>
        <v>0.47757811169111242</v>
      </c>
      <c r="L1636" s="3">
        <f>IF((E1636-F1636-G1636-H1636)&lt;0,-1,1)</f>
        <v>-1</v>
      </c>
      <c r="M1636" s="3">
        <f>SQRT(E1636/(1-B1636)^2)</f>
        <v>2.75</v>
      </c>
      <c r="N1636" s="3">
        <f>F1636</f>
        <v>1.5</v>
      </c>
      <c r="O1636" s="3">
        <f>G1636/(1+C1636)</f>
        <v>2.5</v>
      </c>
      <c r="P1636" s="3">
        <f>H1636/(1+D1636)</f>
        <v>0.32</v>
      </c>
    </row>
    <row r="1637" spans="1:16" x14ac:dyDescent="0.25">
      <c r="A1637" s="1">
        <v>10</v>
      </c>
      <c r="B1637" s="1">
        <v>0.13650000000000001</v>
      </c>
      <c r="C1637" s="6">
        <v>0.4</v>
      </c>
      <c r="D1637" s="6">
        <v>2</v>
      </c>
      <c r="E1637" s="1">
        <f>(2.75*2.75)*((1-B1637)*(1-B1637))</f>
        <v>5.6388438906249991</v>
      </c>
      <c r="F1637" s="1">
        <f>1.5</f>
        <v>1.5</v>
      </c>
      <c r="G1637" s="1">
        <f>2.5*(1+C1637)</f>
        <v>3.5</v>
      </c>
      <c r="H1637" s="1">
        <f>0.32*(1+D1637)</f>
        <v>0.96</v>
      </c>
      <c r="I1637" s="1">
        <f>(E1637-F1637-G1637-H1637)*(E1637-F1637-G1637-H1637)</f>
        <v>0.1031412465888875</v>
      </c>
      <c r="J1637" s="4">
        <f>1/I1637</f>
        <v>9.695442251012512</v>
      </c>
      <c r="L1637" s="3">
        <f>IF((E1637-F1637-G1637-H1637)&lt;0,-1,1)</f>
        <v>-1</v>
      </c>
      <c r="M1637" s="3">
        <f>SQRT(E1637/(1-B1637)^2)</f>
        <v>2.75</v>
      </c>
      <c r="N1637" s="3">
        <f>F1637</f>
        <v>1.5</v>
      </c>
      <c r="O1637" s="3">
        <f>G1637/(1+C1637)</f>
        <v>2.5</v>
      </c>
      <c r="P1637" s="3">
        <f>H1637/(1+D1637)</f>
        <v>0.32</v>
      </c>
    </row>
    <row r="1638" spans="1:16" x14ac:dyDescent="0.25">
      <c r="A1638" s="1">
        <v>10</v>
      </c>
      <c r="B1638" s="1">
        <v>0.182</v>
      </c>
      <c r="C1638" s="6">
        <v>0.4</v>
      </c>
      <c r="D1638" s="6">
        <v>2</v>
      </c>
      <c r="E1638" s="1">
        <f>(2.75*2.75)*((1-B1638)*(1-B1638))</f>
        <v>5.0602502500000002</v>
      </c>
      <c r="F1638" s="1">
        <f>1.5</f>
        <v>1.5</v>
      </c>
      <c r="G1638" s="1">
        <f>2.5*(1+C1638)</f>
        <v>3.5</v>
      </c>
      <c r="H1638" s="1">
        <f>0.32*(1+D1638)</f>
        <v>0.96</v>
      </c>
      <c r="I1638" s="1">
        <f>(E1638-F1638-G1638-H1638)*(E1638-F1638-G1638-H1638)</f>
        <v>0.80954961262506209</v>
      </c>
      <c r="J1638" s="4">
        <f>1/I1638</f>
        <v>1.235254744619517</v>
      </c>
      <c r="L1638" s="3">
        <f>IF((E1638-F1638-G1638-H1638)&lt;0,-1,1)</f>
        <v>-1</v>
      </c>
      <c r="M1638" s="3">
        <f>SQRT(E1638/(1-B1638)^2)</f>
        <v>2.75</v>
      </c>
      <c r="N1638" s="3">
        <f>F1638</f>
        <v>1.5</v>
      </c>
      <c r="O1638" s="3">
        <f>G1638/(1+C1638)</f>
        <v>2.5</v>
      </c>
      <c r="P1638" s="3">
        <f>H1638/(1+D1638)</f>
        <v>0.32</v>
      </c>
    </row>
    <row r="1639" spans="1:16" x14ac:dyDescent="0.25">
      <c r="A1639" s="1">
        <v>10</v>
      </c>
      <c r="B1639" s="1">
        <v>0.182</v>
      </c>
      <c r="C1639" s="6">
        <v>0.4</v>
      </c>
      <c r="D1639" s="6">
        <v>2</v>
      </c>
      <c r="E1639" s="1">
        <f>(2.75*2.75)*((1-B1639)*(1-B1639))</f>
        <v>5.0602502500000002</v>
      </c>
      <c r="F1639" s="1">
        <f>1.5</f>
        <v>1.5</v>
      </c>
      <c r="G1639" s="1">
        <f>2.5*(1+C1639)</f>
        <v>3.5</v>
      </c>
      <c r="H1639" s="1">
        <f>0.32*(1+D1639)</f>
        <v>0.96</v>
      </c>
      <c r="I1639" s="1">
        <f>(E1639-F1639-G1639-H1639)*(E1639-F1639-G1639-H1639)</f>
        <v>0.80954961262506209</v>
      </c>
      <c r="J1639" s="4">
        <f>1/I1639</f>
        <v>1.235254744619517</v>
      </c>
      <c r="L1639" s="3">
        <f>IF((E1639-F1639-G1639-H1639)&lt;0,-1,1)</f>
        <v>-1</v>
      </c>
      <c r="M1639" s="3">
        <f>SQRT(E1639/(1-B1639)^2)</f>
        <v>2.75</v>
      </c>
      <c r="N1639" s="3">
        <f>F1639</f>
        <v>1.5</v>
      </c>
      <c r="O1639" s="3">
        <f>G1639/(1+C1639)</f>
        <v>2.5</v>
      </c>
      <c r="P1639" s="3">
        <f>H1639/(1+D1639)</f>
        <v>0.32</v>
      </c>
    </row>
    <row r="1640" spans="1:16" x14ac:dyDescent="0.25">
      <c r="A1640" s="1">
        <v>10</v>
      </c>
      <c r="B1640" s="1">
        <v>0.182</v>
      </c>
      <c r="C1640" s="6">
        <v>0.4</v>
      </c>
      <c r="D1640" s="6">
        <v>2</v>
      </c>
      <c r="E1640" s="1">
        <f>(2.75*2.75)*((1-B1640)*(1-B1640))</f>
        <v>5.0602502500000002</v>
      </c>
      <c r="F1640" s="1">
        <f>1.5</f>
        <v>1.5</v>
      </c>
      <c r="G1640" s="1">
        <f>2.5*(1+C1640)</f>
        <v>3.5</v>
      </c>
      <c r="H1640" s="1">
        <f>0.32*(1+D1640)</f>
        <v>0.96</v>
      </c>
      <c r="I1640" s="1">
        <f>(E1640-F1640-G1640-H1640)*(E1640-F1640-G1640-H1640)</f>
        <v>0.80954961262506209</v>
      </c>
      <c r="J1640" s="4">
        <f>1/I1640</f>
        <v>1.235254744619517</v>
      </c>
      <c r="L1640" s="3">
        <f>IF((E1640-F1640-G1640-H1640)&lt;0,-1,1)</f>
        <v>-1</v>
      </c>
      <c r="M1640" s="3">
        <f>SQRT(E1640/(1-B1640)^2)</f>
        <v>2.75</v>
      </c>
      <c r="N1640" s="3">
        <f>F1640</f>
        <v>1.5</v>
      </c>
      <c r="O1640" s="3">
        <f>G1640/(1+C1640)</f>
        <v>2.5</v>
      </c>
      <c r="P1640" s="3">
        <f>H1640/(1+D1640)</f>
        <v>0.32</v>
      </c>
    </row>
    <row r="1641" spans="1:16" x14ac:dyDescent="0.25">
      <c r="A1641" s="1">
        <v>10</v>
      </c>
      <c r="B1641" s="1">
        <v>0.182</v>
      </c>
      <c r="C1641" s="6">
        <v>0.4</v>
      </c>
      <c r="D1641" s="6">
        <v>2</v>
      </c>
      <c r="E1641" s="1">
        <f>(2.75*2.75)*((1-B1641)*(1-B1641))</f>
        <v>5.0602502500000002</v>
      </c>
      <c r="F1641" s="1">
        <f>1.5</f>
        <v>1.5</v>
      </c>
      <c r="G1641" s="1">
        <f>2.5*(1+C1641)</f>
        <v>3.5</v>
      </c>
      <c r="H1641" s="1">
        <f>0.32*(1+D1641)</f>
        <v>0.96</v>
      </c>
      <c r="I1641" s="1">
        <f>(E1641-F1641-G1641-H1641)*(E1641-F1641-G1641-H1641)</f>
        <v>0.80954961262506209</v>
      </c>
      <c r="J1641" s="4">
        <f>1/I1641</f>
        <v>1.235254744619517</v>
      </c>
      <c r="L1641" s="3">
        <f>IF((E1641-F1641-G1641-H1641)&lt;0,-1,1)</f>
        <v>-1</v>
      </c>
      <c r="M1641" s="3">
        <f>SQRT(E1641/(1-B1641)^2)</f>
        <v>2.75</v>
      </c>
      <c r="N1641" s="3">
        <f>F1641</f>
        <v>1.5</v>
      </c>
      <c r="O1641" s="3">
        <f>G1641/(1+C1641)</f>
        <v>2.5</v>
      </c>
      <c r="P1641" s="3">
        <f>H1641/(1+D1641)</f>
        <v>0.32</v>
      </c>
    </row>
    <row r="1642" spans="1:16" x14ac:dyDescent="0.25">
      <c r="A1642" s="1">
        <v>30</v>
      </c>
      <c r="B1642" s="1">
        <v>0.19400000000000001</v>
      </c>
      <c r="C1642" s="6">
        <v>0.4</v>
      </c>
      <c r="D1642" s="6">
        <v>2</v>
      </c>
      <c r="E1642" s="1">
        <f>(2.75*2.75)*((1-B1642)*(1-B1642))</f>
        <v>4.9128722500000004</v>
      </c>
      <c r="F1642" s="1">
        <f>1.5</f>
        <v>1.5</v>
      </c>
      <c r="G1642" s="1">
        <f>2.5*(1+C1642)</f>
        <v>3.5</v>
      </c>
      <c r="H1642" s="1">
        <f>0.32*(1+D1642)</f>
        <v>0.96</v>
      </c>
      <c r="I1642" s="1">
        <f>(E1642-F1642-G1642-H1642)*(E1642-F1642-G1642-H1642)</f>
        <v>1.0964765248200616</v>
      </c>
      <c r="J1642" s="4">
        <f>1/I1642</f>
        <v>0.91201222950405247</v>
      </c>
      <c r="L1642" s="3">
        <f>IF((E1642-F1642-G1642-H1642)&lt;0,-1,1)</f>
        <v>-1</v>
      </c>
      <c r="M1642" s="3">
        <f>SQRT(E1642/(1-B1642)^2)</f>
        <v>2.75</v>
      </c>
      <c r="N1642" s="3">
        <f>F1642</f>
        <v>1.5</v>
      </c>
      <c r="O1642" s="3">
        <f>G1642/(1+C1642)</f>
        <v>2.5</v>
      </c>
      <c r="P1642" s="3">
        <f>H1642/(1+D1642)</f>
        <v>0.32</v>
      </c>
    </row>
    <row r="1643" spans="1:16" x14ac:dyDescent="0.25">
      <c r="A1643" s="1">
        <v>30</v>
      </c>
      <c r="B1643" s="1">
        <v>0.19400000000000001</v>
      </c>
      <c r="C1643" s="6">
        <v>0.4</v>
      </c>
      <c r="D1643" s="6">
        <v>2</v>
      </c>
      <c r="E1643" s="1">
        <f>(2.75*2.75)*((1-B1643)*(1-B1643))</f>
        <v>4.9128722500000004</v>
      </c>
      <c r="F1643" s="1">
        <f>1.5</f>
        <v>1.5</v>
      </c>
      <c r="G1643" s="1">
        <f>2.5*(1+C1643)</f>
        <v>3.5</v>
      </c>
      <c r="H1643" s="1">
        <f>0.32*(1+D1643)</f>
        <v>0.96</v>
      </c>
      <c r="I1643" s="1">
        <f>(E1643-F1643-G1643-H1643)*(E1643-F1643-G1643-H1643)</f>
        <v>1.0964765248200616</v>
      </c>
      <c r="J1643" s="4">
        <f>1/I1643</f>
        <v>0.91201222950405247</v>
      </c>
      <c r="L1643" s="3">
        <f>IF((E1643-F1643-G1643-H1643)&lt;0,-1,1)</f>
        <v>-1</v>
      </c>
      <c r="M1643" s="3">
        <f>SQRT(E1643/(1-B1643)^2)</f>
        <v>2.75</v>
      </c>
      <c r="N1643" s="3">
        <f>F1643</f>
        <v>1.5</v>
      </c>
      <c r="O1643" s="3">
        <f>G1643/(1+C1643)</f>
        <v>2.5</v>
      </c>
      <c r="P1643" s="3">
        <f>H1643/(1+D1643)</f>
        <v>0.32</v>
      </c>
    </row>
    <row r="1644" spans="1:16" x14ac:dyDescent="0.25">
      <c r="A1644" s="1">
        <v>30</v>
      </c>
      <c r="B1644" s="1">
        <v>0.24250000000000005</v>
      </c>
      <c r="C1644" s="6">
        <v>0.4</v>
      </c>
      <c r="D1644" s="6">
        <v>2</v>
      </c>
      <c r="E1644" s="1">
        <f>(2.75*2.75)*((1-B1644)*(1-B1644))</f>
        <v>4.3394097656249997</v>
      </c>
      <c r="F1644" s="1">
        <f>1.5</f>
        <v>1.5</v>
      </c>
      <c r="G1644" s="1">
        <f>2.5*(1+C1644)</f>
        <v>3.5</v>
      </c>
      <c r="H1644" s="1">
        <f>0.32*(1+D1644)</f>
        <v>0.96</v>
      </c>
      <c r="I1644" s="1">
        <f>(E1644-F1644-G1644-H1644)*(E1644-F1644-G1644-H1644)</f>
        <v>2.6263127077516182</v>
      </c>
      <c r="J1644" s="4">
        <f>1/I1644</f>
        <v>0.38076196983263971</v>
      </c>
      <c r="L1644" s="3">
        <f>IF((E1644-F1644-G1644-H1644)&lt;0,-1,1)</f>
        <v>-1</v>
      </c>
      <c r="M1644" s="3">
        <f>SQRT(E1644/(1-B1644)^2)</f>
        <v>2.75</v>
      </c>
      <c r="N1644" s="3">
        <f>F1644</f>
        <v>1.5</v>
      </c>
      <c r="O1644" s="3">
        <f>G1644/(1+C1644)</f>
        <v>2.5</v>
      </c>
      <c r="P1644" s="3">
        <f>H1644/(1+D1644)</f>
        <v>0.32</v>
      </c>
    </row>
    <row r="1645" spans="1:16" x14ac:dyDescent="0.25">
      <c r="A1645" s="1">
        <v>30</v>
      </c>
      <c r="B1645" s="1">
        <v>0.14550000000000002</v>
      </c>
      <c r="C1645" s="6">
        <v>0.4</v>
      </c>
      <c r="D1645" s="6">
        <v>2</v>
      </c>
      <c r="E1645" s="1">
        <f>(2.75*2.75)*((1-B1645)*(1-B1645))</f>
        <v>5.521912515625</v>
      </c>
      <c r="F1645" s="1">
        <f>1.5</f>
        <v>1.5</v>
      </c>
      <c r="G1645" s="1">
        <f>2.5*(1+C1645)</f>
        <v>3.5</v>
      </c>
      <c r="H1645" s="1">
        <f>0.32*(1+D1645)</f>
        <v>0.96</v>
      </c>
      <c r="I1645" s="1">
        <f>(E1645-F1645-G1645-H1645)*(E1645-F1645-G1645-H1645)</f>
        <v>0.19192064396601588</v>
      </c>
      <c r="J1645" s="4">
        <f>1/I1645</f>
        <v>5.2104868936198123</v>
      </c>
      <c r="L1645" s="3">
        <f>IF((E1645-F1645-G1645-H1645)&lt;0,-1,1)</f>
        <v>-1</v>
      </c>
      <c r="M1645" s="3">
        <f>SQRT(E1645/(1-B1645)^2)</f>
        <v>2.75</v>
      </c>
      <c r="N1645" s="3">
        <f>F1645</f>
        <v>1.5</v>
      </c>
      <c r="O1645" s="3">
        <f>G1645/(1+C1645)</f>
        <v>2.5</v>
      </c>
      <c r="P1645" s="3">
        <f>H1645/(1+D1645)</f>
        <v>0.32</v>
      </c>
    </row>
    <row r="1646" spans="1:16" x14ac:dyDescent="0.25">
      <c r="A1646" s="1">
        <v>30</v>
      </c>
      <c r="B1646" s="1">
        <v>0.19400000000000001</v>
      </c>
      <c r="C1646" s="6">
        <v>0.4</v>
      </c>
      <c r="D1646" s="6">
        <v>2</v>
      </c>
      <c r="E1646" s="1">
        <f>(2.75*2.75)*((1-B1646)*(1-B1646))</f>
        <v>4.9128722500000004</v>
      </c>
      <c r="F1646" s="1">
        <f>1.5</f>
        <v>1.5</v>
      </c>
      <c r="G1646" s="1">
        <f>2.5*(1+C1646)</f>
        <v>3.5</v>
      </c>
      <c r="H1646" s="1">
        <f>0.32*(1+D1646)</f>
        <v>0.96</v>
      </c>
      <c r="I1646" s="1">
        <f>(E1646-F1646-G1646-H1646)*(E1646-F1646-G1646-H1646)</f>
        <v>1.0964765248200616</v>
      </c>
      <c r="J1646" s="4">
        <f>1/I1646</f>
        <v>0.91201222950405247</v>
      </c>
      <c r="L1646" s="3">
        <f>IF((E1646-F1646-G1646-H1646)&lt;0,-1,1)</f>
        <v>-1</v>
      </c>
      <c r="M1646" s="3">
        <f>SQRT(E1646/(1-B1646)^2)</f>
        <v>2.75</v>
      </c>
      <c r="N1646" s="3">
        <f>F1646</f>
        <v>1.5</v>
      </c>
      <c r="O1646" s="3">
        <f>G1646/(1+C1646)</f>
        <v>2.5</v>
      </c>
      <c r="P1646" s="3">
        <f>H1646/(1+D1646)</f>
        <v>0.32</v>
      </c>
    </row>
    <row r="1647" spans="1:16" x14ac:dyDescent="0.25">
      <c r="A1647" s="1">
        <v>30</v>
      </c>
      <c r="B1647" s="1">
        <v>0.19400000000000001</v>
      </c>
      <c r="C1647" s="6">
        <v>0.4</v>
      </c>
      <c r="D1647" s="6">
        <v>2</v>
      </c>
      <c r="E1647" s="1">
        <f>(2.75*2.75)*((1-B1647)*(1-B1647))</f>
        <v>4.9128722500000004</v>
      </c>
      <c r="F1647" s="1">
        <f>1.5</f>
        <v>1.5</v>
      </c>
      <c r="G1647" s="1">
        <f>2.5*(1+C1647)</f>
        <v>3.5</v>
      </c>
      <c r="H1647" s="1">
        <f>0.32*(1+D1647)</f>
        <v>0.96</v>
      </c>
      <c r="I1647" s="1">
        <f>(E1647-F1647-G1647-H1647)*(E1647-F1647-G1647-H1647)</f>
        <v>1.0964765248200616</v>
      </c>
      <c r="J1647" s="4">
        <f>1/I1647</f>
        <v>0.91201222950405247</v>
      </c>
      <c r="L1647" s="3">
        <f>IF((E1647-F1647-G1647-H1647)&lt;0,-1,1)</f>
        <v>-1</v>
      </c>
      <c r="M1647" s="3">
        <f>SQRT(E1647/(1-B1647)^2)</f>
        <v>2.75</v>
      </c>
      <c r="N1647" s="3">
        <f>F1647</f>
        <v>1.5</v>
      </c>
      <c r="O1647" s="3">
        <f>G1647/(1+C1647)</f>
        <v>2.5</v>
      </c>
      <c r="P1647" s="3">
        <f>H1647/(1+D1647)</f>
        <v>0.32</v>
      </c>
    </row>
    <row r="1648" spans="1:16" x14ac:dyDescent="0.25">
      <c r="A1648" s="1">
        <v>30</v>
      </c>
      <c r="B1648" s="1">
        <v>0.19400000000000001</v>
      </c>
      <c r="C1648" s="6">
        <v>0.4</v>
      </c>
      <c r="D1648" s="6">
        <v>2</v>
      </c>
      <c r="E1648" s="1">
        <f>(2.75*2.75)*((1-B1648)*(1-B1648))</f>
        <v>4.9128722500000004</v>
      </c>
      <c r="F1648" s="1">
        <f>1.5</f>
        <v>1.5</v>
      </c>
      <c r="G1648" s="1">
        <f>2.5*(1+C1648)</f>
        <v>3.5</v>
      </c>
      <c r="H1648" s="1">
        <f>0.32*(1+D1648)</f>
        <v>0.96</v>
      </c>
      <c r="I1648" s="1">
        <f>(E1648-F1648-G1648-H1648)*(E1648-F1648-G1648-H1648)</f>
        <v>1.0964765248200616</v>
      </c>
      <c r="J1648" s="4">
        <f>1/I1648</f>
        <v>0.91201222950405247</v>
      </c>
      <c r="L1648" s="3">
        <f>IF((E1648-F1648-G1648-H1648)&lt;0,-1,1)</f>
        <v>-1</v>
      </c>
      <c r="M1648" s="3">
        <f>SQRT(E1648/(1-B1648)^2)</f>
        <v>2.75</v>
      </c>
      <c r="N1648" s="3">
        <f>F1648</f>
        <v>1.5</v>
      </c>
      <c r="O1648" s="3">
        <f>G1648/(1+C1648)</f>
        <v>2.5</v>
      </c>
      <c r="P1648" s="3">
        <f>H1648/(1+D1648)</f>
        <v>0.32</v>
      </c>
    </row>
    <row r="1649" spans="1:16" x14ac:dyDescent="0.25">
      <c r="A1649" s="1">
        <v>30</v>
      </c>
      <c r="B1649" s="1">
        <v>0.19400000000000001</v>
      </c>
      <c r="C1649" s="6">
        <v>0.4</v>
      </c>
      <c r="D1649" s="6">
        <v>2</v>
      </c>
      <c r="E1649" s="1">
        <f>(2.75*2.75)*((1-B1649)*(1-B1649))</f>
        <v>4.9128722500000004</v>
      </c>
      <c r="F1649" s="1">
        <f>1.5</f>
        <v>1.5</v>
      </c>
      <c r="G1649" s="1">
        <f>2.5*(1+C1649)</f>
        <v>3.5</v>
      </c>
      <c r="H1649" s="1">
        <f>0.32*(1+D1649)</f>
        <v>0.96</v>
      </c>
      <c r="I1649" s="1">
        <f>(E1649-F1649-G1649-H1649)*(E1649-F1649-G1649-H1649)</f>
        <v>1.0964765248200616</v>
      </c>
      <c r="J1649" s="4">
        <f>1/I1649</f>
        <v>0.91201222950405247</v>
      </c>
      <c r="L1649" s="3">
        <f>IF((E1649-F1649-G1649-H1649)&lt;0,-1,1)</f>
        <v>-1</v>
      </c>
      <c r="M1649" s="3">
        <f>SQRT(E1649/(1-B1649)^2)</f>
        <v>2.75</v>
      </c>
      <c r="N1649" s="3">
        <f>F1649</f>
        <v>1.5</v>
      </c>
      <c r="O1649" s="3">
        <f>G1649/(1+C1649)</f>
        <v>2.5</v>
      </c>
      <c r="P1649" s="3">
        <f>H1649/(1+D1649)</f>
        <v>0.32</v>
      </c>
    </row>
    <row r="1650" spans="1:16" x14ac:dyDescent="0.25">
      <c r="A1650" s="1">
        <v>100</v>
      </c>
      <c r="B1650" s="1">
        <v>0.19800000000000001</v>
      </c>
      <c r="C1650" s="6">
        <v>0.4</v>
      </c>
      <c r="D1650" s="6">
        <v>2</v>
      </c>
      <c r="E1650" s="1">
        <f>(2.75*2.75)*((1-B1650)*(1-B1650))</f>
        <v>4.8642302500000012</v>
      </c>
      <c r="F1650" s="1">
        <f>1.5</f>
        <v>1.5</v>
      </c>
      <c r="G1650" s="1">
        <f>2.5*(1+C1650)</f>
        <v>3.5</v>
      </c>
      <c r="H1650" s="1">
        <f>0.32*(1+D1650)</f>
        <v>0.96</v>
      </c>
      <c r="I1650" s="1">
        <f>(E1650-F1650-G1650-H1650)*(E1650-F1650-G1650-H1650)</f>
        <v>1.2007113450150597</v>
      </c>
      <c r="J1650" s="4">
        <f>1/I1650</f>
        <v>0.83283963639692071</v>
      </c>
      <c r="L1650" s="3">
        <f>IF((E1650-F1650-G1650-H1650)&lt;0,-1,1)</f>
        <v>-1</v>
      </c>
      <c r="M1650" s="3">
        <f>SQRT(E1650/(1-B1650)^2)</f>
        <v>2.75</v>
      </c>
      <c r="N1650" s="3">
        <f>F1650</f>
        <v>1.5</v>
      </c>
      <c r="O1650" s="3">
        <f>G1650/(1+C1650)</f>
        <v>2.5</v>
      </c>
      <c r="P1650" s="3">
        <f>H1650/(1+D1650)</f>
        <v>0.32</v>
      </c>
    </row>
    <row r="1651" spans="1:16" x14ac:dyDescent="0.25">
      <c r="A1651" s="1">
        <v>100</v>
      </c>
      <c r="B1651" s="1">
        <v>0.19800000000000001</v>
      </c>
      <c r="C1651" s="6">
        <v>0.4</v>
      </c>
      <c r="D1651" s="6">
        <v>2</v>
      </c>
      <c r="E1651" s="1">
        <f>(2.75*2.75)*((1-B1651)*(1-B1651))</f>
        <v>4.8642302500000012</v>
      </c>
      <c r="F1651" s="1">
        <f>1.5</f>
        <v>1.5</v>
      </c>
      <c r="G1651" s="1">
        <f>2.5*(1+C1651)</f>
        <v>3.5</v>
      </c>
      <c r="H1651" s="1">
        <f>0.32*(1+D1651)</f>
        <v>0.96</v>
      </c>
      <c r="I1651" s="1">
        <f>(E1651-F1651-G1651-H1651)*(E1651-F1651-G1651-H1651)</f>
        <v>1.2007113450150597</v>
      </c>
      <c r="J1651" s="4">
        <f>1/I1651</f>
        <v>0.83283963639692071</v>
      </c>
      <c r="L1651" s="3">
        <f>IF((E1651-F1651-G1651-H1651)&lt;0,-1,1)</f>
        <v>-1</v>
      </c>
      <c r="M1651" s="3">
        <f>SQRT(E1651/(1-B1651)^2)</f>
        <v>2.75</v>
      </c>
      <c r="N1651" s="3">
        <f>F1651</f>
        <v>1.5</v>
      </c>
      <c r="O1651" s="3">
        <f>G1651/(1+C1651)</f>
        <v>2.5</v>
      </c>
      <c r="P1651" s="3">
        <f>H1651/(1+D1651)</f>
        <v>0.32</v>
      </c>
    </row>
    <row r="1652" spans="1:16" x14ac:dyDescent="0.25">
      <c r="A1652" s="1">
        <v>100</v>
      </c>
      <c r="B1652" s="1">
        <v>0.24750000000000003</v>
      </c>
      <c r="C1652" s="6">
        <v>0.4</v>
      </c>
      <c r="D1652" s="6">
        <v>2</v>
      </c>
      <c r="E1652" s="1">
        <f>(2.75*2.75)*((1-B1652)*(1-B1652))</f>
        <v>4.2823128906249996</v>
      </c>
      <c r="F1652" s="1">
        <f>1.5</f>
        <v>1.5</v>
      </c>
      <c r="G1652" s="1">
        <f>2.5*(1+C1652)</f>
        <v>3.5</v>
      </c>
      <c r="H1652" s="1">
        <f>0.32*(1+D1652)</f>
        <v>0.96</v>
      </c>
      <c r="I1652" s="1">
        <f>(E1652-F1652-G1652-H1652)*(E1652-F1652-G1652-H1652)</f>
        <v>2.8146340369630445</v>
      </c>
      <c r="J1652" s="4">
        <f>1/I1652</f>
        <v>0.3552859756783826</v>
      </c>
      <c r="L1652" s="3">
        <f>IF((E1652-F1652-G1652-H1652)&lt;0,-1,1)</f>
        <v>-1</v>
      </c>
      <c r="M1652" s="3">
        <f>SQRT(E1652/(1-B1652)^2)</f>
        <v>2.75</v>
      </c>
      <c r="N1652" s="3">
        <f>F1652</f>
        <v>1.5</v>
      </c>
      <c r="O1652" s="3">
        <f>G1652/(1+C1652)</f>
        <v>2.5</v>
      </c>
      <c r="P1652" s="3">
        <f>H1652/(1+D1652)</f>
        <v>0.32</v>
      </c>
    </row>
    <row r="1653" spans="1:16" x14ac:dyDescent="0.25">
      <c r="A1653" s="1">
        <v>100</v>
      </c>
      <c r="B1653" s="1">
        <v>0.14850000000000002</v>
      </c>
      <c r="C1653" s="6">
        <v>0.4</v>
      </c>
      <c r="D1653" s="6">
        <v>2</v>
      </c>
      <c r="E1653" s="1">
        <f>(2.75*2.75)*((1-B1653)*(1-B1653))</f>
        <v>5.4832076406249985</v>
      </c>
      <c r="F1653" s="1">
        <f>1.5</f>
        <v>1.5</v>
      </c>
      <c r="G1653" s="1">
        <f>2.5*(1+C1653)</f>
        <v>3.5</v>
      </c>
      <c r="H1653" s="1">
        <f>0.32*(1+D1653)</f>
        <v>0.96</v>
      </c>
      <c r="I1653" s="1">
        <f>(E1653-F1653-G1653-H1653)*(E1653-F1653-G1653-H1653)</f>
        <v>0.22733095395838052</v>
      </c>
      <c r="J1653" s="4">
        <f>1/I1653</f>
        <v>4.3988730200950936</v>
      </c>
      <c r="L1653" s="3">
        <f>IF((E1653-F1653-G1653-H1653)&lt;0,-1,1)</f>
        <v>-1</v>
      </c>
      <c r="M1653" s="3">
        <f>SQRT(E1653/(1-B1653)^2)</f>
        <v>2.75</v>
      </c>
      <c r="N1653" s="3">
        <f>F1653</f>
        <v>1.5</v>
      </c>
      <c r="O1653" s="3">
        <f>G1653/(1+C1653)</f>
        <v>2.5</v>
      </c>
      <c r="P1653" s="3">
        <f>H1653/(1+D1653)</f>
        <v>0.32</v>
      </c>
    </row>
    <row r="1654" spans="1:16" x14ac:dyDescent="0.25">
      <c r="A1654" s="1">
        <v>100</v>
      </c>
      <c r="B1654" s="1">
        <v>0.19800000000000001</v>
      </c>
      <c r="C1654" s="6">
        <v>0.4</v>
      </c>
      <c r="D1654" s="6">
        <v>2</v>
      </c>
      <c r="E1654" s="1">
        <f>(2.75*2.75)*((1-B1654)*(1-B1654))</f>
        <v>4.8642302500000012</v>
      </c>
      <c r="F1654" s="1">
        <f>1.5</f>
        <v>1.5</v>
      </c>
      <c r="G1654" s="1">
        <f>2.5*(1+C1654)</f>
        <v>3.5</v>
      </c>
      <c r="H1654" s="1">
        <f>0.32*(1+D1654)</f>
        <v>0.96</v>
      </c>
      <c r="I1654" s="1">
        <f>(E1654-F1654-G1654-H1654)*(E1654-F1654-G1654-H1654)</f>
        <v>1.2007113450150597</v>
      </c>
      <c r="J1654" s="4">
        <f>1/I1654</f>
        <v>0.83283963639692071</v>
      </c>
      <c r="L1654" s="3">
        <f>IF((E1654-F1654-G1654-H1654)&lt;0,-1,1)</f>
        <v>-1</v>
      </c>
      <c r="M1654" s="3">
        <f>SQRT(E1654/(1-B1654)^2)</f>
        <v>2.75</v>
      </c>
      <c r="N1654" s="3">
        <f>F1654</f>
        <v>1.5</v>
      </c>
      <c r="O1654" s="3">
        <f>G1654/(1+C1654)</f>
        <v>2.5</v>
      </c>
      <c r="P1654" s="3">
        <f>H1654/(1+D1654)</f>
        <v>0.32</v>
      </c>
    </row>
    <row r="1655" spans="1:16" x14ac:dyDescent="0.25">
      <c r="A1655" s="1">
        <v>100</v>
      </c>
      <c r="B1655" s="1">
        <v>0.19800000000000001</v>
      </c>
      <c r="C1655" s="6">
        <v>0.4</v>
      </c>
      <c r="D1655" s="6">
        <v>2</v>
      </c>
      <c r="E1655" s="1">
        <f>(2.75*2.75)*((1-B1655)*(1-B1655))</f>
        <v>4.8642302500000012</v>
      </c>
      <c r="F1655" s="1">
        <f>1.5</f>
        <v>1.5</v>
      </c>
      <c r="G1655" s="1">
        <f>2.5*(1+C1655)</f>
        <v>3.5</v>
      </c>
      <c r="H1655" s="1">
        <f>0.32*(1+D1655)</f>
        <v>0.96</v>
      </c>
      <c r="I1655" s="1">
        <f>(E1655-F1655-G1655-H1655)*(E1655-F1655-G1655-H1655)</f>
        <v>1.2007113450150597</v>
      </c>
      <c r="J1655" s="4">
        <f>1/I1655</f>
        <v>0.83283963639692071</v>
      </c>
      <c r="L1655" s="3">
        <f>IF((E1655-F1655-G1655-H1655)&lt;0,-1,1)</f>
        <v>-1</v>
      </c>
      <c r="M1655" s="3">
        <f>SQRT(E1655/(1-B1655)^2)</f>
        <v>2.75</v>
      </c>
      <c r="N1655" s="3">
        <f>F1655</f>
        <v>1.5</v>
      </c>
      <c r="O1655" s="3">
        <f>G1655/(1+C1655)</f>
        <v>2.5</v>
      </c>
      <c r="P1655" s="3">
        <f>H1655/(1+D1655)</f>
        <v>0.32</v>
      </c>
    </row>
    <row r="1656" spans="1:16" x14ac:dyDescent="0.25">
      <c r="A1656" s="1">
        <v>100</v>
      </c>
      <c r="B1656" s="1">
        <v>0.19800000000000001</v>
      </c>
      <c r="C1656" s="6">
        <v>0.4</v>
      </c>
      <c r="D1656" s="6">
        <v>2</v>
      </c>
      <c r="E1656" s="1">
        <f>(2.75*2.75)*((1-B1656)*(1-B1656))</f>
        <v>4.8642302500000012</v>
      </c>
      <c r="F1656" s="1">
        <f>1.5</f>
        <v>1.5</v>
      </c>
      <c r="G1656" s="1">
        <f>2.5*(1+C1656)</f>
        <v>3.5</v>
      </c>
      <c r="H1656" s="1">
        <f>0.32*(1+D1656)</f>
        <v>0.96</v>
      </c>
      <c r="I1656" s="1">
        <f>(E1656-F1656-G1656-H1656)*(E1656-F1656-G1656-H1656)</f>
        <v>1.2007113450150597</v>
      </c>
      <c r="J1656" s="4">
        <f>1/I1656</f>
        <v>0.83283963639692071</v>
      </c>
      <c r="L1656" s="3">
        <f>IF((E1656-F1656-G1656-H1656)&lt;0,-1,1)</f>
        <v>-1</v>
      </c>
      <c r="M1656" s="3">
        <f>SQRT(E1656/(1-B1656)^2)</f>
        <v>2.75</v>
      </c>
      <c r="N1656" s="3">
        <f>F1656</f>
        <v>1.5</v>
      </c>
      <c r="O1656" s="3">
        <f>G1656/(1+C1656)</f>
        <v>2.5</v>
      </c>
      <c r="P1656" s="3">
        <f>H1656/(1+D1656)</f>
        <v>0.32</v>
      </c>
    </row>
    <row r="1657" spans="1:16" x14ac:dyDescent="0.25">
      <c r="A1657" s="1">
        <v>100</v>
      </c>
      <c r="B1657" s="1">
        <v>0.19800000000000001</v>
      </c>
      <c r="C1657" s="6">
        <v>0.4</v>
      </c>
      <c r="D1657" s="6">
        <v>2</v>
      </c>
      <c r="E1657" s="1">
        <f>(2.75*2.75)*((1-B1657)*(1-B1657))</f>
        <v>4.8642302500000012</v>
      </c>
      <c r="F1657" s="1">
        <f>1.5</f>
        <v>1.5</v>
      </c>
      <c r="G1657" s="1">
        <f>2.5*(1+C1657)</f>
        <v>3.5</v>
      </c>
      <c r="H1657" s="1">
        <f>0.32*(1+D1657)</f>
        <v>0.96</v>
      </c>
      <c r="I1657" s="1">
        <f>(E1657-F1657-G1657-H1657)*(E1657-F1657-G1657-H1657)</f>
        <v>1.2007113450150597</v>
      </c>
      <c r="J1657" s="4">
        <f>1/I1657</f>
        <v>0.83283963639692071</v>
      </c>
      <c r="L1657" s="3">
        <f>IF((E1657-F1657-G1657-H1657)&lt;0,-1,1)</f>
        <v>-1</v>
      </c>
      <c r="M1657" s="3">
        <f>SQRT(E1657/(1-B1657)^2)</f>
        <v>2.75</v>
      </c>
      <c r="N1657" s="3">
        <f>F1657</f>
        <v>1.5</v>
      </c>
      <c r="O1657" s="3">
        <f>G1657/(1+C1657)</f>
        <v>2.5</v>
      </c>
      <c r="P1657" s="3">
        <f>H1657/(1+D1657)</f>
        <v>0.32</v>
      </c>
    </row>
    <row r="1658" spans="1:16" x14ac:dyDescent="0.25">
      <c r="A1658" s="1">
        <v>300</v>
      </c>
      <c r="B1658" s="1">
        <v>0.1993</v>
      </c>
      <c r="C1658" s="6">
        <v>0.4</v>
      </c>
      <c r="D1658" s="6">
        <v>2</v>
      </c>
      <c r="E1658" s="1">
        <f>(2.75*2.75)*((1-B1658)*(1-B1658))</f>
        <v>4.8484737056249996</v>
      </c>
      <c r="F1658" s="1">
        <f>1.5</f>
        <v>1.5</v>
      </c>
      <c r="G1658" s="1">
        <f>2.5*(1+C1658)</f>
        <v>3.5</v>
      </c>
      <c r="H1658" s="1">
        <f>0.32*(1+D1658)</f>
        <v>0.96</v>
      </c>
      <c r="I1658" s="1">
        <f>(E1658-F1658-G1658-H1658)*(E1658-F1658-G1658-H1658)</f>
        <v>1.2354907030870199</v>
      </c>
      <c r="J1658" s="4">
        <f>1/I1658</f>
        <v>0.80939500192221725</v>
      </c>
      <c r="L1658" s="3">
        <f>IF((E1658-F1658-G1658-H1658)&lt;0,-1,1)</f>
        <v>-1</v>
      </c>
      <c r="M1658" s="3">
        <f>SQRT(E1658/(1-B1658)^2)</f>
        <v>2.75</v>
      </c>
      <c r="N1658" s="3">
        <f>F1658</f>
        <v>1.5</v>
      </c>
      <c r="O1658" s="3">
        <f>G1658/(1+C1658)</f>
        <v>2.5</v>
      </c>
      <c r="P1658" s="3">
        <f>H1658/(1+D1658)</f>
        <v>0.32</v>
      </c>
    </row>
    <row r="1659" spans="1:16" x14ac:dyDescent="0.25">
      <c r="A1659" s="1">
        <v>300</v>
      </c>
      <c r="B1659" s="1">
        <v>0.1993</v>
      </c>
      <c r="C1659" s="6">
        <v>0.4</v>
      </c>
      <c r="D1659" s="6">
        <v>2</v>
      </c>
      <c r="E1659" s="1">
        <f>(2.75*2.75)*((1-B1659)*(1-B1659))</f>
        <v>4.8484737056249996</v>
      </c>
      <c r="F1659" s="1">
        <f>1.5</f>
        <v>1.5</v>
      </c>
      <c r="G1659" s="1">
        <f>2.5*(1+C1659)</f>
        <v>3.5</v>
      </c>
      <c r="H1659" s="1">
        <f>0.32*(1+D1659)</f>
        <v>0.96</v>
      </c>
      <c r="I1659" s="1">
        <f>(E1659-F1659-G1659-H1659)*(E1659-F1659-G1659-H1659)</f>
        <v>1.2354907030870199</v>
      </c>
      <c r="J1659" s="4">
        <f>1/I1659</f>
        <v>0.80939500192221725</v>
      </c>
      <c r="L1659" s="3">
        <f>IF((E1659-F1659-G1659-H1659)&lt;0,-1,1)</f>
        <v>-1</v>
      </c>
      <c r="M1659" s="3">
        <f>SQRT(E1659/(1-B1659)^2)</f>
        <v>2.75</v>
      </c>
      <c r="N1659" s="3">
        <f>F1659</f>
        <v>1.5</v>
      </c>
      <c r="O1659" s="3">
        <f>G1659/(1+C1659)</f>
        <v>2.5</v>
      </c>
      <c r="P1659" s="3">
        <f>H1659/(1+D1659)</f>
        <v>0.32</v>
      </c>
    </row>
    <row r="1660" spans="1:16" x14ac:dyDescent="0.25">
      <c r="A1660" s="1">
        <v>300</v>
      </c>
      <c r="B1660" s="1">
        <v>0.24912499999999999</v>
      </c>
      <c r="C1660" s="6">
        <v>0.4</v>
      </c>
      <c r="D1660" s="6">
        <v>2</v>
      </c>
      <c r="E1660" s="1">
        <f>(2.75*2.75)*((1-B1660)*(1-B1660))</f>
        <v>4.2638378212890613</v>
      </c>
      <c r="F1660" s="1">
        <f>1.5</f>
        <v>1.5</v>
      </c>
      <c r="G1660" s="1">
        <f>2.5*(1+C1660)</f>
        <v>3.5</v>
      </c>
      <c r="H1660" s="1">
        <f>0.32*(1+D1660)</f>
        <v>0.96</v>
      </c>
      <c r="I1660" s="1">
        <f>(E1660-F1660-G1660-H1660)*(E1660-F1660-G1660-H1660)</f>
        <v>2.8769661364894383</v>
      </c>
      <c r="J1660" s="4">
        <f>1/I1660</f>
        <v>0.34758838045283025</v>
      </c>
      <c r="L1660" s="3">
        <f>IF((E1660-F1660-G1660-H1660)&lt;0,-1,1)</f>
        <v>-1</v>
      </c>
      <c r="M1660" s="3">
        <f>SQRT(E1660/(1-B1660)^2)</f>
        <v>2.75</v>
      </c>
      <c r="N1660" s="3">
        <f>F1660</f>
        <v>1.5</v>
      </c>
      <c r="O1660" s="3">
        <f>G1660/(1+C1660)</f>
        <v>2.5</v>
      </c>
      <c r="P1660" s="3">
        <f>H1660/(1+D1660)</f>
        <v>0.32</v>
      </c>
    </row>
    <row r="1661" spans="1:16" x14ac:dyDescent="0.25">
      <c r="A1661" s="1">
        <v>300</v>
      </c>
      <c r="B1661" s="1">
        <v>0.149475</v>
      </c>
      <c r="C1661" s="6">
        <v>0.4</v>
      </c>
      <c r="D1661" s="6">
        <v>2</v>
      </c>
      <c r="E1661" s="1">
        <f>(2.75*2.75)*((1-B1661)*(1-B1661))</f>
        <v>5.4706578656640623</v>
      </c>
      <c r="F1661" s="1">
        <f>1.5</f>
        <v>1.5</v>
      </c>
      <c r="G1661" s="1">
        <f>2.5*(1+C1661)</f>
        <v>3.5</v>
      </c>
      <c r="H1661" s="1">
        <f>0.32*(1+D1661)</f>
        <v>0.96</v>
      </c>
      <c r="I1661" s="1">
        <f>(E1661-F1661-G1661-H1661)*(E1661-F1661-G1661-H1661)</f>
        <v>0.23945572443645086</v>
      </c>
      <c r="J1661" s="4">
        <f>1/I1661</f>
        <v>4.176137373008971</v>
      </c>
      <c r="L1661" s="3">
        <f>IF((E1661-F1661-G1661-H1661)&lt;0,-1,1)</f>
        <v>-1</v>
      </c>
      <c r="M1661" s="3">
        <f>SQRT(E1661/(1-B1661)^2)</f>
        <v>2.75</v>
      </c>
      <c r="N1661" s="3">
        <f>F1661</f>
        <v>1.5</v>
      </c>
      <c r="O1661" s="3">
        <f>G1661/(1+C1661)</f>
        <v>2.5</v>
      </c>
      <c r="P1661" s="3">
        <f>H1661/(1+D1661)</f>
        <v>0.32</v>
      </c>
    </row>
    <row r="1662" spans="1:16" x14ac:dyDescent="0.25">
      <c r="A1662" s="1">
        <v>300</v>
      </c>
      <c r="B1662" s="1">
        <v>0.1993</v>
      </c>
      <c r="C1662" s="6">
        <v>0.4</v>
      </c>
      <c r="D1662" s="6">
        <v>2</v>
      </c>
      <c r="E1662" s="1">
        <f>(2.75*2.75)*((1-B1662)*(1-B1662))</f>
        <v>4.8484737056249996</v>
      </c>
      <c r="F1662" s="1">
        <f>1.5</f>
        <v>1.5</v>
      </c>
      <c r="G1662" s="1">
        <f>2.5*(1+C1662)</f>
        <v>3.5</v>
      </c>
      <c r="H1662" s="1">
        <f>0.32*(1+D1662)</f>
        <v>0.96</v>
      </c>
      <c r="I1662" s="1">
        <f>(E1662-F1662-G1662-H1662)*(E1662-F1662-G1662-H1662)</f>
        <v>1.2354907030870199</v>
      </c>
      <c r="J1662" s="4">
        <f>1/I1662</f>
        <v>0.80939500192221725</v>
      </c>
      <c r="L1662" s="3">
        <f>IF((E1662-F1662-G1662-H1662)&lt;0,-1,1)</f>
        <v>-1</v>
      </c>
      <c r="M1662" s="3">
        <f>SQRT(E1662/(1-B1662)^2)</f>
        <v>2.75</v>
      </c>
      <c r="N1662" s="3">
        <f>F1662</f>
        <v>1.5</v>
      </c>
      <c r="O1662" s="3">
        <f>G1662/(1+C1662)</f>
        <v>2.5</v>
      </c>
      <c r="P1662" s="3">
        <f>H1662/(1+D1662)</f>
        <v>0.32</v>
      </c>
    </row>
    <row r="1663" spans="1:16" x14ac:dyDescent="0.25">
      <c r="A1663" s="1">
        <v>300</v>
      </c>
      <c r="B1663" s="1">
        <v>0.1993</v>
      </c>
      <c r="C1663" s="6">
        <v>0.4</v>
      </c>
      <c r="D1663" s="6">
        <v>2</v>
      </c>
      <c r="E1663" s="1">
        <f>(2.75*2.75)*((1-B1663)*(1-B1663))</f>
        <v>4.8484737056249996</v>
      </c>
      <c r="F1663" s="1">
        <f>1.5</f>
        <v>1.5</v>
      </c>
      <c r="G1663" s="1">
        <f>2.5*(1+C1663)</f>
        <v>3.5</v>
      </c>
      <c r="H1663" s="1">
        <f>0.32*(1+D1663)</f>
        <v>0.96</v>
      </c>
      <c r="I1663" s="1">
        <f>(E1663-F1663-G1663-H1663)*(E1663-F1663-G1663-H1663)</f>
        <v>1.2354907030870199</v>
      </c>
      <c r="J1663" s="4">
        <f>1/I1663</f>
        <v>0.80939500192221725</v>
      </c>
      <c r="L1663" s="3">
        <f>IF((E1663-F1663-G1663-H1663)&lt;0,-1,1)</f>
        <v>-1</v>
      </c>
      <c r="M1663" s="3">
        <f>SQRT(E1663/(1-B1663)^2)</f>
        <v>2.75</v>
      </c>
      <c r="N1663" s="3">
        <f>F1663</f>
        <v>1.5</v>
      </c>
      <c r="O1663" s="3">
        <f>G1663/(1+C1663)</f>
        <v>2.5</v>
      </c>
      <c r="P1663" s="3">
        <f>H1663/(1+D1663)</f>
        <v>0.32</v>
      </c>
    </row>
    <row r="1664" spans="1:16" x14ac:dyDescent="0.25">
      <c r="A1664" s="1">
        <v>300</v>
      </c>
      <c r="B1664" s="1">
        <v>0.1993</v>
      </c>
      <c r="C1664" s="6">
        <v>0.4</v>
      </c>
      <c r="D1664" s="6">
        <v>2</v>
      </c>
      <c r="E1664" s="1">
        <f>(2.75*2.75)*((1-B1664)*(1-B1664))</f>
        <v>4.8484737056249996</v>
      </c>
      <c r="F1664" s="1">
        <f>1.5</f>
        <v>1.5</v>
      </c>
      <c r="G1664" s="1">
        <f>2.5*(1+C1664)</f>
        <v>3.5</v>
      </c>
      <c r="H1664" s="1">
        <f>0.32*(1+D1664)</f>
        <v>0.96</v>
      </c>
      <c r="I1664" s="1">
        <f>(E1664-F1664-G1664-H1664)*(E1664-F1664-G1664-H1664)</f>
        <v>1.2354907030870199</v>
      </c>
      <c r="J1664" s="4">
        <f>1/I1664</f>
        <v>0.80939500192221725</v>
      </c>
      <c r="L1664" s="3">
        <f>IF((E1664-F1664-G1664-H1664)&lt;0,-1,1)</f>
        <v>-1</v>
      </c>
      <c r="M1664" s="3">
        <f>SQRT(E1664/(1-B1664)^2)</f>
        <v>2.75</v>
      </c>
      <c r="N1664" s="3">
        <f>F1664</f>
        <v>1.5</v>
      </c>
      <c r="O1664" s="3">
        <f>G1664/(1+C1664)</f>
        <v>2.5</v>
      </c>
      <c r="P1664" s="3">
        <f>H1664/(1+D1664)</f>
        <v>0.32</v>
      </c>
    </row>
    <row r="1665" spans="1:16" x14ac:dyDescent="0.25">
      <c r="A1665" s="1">
        <v>300</v>
      </c>
      <c r="B1665" s="1">
        <v>0.1993</v>
      </c>
      <c r="C1665" s="6">
        <v>0.4</v>
      </c>
      <c r="D1665" s="6">
        <v>2</v>
      </c>
      <c r="E1665" s="1">
        <f>(2.75*2.75)*((1-B1665)*(1-B1665))</f>
        <v>4.8484737056249996</v>
      </c>
      <c r="F1665" s="1">
        <f>1.5</f>
        <v>1.5</v>
      </c>
      <c r="G1665" s="1">
        <f>2.5*(1+C1665)</f>
        <v>3.5</v>
      </c>
      <c r="H1665" s="1">
        <f>0.32*(1+D1665)</f>
        <v>0.96</v>
      </c>
      <c r="I1665" s="1">
        <f>(E1665-F1665-G1665-H1665)*(E1665-F1665-G1665-H1665)</f>
        <v>1.2354907030870199</v>
      </c>
      <c r="J1665" s="4">
        <f>1/I1665</f>
        <v>0.80939500192221725</v>
      </c>
      <c r="L1665" s="3">
        <f>IF((E1665-F1665-G1665-H1665)&lt;0,-1,1)</f>
        <v>-1</v>
      </c>
      <c r="M1665" s="3">
        <f>SQRT(E1665/(1-B1665)^2)</f>
        <v>2.75</v>
      </c>
      <c r="N1665" s="3">
        <f>F1665</f>
        <v>1.5</v>
      </c>
      <c r="O1665" s="3">
        <f>G1665/(1+C1665)</f>
        <v>2.5</v>
      </c>
      <c r="P1665" s="3">
        <f>H1665/(1+D1665)</f>
        <v>0.32</v>
      </c>
    </row>
    <row r="1666" spans="1:16" x14ac:dyDescent="0.25">
      <c r="A1666" s="1">
        <v>1000</v>
      </c>
      <c r="B1666" s="1">
        <v>0.19980000000000001</v>
      </c>
      <c r="C1666" s="6">
        <v>0.4</v>
      </c>
      <c r="D1666" s="6">
        <v>2</v>
      </c>
      <c r="E1666" s="1">
        <f>(2.75*2.75)*((1-B1666)*(1-B1666))</f>
        <v>4.8424203025000008</v>
      </c>
      <c r="F1666" s="1">
        <f>1.5</f>
        <v>1.5</v>
      </c>
      <c r="G1666" s="1">
        <f>2.5*(1+C1666)</f>
        <v>3.5</v>
      </c>
      <c r="H1666" s="1">
        <f>0.32*(1+D1666)</f>
        <v>0.96</v>
      </c>
      <c r="I1666" s="1">
        <f>(E1666-F1666-G1666-H1666)*(E1666-F1666-G1666-H1666)</f>
        <v>1.2489843802641898</v>
      </c>
      <c r="J1666" s="4">
        <f>1/I1666</f>
        <v>0.80065052517988755</v>
      </c>
      <c r="L1666" s="3">
        <f>IF((E1666-F1666-G1666-H1666)&lt;0,-1,1)</f>
        <v>-1</v>
      </c>
      <c r="M1666" s="3">
        <f>SQRT(E1666/(1-B1666)^2)</f>
        <v>2.75</v>
      </c>
      <c r="N1666" s="3">
        <f>F1666</f>
        <v>1.5</v>
      </c>
      <c r="O1666" s="3">
        <f>G1666/(1+C1666)</f>
        <v>2.5</v>
      </c>
      <c r="P1666" s="3">
        <f>H1666/(1+D1666)</f>
        <v>0.32</v>
      </c>
    </row>
    <row r="1667" spans="1:16" x14ac:dyDescent="0.25">
      <c r="A1667" s="1">
        <v>1000</v>
      </c>
      <c r="B1667" s="1">
        <v>0.19980000000000001</v>
      </c>
      <c r="C1667" s="6">
        <v>0.4</v>
      </c>
      <c r="D1667" s="6">
        <v>2</v>
      </c>
      <c r="E1667" s="1">
        <f>(2.75*2.75)*((1-B1667)*(1-B1667))</f>
        <v>4.8424203025000008</v>
      </c>
      <c r="F1667" s="1">
        <f>1.5</f>
        <v>1.5</v>
      </c>
      <c r="G1667" s="1">
        <f>2.5*(1+C1667)</f>
        <v>3.5</v>
      </c>
      <c r="H1667" s="1">
        <f>0.32*(1+D1667)</f>
        <v>0.96</v>
      </c>
      <c r="I1667" s="1">
        <f>(E1667-F1667-G1667-H1667)*(E1667-F1667-G1667-H1667)</f>
        <v>1.2489843802641898</v>
      </c>
      <c r="J1667" s="4">
        <f>1/I1667</f>
        <v>0.80065052517988755</v>
      </c>
      <c r="L1667" s="3">
        <f>IF((E1667-F1667-G1667-H1667)&lt;0,-1,1)</f>
        <v>-1</v>
      </c>
      <c r="M1667" s="3">
        <f>SQRT(E1667/(1-B1667)^2)</f>
        <v>2.75</v>
      </c>
      <c r="N1667" s="3">
        <f>F1667</f>
        <v>1.5</v>
      </c>
      <c r="O1667" s="3">
        <f>G1667/(1+C1667)</f>
        <v>2.5</v>
      </c>
      <c r="P1667" s="3">
        <f>H1667/(1+D1667)</f>
        <v>0.32</v>
      </c>
    </row>
    <row r="1668" spans="1:16" x14ac:dyDescent="0.25">
      <c r="A1668" s="1">
        <v>1000</v>
      </c>
      <c r="B1668" s="1">
        <v>0.24975000000000003</v>
      </c>
      <c r="C1668" s="6">
        <v>0.4</v>
      </c>
      <c r="D1668" s="6">
        <v>2</v>
      </c>
      <c r="E1668" s="1">
        <f>(2.75*2.75)*((1-B1668)*(1-B1668))</f>
        <v>4.2567426601562497</v>
      </c>
      <c r="F1668" s="1">
        <f>1.5</f>
        <v>1.5</v>
      </c>
      <c r="G1668" s="1">
        <f>2.5*(1+C1668)</f>
        <v>3.5</v>
      </c>
      <c r="H1668" s="1">
        <f>0.32*(1+D1668)</f>
        <v>0.96</v>
      </c>
      <c r="I1668" s="1">
        <f>(E1668-F1668-G1668-H1668)*(E1668-F1668-G1668-H1668)</f>
        <v>2.9010855657316088</v>
      </c>
      <c r="J1668" s="4">
        <f>1/I1668</f>
        <v>0.34469855415926537</v>
      </c>
      <c r="L1668" s="3">
        <f>IF((E1668-F1668-G1668-H1668)&lt;0,-1,1)</f>
        <v>-1</v>
      </c>
      <c r="M1668" s="3">
        <f>SQRT(E1668/(1-B1668)^2)</f>
        <v>2.75</v>
      </c>
      <c r="N1668" s="3">
        <f>F1668</f>
        <v>1.5</v>
      </c>
      <c r="O1668" s="3">
        <f>G1668/(1+C1668)</f>
        <v>2.5</v>
      </c>
      <c r="P1668" s="3">
        <f>H1668/(1+D1668)</f>
        <v>0.32</v>
      </c>
    </row>
    <row r="1669" spans="1:16" x14ac:dyDescent="0.25">
      <c r="A1669" s="1">
        <v>1000</v>
      </c>
      <c r="B1669" s="1">
        <v>0.14985000000000001</v>
      </c>
      <c r="C1669" s="6">
        <v>0.4</v>
      </c>
      <c r="D1669" s="6">
        <v>2</v>
      </c>
      <c r="E1669" s="1">
        <f>(2.75*2.75)*((1-B1669)*(1-B1669))</f>
        <v>5.4658348576562492</v>
      </c>
      <c r="F1669" s="1">
        <f>1.5</f>
        <v>1.5</v>
      </c>
      <c r="G1669" s="1">
        <f>2.5*(1+C1669)</f>
        <v>3.5</v>
      </c>
      <c r="H1669" s="1">
        <f>0.32*(1+D1669)</f>
        <v>0.96</v>
      </c>
      <c r="I1669" s="1">
        <f>(E1669-F1669-G1669-H1669)*(E1669-F1669-G1669-H1669)</f>
        <v>0.24419918790761944</v>
      </c>
      <c r="J1669" s="4">
        <f>1/I1669</f>
        <v>4.0950177130740499</v>
      </c>
      <c r="L1669" s="3">
        <f>IF((E1669-F1669-G1669-H1669)&lt;0,-1,1)</f>
        <v>-1</v>
      </c>
      <c r="M1669" s="3">
        <f>SQRT(E1669/(1-B1669)^2)</f>
        <v>2.75</v>
      </c>
      <c r="N1669" s="3">
        <f>F1669</f>
        <v>1.5</v>
      </c>
      <c r="O1669" s="3">
        <f>G1669/(1+C1669)</f>
        <v>2.5</v>
      </c>
      <c r="P1669" s="3">
        <f>H1669/(1+D1669)</f>
        <v>0.32</v>
      </c>
    </row>
    <row r="1670" spans="1:16" x14ac:dyDescent="0.25">
      <c r="A1670" s="1">
        <v>1000</v>
      </c>
      <c r="B1670" s="1">
        <v>0.19980000000000001</v>
      </c>
      <c r="C1670" s="6">
        <v>0.4</v>
      </c>
      <c r="D1670" s="6">
        <v>2</v>
      </c>
      <c r="E1670" s="1">
        <f>(2.75*2.75)*((1-B1670)*(1-B1670))</f>
        <v>4.8424203025000008</v>
      </c>
      <c r="F1670" s="1">
        <f>1.5</f>
        <v>1.5</v>
      </c>
      <c r="G1670" s="1">
        <f>2.5*(1+C1670)</f>
        <v>3.5</v>
      </c>
      <c r="H1670" s="1">
        <f>0.32*(1+D1670)</f>
        <v>0.96</v>
      </c>
      <c r="I1670" s="1">
        <f>(E1670-F1670-G1670-H1670)*(E1670-F1670-G1670-H1670)</f>
        <v>1.2489843802641898</v>
      </c>
      <c r="J1670" s="4">
        <f>1/I1670</f>
        <v>0.80065052517988755</v>
      </c>
      <c r="L1670" s="3">
        <f>IF((E1670-F1670-G1670-H1670)&lt;0,-1,1)</f>
        <v>-1</v>
      </c>
      <c r="M1670" s="3">
        <f>SQRT(E1670/(1-B1670)^2)</f>
        <v>2.75</v>
      </c>
      <c r="N1670" s="3">
        <f>F1670</f>
        <v>1.5</v>
      </c>
      <c r="O1670" s="3">
        <f>G1670/(1+C1670)</f>
        <v>2.5</v>
      </c>
      <c r="P1670" s="3">
        <f>H1670/(1+D1670)</f>
        <v>0.32</v>
      </c>
    </row>
    <row r="1671" spans="1:16" x14ac:dyDescent="0.25">
      <c r="A1671" s="1">
        <v>1000</v>
      </c>
      <c r="B1671" s="1">
        <v>0.19980000000000001</v>
      </c>
      <c r="C1671" s="6">
        <v>0.4</v>
      </c>
      <c r="D1671" s="6">
        <v>2</v>
      </c>
      <c r="E1671" s="1">
        <f>(2.75*2.75)*((1-B1671)*(1-B1671))</f>
        <v>4.8424203025000008</v>
      </c>
      <c r="F1671" s="1">
        <f>1.5</f>
        <v>1.5</v>
      </c>
      <c r="G1671" s="1">
        <f>2.5*(1+C1671)</f>
        <v>3.5</v>
      </c>
      <c r="H1671" s="1">
        <f>0.32*(1+D1671)</f>
        <v>0.96</v>
      </c>
      <c r="I1671" s="1">
        <f>(E1671-F1671-G1671-H1671)*(E1671-F1671-G1671-H1671)</f>
        <v>1.2489843802641898</v>
      </c>
      <c r="J1671" s="4">
        <f>1/I1671</f>
        <v>0.80065052517988755</v>
      </c>
      <c r="L1671" s="3">
        <f>IF((E1671-F1671-G1671-H1671)&lt;0,-1,1)</f>
        <v>-1</v>
      </c>
      <c r="M1671" s="3">
        <f>SQRT(E1671/(1-B1671)^2)</f>
        <v>2.75</v>
      </c>
      <c r="N1671" s="3">
        <f>F1671</f>
        <v>1.5</v>
      </c>
      <c r="O1671" s="3">
        <f>G1671/(1+C1671)</f>
        <v>2.5</v>
      </c>
      <c r="P1671" s="3">
        <f>H1671/(1+D1671)</f>
        <v>0.32</v>
      </c>
    </row>
    <row r="1672" spans="1:16" x14ac:dyDescent="0.25">
      <c r="A1672" s="1">
        <v>1000</v>
      </c>
      <c r="B1672" s="1">
        <v>0.19980000000000001</v>
      </c>
      <c r="C1672" s="6">
        <v>0.4</v>
      </c>
      <c r="D1672" s="6">
        <v>2</v>
      </c>
      <c r="E1672" s="1">
        <f>(2.75*2.75)*((1-B1672)*(1-B1672))</f>
        <v>4.8424203025000008</v>
      </c>
      <c r="F1672" s="1">
        <f>1.5</f>
        <v>1.5</v>
      </c>
      <c r="G1672" s="1">
        <f>2.5*(1+C1672)</f>
        <v>3.5</v>
      </c>
      <c r="H1672" s="1">
        <f>0.32*(1+D1672)</f>
        <v>0.96</v>
      </c>
      <c r="I1672" s="1">
        <f>(E1672-F1672-G1672-H1672)*(E1672-F1672-G1672-H1672)</f>
        <v>1.2489843802641898</v>
      </c>
      <c r="J1672" s="4">
        <f>1/I1672</f>
        <v>0.80065052517988755</v>
      </c>
      <c r="L1672" s="3">
        <f>IF((E1672-F1672-G1672-H1672)&lt;0,-1,1)</f>
        <v>-1</v>
      </c>
      <c r="M1672" s="3">
        <f>SQRT(E1672/(1-B1672)^2)</f>
        <v>2.75</v>
      </c>
      <c r="N1672" s="3">
        <f>F1672</f>
        <v>1.5</v>
      </c>
      <c r="O1672" s="3">
        <f>G1672/(1+C1672)</f>
        <v>2.5</v>
      </c>
      <c r="P1672" s="3">
        <f>H1672/(1+D1672)</f>
        <v>0.32</v>
      </c>
    </row>
    <row r="1673" spans="1:16" x14ac:dyDescent="0.25">
      <c r="A1673" s="1">
        <v>1000</v>
      </c>
      <c r="B1673" s="1">
        <v>0.19980000000000001</v>
      </c>
      <c r="C1673" s="6">
        <v>0.4</v>
      </c>
      <c r="D1673" s="6">
        <v>2</v>
      </c>
      <c r="E1673" s="1">
        <f>(2.75*2.75)*((1-B1673)*(1-B1673))</f>
        <v>4.8424203025000008</v>
      </c>
      <c r="F1673" s="1">
        <f>1.5</f>
        <v>1.5</v>
      </c>
      <c r="G1673" s="1">
        <f>2.5*(1+C1673)</f>
        <v>3.5</v>
      </c>
      <c r="H1673" s="1">
        <f>0.32*(1+D1673)</f>
        <v>0.96</v>
      </c>
      <c r="I1673" s="1">
        <f>(E1673-F1673-G1673-H1673)*(E1673-F1673-G1673-H1673)</f>
        <v>1.2489843802641898</v>
      </c>
      <c r="J1673" s="4">
        <f>1/I1673</f>
        <v>0.80065052517988755</v>
      </c>
      <c r="L1673" s="3">
        <f>IF((E1673-F1673-G1673-H1673)&lt;0,-1,1)</f>
        <v>-1</v>
      </c>
      <c r="M1673" s="3">
        <f>SQRT(E1673/(1-B1673)^2)</f>
        <v>2.75</v>
      </c>
      <c r="N1673" s="3">
        <f>F1673</f>
        <v>1.5</v>
      </c>
      <c r="O1673" s="3">
        <f>G1673/(1+C1673)</f>
        <v>2.5</v>
      </c>
      <c r="P1673" s="3">
        <f>H1673/(1+D1673)</f>
        <v>0.32</v>
      </c>
    </row>
    <row r="1674" spans="1:16" x14ac:dyDescent="0.25">
      <c r="A1674" s="1">
        <v>3000</v>
      </c>
      <c r="B1674" s="1">
        <v>0.19997999999999999</v>
      </c>
      <c r="C1674" s="6">
        <v>0.4</v>
      </c>
      <c r="D1674" s="6">
        <v>2</v>
      </c>
      <c r="E1674" s="1">
        <f>(2.75*2.75)*((1-B1674)*(1-B1674))</f>
        <v>4.8402420030249997</v>
      </c>
      <c r="F1674" s="1">
        <f>1.5</f>
        <v>1.5</v>
      </c>
      <c r="G1674" s="1">
        <f>2.5*(1+C1674)</f>
        <v>3.5</v>
      </c>
      <c r="H1674" s="1">
        <f>0.32*(1+D1674)</f>
        <v>0.96</v>
      </c>
      <c r="I1674" s="1">
        <f>(E1674-F1674-G1674-H1674)*(E1674-F1674-G1674-H1674)</f>
        <v>1.2538579717894647</v>
      </c>
      <c r="J1674" s="4">
        <f>1/I1674</f>
        <v>0.79753849518764319</v>
      </c>
      <c r="L1674" s="3">
        <f>IF((E1674-F1674-G1674-H1674)&lt;0,-1,1)</f>
        <v>-1</v>
      </c>
      <c r="M1674" s="3">
        <f>SQRT(E1674/(1-B1674)^2)</f>
        <v>2.75</v>
      </c>
      <c r="N1674" s="3">
        <f>F1674</f>
        <v>1.5</v>
      </c>
      <c r="O1674" s="3">
        <f>G1674/(1+C1674)</f>
        <v>2.5</v>
      </c>
      <c r="P1674" s="3">
        <f>H1674/(1+D1674)</f>
        <v>0.32</v>
      </c>
    </row>
    <row r="1675" spans="1:16" x14ac:dyDescent="0.25">
      <c r="A1675" s="1">
        <v>3000</v>
      </c>
      <c r="B1675" s="1">
        <v>0.19997999999999999</v>
      </c>
      <c r="C1675" s="6">
        <v>0.4</v>
      </c>
      <c r="D1675" s="6">
        <v>2</v>
      </c>
      <c r="E1675" s="1">
        <f>(2.75*2.75)*((1-B1675)*(1-B1675))</f>
        <v>4.8402420030249997</v>
      </c>
      <c r="F1675" s="1">
        <f>1.5</f>
        <v>1.5</v>
      </c>
      <c r="G1675" s="1">
        <f>2.5*(1+C1675)</f>
        <v>3.5</v>
      </c>
      <c r="H1675" s="1">
        <f>0.32*(1+D1675)</f>
        <v>0.96</v>
      </c>
      <c r="I1675" s="1">
        <f>(E1675-F1675-G1675-H1675)*(E1675-F1675-G1675-H1675)</f>
        <v>1.2538579717894647</v>
      </c>
      <c r="J1675" s="4">
        <f>1/I1675</f>
        <v>0.79753849518764319</v>
      </c>
      <c r="L1675" s="3">
        <f>IF((E1675-F1675-G1675-H1675)&lt;0,-1,1)</f>
        <v>-1</v>
      </c>
      <c r="M1675" s="3">
        <f>SQRT(E1675/(1-B1675)^2)</f>
        <v>2.75</v>
      </c>
      <c r="N1675" s="3">
        <f>F1675</f>
        <v>1.5</v>
      </c>
      <c r="O1675" s="3">
        <f>G1675/(1+C1675)</f>
        <v>2.5</v>
      </c>
      <c r="P1675" s="3">
        <f>H1675/(1+D1675)</f>
        <v>0.32</v>
      </c>
    </row>
    <row r="1676" spans="1:16" x14ac:dyDescent="0.25">
      <c r="A1676" s="1">
        <v>3000</v>
      </c>
      <c r="B1676" s="1">
        <v>0.24997499999999997</v>
      </c>
      <c r="C1676" s="6">
        <v>0.4</v>
      </c>
      <c r="D1676" s="6">
        <v>2</v>
      </c>
      <c r="E1676" s="1">
        <f>(2.75*2.75)*((1-B1676)*(1-B1676))</f>
        <v>4.254189848476563</v>
      </c>
      <c r="F1676" s="1">
        <f>1.5</f>
        <v>1.5</v>
      </c>
      <c r="G1676" s="1">
        <f>2.5*(1+C1676)</f>
        <v>3.5</v>
      </c>
      <c r="H1676" s="1">
        <f>0.32*(1+D1676)</f>
        <v>0.96</v>
      </c>
      <c r="I1676" s="1">
        <f>(E1676-F1676-G1676-H1676)*(E1676-F1676-G1676-H1676)</f>
        <v>2.909788273040411</v>
      </c>
      <c r="J1676" s="4">
        <f>1/I1676</f>
        <v>0.34366761639159032</v>
      </c>
      <c r="L1676" s="3">
        <f>IF((E1676-F1676-G1676-H1676)&lt;0,-1,1)</f>
        <v>-1</v>
      </c>
      <c r="M1676" s="3">
        <f>SQRT(E1676/(1-B1676)^2)</f>
        <v>2.75</v>
      </c>
      <c r="N1676" s="3">
        <f>F1676</f>
        <v>1.5</v>
      </c>
      <c r="O1676" s="3">
        <f>G1676/(1+C1676)</f>
        <v>2.5</v>
      </c>
      <c r="P1676" s="3">
        <f>H1676/(1+D1676)</f>
        <v>0.32</v>
      </c>
    </row>
    <row r="1677" spans="1:16" x14ac:dyDescent="0.25">
      <c r="A1677" s="1">
        <v>3000</v>
      </c>
      <c r="B1677" s="1">
        <v>0.14998499999999998</v>
      </c>
      <c r="C1677" s="6">
        <v>0.4</v>
      </c>
      <c r="D1677" s="6">
        <v>2</v>
      </c>
      <c r="E1677" s="1">
        <f>(2.75*2.75)*((1-B1677)*(1-B1677))</f>
        <v>5.4640990954515622</v>
      </c>
      <c r="F1677" s="1">
        <f>1.5</f>
        <v>1.5</v>
      </c>
      <c r="G1677" s="1">
        <f>2.5*(1+C1677)</f>
        <v>3.5</v>
      </c>
      <c r="H1677" s="1">
        <f>0.32*(1+D1677)</f>
        <v>0.96</v>
      </c>
      <c r="I1677" s="1">
        <f>(E1677-F1677-G1677-H1677)*(E1677-F1677-G1677-H1677)</f>
        <v>0.24591770713195873</v>
      </c>
      <c r="J1677" s="4">
        <f>1/I1677</f>
        <v>4.0664009585263532</v>
      </c>
      <c r="L1677" s="3">
        <f>IF((E1677-F1677-G1677-H1677)&lt;0,-1,1)</f>
        <v>-1</v>
      </c>
      <c r="M1677" s="3">
        <f>SQRT(E1677/(1-B1677)^2)</f>
        <v>2.75</v>
      </c>
      <c r="N1677" s="3">
        <f>F1677</f>
        <v>1.5</v>
      </c>
      <c r="O1677" s="3">
        <f>G1677/(1+C1677)</f>
        <v>2.5</v>
      </c>
      <c r="P1677" s="3">
        <f>H1677/(1+D1677)</f>
        <v>0.32</v>
      </c>
    </row>
    <row r="1678" spans="1:16" x14ac:dyDescent="0.25">
      <c r="A1678" s="1">
        <v>3000</v>
      </c>
      <c r="B1678" s="1">
        <v>0.19997999999999999</v>
      </c>
      <c r="C1678" s="6">
        <v>0.4</v>
      </c>
      <c r="D1678" s="6">
        <v>2</v>
      </c>
      <c r="E1678" s="1">
        <f>(2.75*2.75)*((1-B1678)*(1-B1678))</f>
        <v>4.8402420030249997</v>
      </c>
      <c r="F1678" s="1">
        <f>1.5</f>
        <v>1.5</v>
      </c>
      <c r="G1678" s="1">
        <f>2.5*(1+C1678)</f>
        <v>3.5</v>
      </c>
      <c r="H1678" s="1">
        <f>0.32*(1+D1678)</f>
        <v>0.96</v>
      </c>
      <c r="I1678" s="1">
        <f>(E1678-F1678-G1678-H1678)*(E1678-F1678-G1678-H1678)</f>
        <v>1.2538579717894647</v>
      </c>
      <c r="J1678" s="4">
        <f>1/I1678</f>
        <v>0.79753849518764319</v>
      </c>
      <c r="L1678" s="3">
        <f>IF((E1678-F1678-G1678-H1678)&lt;0,-1,1)</f>
        <v>-1</v>
      </c>
      <c r="M1678" s="3">
        <f>SQRT(E1678/(1-B1678)^2)</f>
        <v>2.75</v>
      </c>
      <c r="N1678" s="3">
        <f>F1678</f>
        <v>1.5</v>
      </c>
      <c r="O1678" s="3">
        <f>G1678/(1+C1678)</f>
        <v>2.5</v>
      </c>
      <c r="P1678" s="3">
        <f>H1678/(1+D1678)</f>
        <v>0.32</v>
      </c>
    </row>
    <row r="1679" spans="1:16" x14ac:dyDescent="0.25">
      <c r="A1679" s="1">
        <v>3000</v>
      </c>
      <c r="B1679" s="1">
        <v>0.19997999999999999</v>
      </c>
      <c r="C1679" s="6">
        <v>0.4</v>
      </c>
      <c r="D1679" s="6">
        <v>2</v>
      </c>
      <c r="E1679" s="1">
        <f>(2.75*2.75)*((1-B1679)*(1-B1679))</f>
        <v>4.8402420030249997</v>
      </c>
      <c r="F1679" s="1">
        <f>1.5</f>
        <v>1.5</v>
      </c>
      <c r="G1679" s="1">
        <f>2.5*(1+C1679)</f>
        <v>3.5</v>
      </c>
      <c r="H1679" s="1">
        <f>0.32*(1+D1679)</f>
        <v>0.96</v>
      </c>
      <c r="I1679" s="1">
        <f>(E1679-F1679-G1679-H1679)*(E1679-F1679-G1679-H1679)</f>
        <v>1.2538579717894647</v>
      </c>
      <c r="J1679" s="4">
        <f>1/I1679</f>
        <v>0.79753849518764319</v>
      </c>
      <c r="L1679" s="3">
        <f>IF((E1679-F1679-G1679-H1679)&lt;0,-1,1)</f>
        <v>-1</v>
      </c>
      <c r="M1679" s="3">
        <f>SQRT(E1679/(1-B1679)^2)</f>
        <v>2.75</v>
      </c>
      <c r="N1679" s="3">
        <f>F1679</f>
        <v>1.5</v>
      </c>
      <c r="O1679" s="3">
        <f>G1679/(1+C1679)</f>
        <v>2.5</v>
      </c>
      <c r="P1679" s="3">
        <f>H1679/(1+D1679)</f>
        <v>0.32</v>
      </c>
    </row>
    <row r="1680" spans="1:16" x14ac:dyDescent="0.25">
      <c r="A1680" s="1">
        <v>3000</v>
      </c>
      <c r="B1680" s="1">
        <v>0.19997999999999999</v>
      </c>
      <c r="C1680" s="6">
        <v>0.4</v>
      </c>
      <c r="D1680" s="6">
        <v>2</v>
      </c>
      <c r="E1680" s="1">
        <f>(2.75*2.75)*((1-B1680)*(1-B1680))</f>
        <v>4.8402420030249997</v>
      </c>
      <c r="F1680" s="1">
        <f>1.5</f>
        <v>1.5</v>
      </c>
      <c r="G1680" s="1">
        <f>2.5*(1+C1680)</f>
        <v>3.5</v>
      </c>
      <c r="H1680" s="1">
        <f>0.32*(1+D1680)</f>
        <v>0.96</v>
      </c>
      <c r="I1680" s="1">
        <f>(E1680-F1680-G1680-H1680)*(E1680-F1680-G1680-H1680)</f>
        <v>1.2538579717894647</v>
      </c>
      <c r="J1680" s="4">
        <f>1/I1680</f>
        <v>0.79753849518764319</v>
      </c>
      <c r="L1680" s="3">
        <f>IF((E1680-F1680-G1680-H1680)&lt;0,-1,1)</f>
        <v>-1</v>
      </c>
      <c r="M1680" s="3">
        <f>SQRT(E1680/(1-B1680)^2)</f>
        <v>2.75</v>
      </c>
      <c r="N1680" s="3">
        <f>F1680</f>
        <v>1.5</v>
      </c>
      <c r="O1680" s="3">
        <f>G1680/(1+C1680)</f>
        <v>2.5</v>
      </c>
      <c r="P1680" s="3">
        <f>H1680/(1+D1680)</f>
        <v>0.32</v>
      </c>
    </row>
    <row r="1681" spans="1:16" x14ac:dyDescent="0.25">
      <c r="A1681" s="1">
        <v>3000</v>
      </c>
      <c r="B1681" s="1">
        <v>0.19997999999999999</v>
      </c>
      <c r="C1681" s="6">
        <v>0.4</v>
      </c>
      <c r="D1681" s="6">
        <v>2</v>
      </c>
      <c r="E1681" s="1">
        <f>(2.75*2.75)*((1-B1681)*(1-B1681))</f>
        <v>4.8402420030249997</v>
      </c>
      <c r="F1681" s="1">
        <f>1.5</f>
        <v>1.5</v>
      </c>
      <c r="G1681" s="1">
        <f>2.5*(1+C1681)</f>
        <v>3.5</v>
      </c>
      <c r="H1681" s="1">
        <f>0.32*(1+D1681)</f>
        <v>0.96</v>
      </c>
      <c r="I1681" s="1">
        <f>(E1681-F1681-G1681-H1681)*(E1681-F1681-G1681-H1681)</f>
        <v>1.2538579717894647</v>
      </c>
      <c r="J1681" s="4">
        <f>1/I1681</f>
        <v>0.79753849518764319</v>
      </c>
      <c r="L1681" s="3">
        <f>IF((E1681-F1681-G1681-H1681)&lt;0,-1,1)</f>
        <v>-1</v>
      </c>
      <c r="M1681" s="3">
        <f>SQRT(E1681/(1-B1681)^2)</f>
        <v>2.75</v>
      </c>
      <c r="N1681" s="3">
        <f>F1681</f>
        <v>1.5</v>
      </c>
      <c r="O1681" s="3">
        <f>G1681/(1+C1681)</f>
        <v>2.5</v>
      </c>
      <c r="P1681" s="3">
        <f>H1681/(1+D1681)</f>
        <v>0.32</v>
      </c>
    </row>
    <row r="1682" spans="1:16" x14ac:dyDescent="0.25">
      <c r="A1682" s="1">
        <v>1E-3</v>
      </c>
      <c r="B1682" s="1">
        <v>2.0000000000000001E-4</v>
      </c>
      <c r="C1682" s="6">
        <v>0.5</v>
      </c>
      <c r="D1682" s="6">
        <v>2.5</v>
      </c>
      <c r="E1682" s="1">
        <f>(2.75*2.75)*((1-B1682)*(1-B1682))</f>
        <v>7.5594753025000001</v>
      </c>
      <c r="F1682" s="1">
        <f>1.5</f>
        <v>1.5</v>
      </c>
      <c r="G1682" s="1">
        <f>2.5*(1+C1682)</f>
        <v>3.75</v>
      </c>
      <c r="H1682" s="1">
        <f>0.32*(1+D1682)</f>
        <v>1.1200000000000001</v>
      </c>
      <c r="I1682" s="1">
        <f>(E1682-F1682-G1682-H1682)*(E1682-F1682-G1682-H1682)</f>
        <v>1.4148514952574665</v>
      </c>
      <c r="J1682" s="2">
        <f>1/I1682</f>
        <v>0.70678795856099785</v>
      </c>
      <c r="L1682" s="3">
        <f>IF((E1682-F1682-G1682-H1682)&lt;0,-1,1)</f>
        <v>1</v>
      </c>
      <c r="M1682" s="3">
        <f>SQRT(E1682/(1-B1682)^2)</f>
        <v>2.75</v>
      </c>
      <c r="N1682" s="3">
        <f>F1682</f>
        <v>1.5</v>
      </c>
      <c r="O1682" s="3">
        <f>G1682/(1+C1682)</f>
        <v>2.5</v>
      </c>
      <c r="P1682" s="3">
        <f>H1682/(1+D1682)</f>
        <v>0.32</v>
      </c>
    </row>
    <row r="1683" spans="1:16" x14ac:dyDescent="0.25">
      <c r="A1683" s="1">
        <v>1E-3</v>
      </c>
      <c r="B1683" s="1">
        <v>2.0000000000000001E-4</v>
      </c>
      <c r="C1683" s="6">
        <v>0.5</v>
      </c>
      <c r="D1683" s="6">
        <v>2.5</v>
      </c>
      <c r="E1683" s="1">
        <f>(2.75*2.75)*((1-B1683)*(1-B1683))</f>
        <v>7.5594753025000001</v>
      </c>
      <c r="F1683" s="1">
        <f>1.5</f>
        <v>1.5</v>
      </c>
      <c r="G1683" s="1">
        <f>2.5*(1+C1683)</f>
        <v>3.75</v>
      </c>
      <c r="H1683" s="1">
        <f>0.32*(1+D1683)</f>
        <v>1.1200000000000001</v>
      </c>
      <c r="I1683" s="1">
        <f>(E1683-F1683-G1683-H1683)*(E1683-F1683-G1683-H1683)</f>
        <v>1.4148514952574665</v>
      </c>
      <c r="J1683" s="2">
        <f>1/I1683</f>
        <v>0.70678795856099785</v>
      </c>
      <c r="L1683" s="3">
        <f>IF((E1683-F1683-G1683-H1683)&lt;0,-1,1)</f>
        <v>1</v>
      </c>
      <c r="M1683" s="3">
        <f>SQRT(E1683/(1-B1683)^2)</f>
        <v>2.75</v>
      </c>
      <c r="N1683" s="3">
        <f>F1683</f>
        <v>1.5</v>
      </c>
      <c r="O1683" s="3">
        <f>G1683/(1+C1683)</f>
        <v>2.5</v>
      </c>
      <c r="P1683" s="3">
        <f>H1683/(1+D1683)</f>
        <v>0.32</v>
      </c>
    </row>
    <row r="1684" spans="1:16" x14ac:dyDescent="0.25">
      <c r="A1684" s="1">
        <v>1E-3</v>
      </c>
      <c r="B1684" s="1">
        <v>2.0000000000000001E-4</v>
      </c>
      <c r="C1684" s="6">
        <v>0.5</v>
      </c>
      <c r="D1684" s="6">
        <v>2.5</v>
      </c>
      <c r="E1684" s="1">
        <f>(2.75*2.75)*((1-B1684)*(1-B1684))</f>
        <v>7.5594753025000001</v>
      </c>
      <c r="F1684" s="1">
        <f>1.5</f>
        <v>1.5</v>
      </c>
      <c r="G1684" s="1">
        <f>2.5*(1+C1684)</f>
        <v>3.75</v>
      </c>
      <c r="H1684" s="1">
        <f>0.32*(1+D1684)</f>
        <v>1.1200000000000001</v>
      </c>
      <c r="I1684" s="1">
        <f>(E1684-F1684-G1684-H1684)*(E1684-F1684-G1684-H1684)</f>
        <v>1.4148514952574665</v>
      </c>
      <c r="J1684" s="2">
        <f>1/I1684</f>
        <v>0.70678795856099785</v>
      </c>
      <c r="L1684" s="3">
        <f>IF((E1684-F1684-G1684-H1684)&lt;0,-1,1)</f>
        <v>1</v>
      </c>
      <c r="M1684" s="3">
        <f>SQRT(E1684/(1-B1684)^2)</f>
        <v>2.75</v>
      </c>
      <c r="N1684" s="3">
        <f>F1684</f>
        <v>1.5</v>
      </c>
      <c r="O1684" s="3">
        <f>G1684/(1+C1684)</f>
        <v>2.5</v>
      </c>
      <c r="P1684" s="3">
        <f>H1684/(1+D1684)</f>
        <v>0.32</v>
      </c>
    </row>
    <row r="1685" spans="1:16" x14ac:dyDescent="0.25">
      <c r="A1685" s="1">
        <v>1E-3</v>
      </c>
      <c r="B1685" s="1">
        <v>2.0000000000000001E-4</v>
      </c>
      <c r="C1685" s="6">
        <v>0.5</v>
      </c>
      <c r="D1685" s="6">
        <v>2.5</v>
      </c>
      <c r="E1685" s="1">
        <f>(2.75*2.75)*((1-B1685)*(1-B1685))</f>
        <v>7.5594753025000001</v>
      </c>
      <c r="F1685" s="1">
        <f>1.5</f>
        <v>1.5</v>
      </c>
      <c r="G1685" s="1">
        <f>2.5*(1+C1685)</f>
        <v>3.75</v>
      </c>
      <c r="H1685" s="1">
        <f>0.32*(1+D1685)</f>
        <v>1.1200000000000001</v>
      </c>
      <c r="I1685" s="1">
        <f>(E1685-F1685-G1685-H1685)*(E1685-F1685-G1685-H1685)</f>
        <v>1.4148514952574665</v>
      </c>
      <c r="J1685" s="2">
        <f>1/I1685</f>
        <v>0.70678795856099785</v>
      </c>
      <c r="L1685" s="3">
        <f>IF((E1685-F1685-G1685-H1685)&lt;0,-1,1)</f>
        <v>1</v>
      </c>
      <c r="M1685" s="3">
        <f>SQRT(E1685/(1-B1685)^2)</f>
        <v>2.75</v>
      </c>
      <c r="N1685" s="3">
        <f>F1685</f>
        <v>1.5</v>
      </c>
      <c r="O1685" s="3">
        <f>G1685/(1+C1685)</f>
        <v>2.5</v>
      </c>
      <c r="P1685" s="3">
        <f>H1685/(1+D1685)</f>
        <v>0.32</v>
      </c>
    </row>
    <row r="1686" spans="1:16" x14ac:dyDescent="0.25">
      <c r="A1686" s="1">
        <v>1E-3</v>
      </c>
      <c r="B1686" s="1">
        <v>2.0000000000000001E-4</v>
      </c>
      <c r="C1686" s="6">
        <v>0.5</v>
      </c>
      <c r="D1686" s="6">
        <v>2.5</v>
      </c>
      <c r="E1686" s="1">
        <f>(2.75*2.75)*((1-B1686)*(1-B1686))</f>
        <v>7.5594753025000001</v>
      </c>
      <c r="F1686" s="1">
        <f>1.5</f>
        <v>1.5</v>
      </c>
      <c r="G1686" s="1">
        <f>2.5*(1+C1686)</f>
        <v>3.75</v>
      </c>
      <c r="H1686" s="1">
        <f>0.32*(1+D1686)</f>
        <v>1.1200000000000001</v>
      </c>
      <c r="I1686" s="1">
        <f>(E1686-F1686-G1686-H1686)*(E1686-F1686-G1686-H1686)</f>
        <v>1.4148514952574665</v>
      </c>
      <c r="J1686" s="2">
        <f>1/I1686</f>
        <v>0.70678795856099785</v>
      </c>
      <c r="L1686" s="3">
        <f>IF((E1686-F1686-G1686-H1686)&lt;0,-1,1)</f>
        <v>1</v>
      </c>
      <c r="M1686" s="3">
        <f>SQRT(E1686/(1-B1686)^2)</f>
        <v>2.75</v>
      </c>
      <c r="N1686" s="3">
        <f>F1686</f>
        <v>1.5</v>
      </c>
      <c r="O1686" s="3">
        <f>G1686/(1+C1686)</f>
        <v>2.5</v>
      </c>
      <c r="P1686" s="3">
        <f>H1686/(1+D1686)</f>
        <v>0.32</v>
      </c>
    </row>
    <row r="1687" spans="1:16" x14ac:dyDescent="0.25">
      <c r="A1687" s="1">
        <v>1E-3</v>
      </c>
      <c r="B1687" s="1">
        <v>2.0000000000000001E-4</v>
      </c>
      <c r="C1687" s="6">
        <v>0.5</v>
      </c>
      <c r="D1687" s="6">
        <v>2.5</v>
      </c>
      <c r="E1687" s="1">
        <f>(2.75*2.75)*((1-B1687)*(1-B1687))</f>
        <v>7.5594753025000001</v>
      </c>
      <c r="F1687" s="1">
        <f>1.5</f>
        <v>1.5</v>
      </c>
      <c r="G1687" s="1">
        <f>2.5*(1+C1687)</f>
        <v>3.75</v>
      </c>
      <c r="H1687" s="1">
        <f>0.32*(1+D1687)</f>
        <v>1.1200000000000001</v>
      </c>
      <c r="I1687" s="1">
        <f>(E1687-F1687-G1687-H1687)*(E1687-F1687-G1687-H1687)</f>
        <v>1.4148514952574665</v>
      </c>
      <c r="J1687" s="2">
        <f>1/I1687</f>
        <v>0.70678795856099785</v>
      </c>
      <c r="L1687" s="3">
        <f>IF((E1687-F1687-G1687-H1687)&lt;0,-1,1)</f>
        <v>1</v>
      </c>
      <c r="M1687" s="3">
        <f>SQRT(E1687/(1-B1687)^2)</f>
        <v>2.75</v>
      </c>
      <c r="N1687" s="3">
        <f>F1687</f>
        <v>1.5</v>
      </c>
      <c r="O1687" s="3">
        <f>G1687/(1+C1687)</f>
        <v>2.5</v>
      </c>
      <c r="P1687" s="3">
        <f>H1687/(1+D1687)</f>
        <v>0.32</v>
      </c>
    </row>
    <row r="1688" spans="1:16" x14ac:dyDescent="0.25">
      <c r="A1688" s="1">
        <v>1E-3</v>
      </c>
      <c r="B1688" s="1">
        <v>2.0000000000000001E-4</v>
      </c>
      <c r="C1688" s="6">
        <v>0.5</v>
      </c>
      <c r="D1688" s="6">
        <v>2.5</v>
      </c>
      <c r="E1688" s="1">
        <f>(2.75*2.75)*((1-B1688)*(1-B1688))</f>
        <v>7.5594753025000001</v>
      </c>
      <c r="F1688" s="1">
        <f>1.5</f>
        <v>1.5</v>
      </c>
      <c r="G1688" s="1">
        <f>2.5*(1+C1688)</f>
        <v>3.75</v>
      </c>
      <c r="H1688" s="1">
        <f>0.32*(1+D1688)</f>
        <v>1.1200000000000001</v>
      </c>
      <c r="I1688" s="1">
        <f>(E1688-F1688-G1688-H1688)*(E1688-F1688-G1688-H1688)</f>
        <v>1.4148514952574665</v>
      </c>
      <c r="J1688" s="2">
        <f>1/I1688</f>
        <v>0.70678795856099785</v>
      </c>
      <c r="L1688" s="3">
        <f>IF((E1688-F1688-G1688-H1688)&lt;0,-1,1)</f>
        <v>1</v>
      </c>
      <c r="M1688" s="3">
        <f>SQRT(E1688/(1-B1688)^2)</f>
        <v>2.75</v>
      </c>
      <c r="N1688" s="3">
        <f>F1688</f>
        <v>1.5</v>
      </c>
      <c r="O1688" s="3">
        <f>G1688/(1+C1688)</f>
        <v>2.5</v>
      </c>
      <c r="P1688" s="3">
        <f>H1688/(1+D1688)</f>
        <v>0.32</v>
      </c>
    </row>
    <row r="1689" spans="1:16" x14ac:dyDescent="0.25">
      <c r="A1689" s="1">
        <v>1E-3</v>
      </c>
      <c r="B1689" s="1">
        <v>2.0000000000000001E-4</v>
      </c>
      <c r="C1689" s="6">
        <v>0.5</v>
      </c>
      <c r="D1689" s="6">
        <v>2.5</v>
      </c>
      <c r="E1689" s="1">
        <f>(2.75*2.75)*((1-B1689)*(1-B1689))</f>
        <v>7.5594753025000001</v>
      </c>
      <c r="F1689" s="1">
        <f>1.5</f>
        <v>1.5</v>
      </c>
      <c r="G1689" s="1">
        <f>2.5*(1+C1689)</f>
        <v>3.75</v>
      </c>
      <c r="H1689" s="1">
        <f>0.32*(1+D1689)</f>
        <v>1.1200000000000001</v>
      </c>
      <c r="I1689" s="1">
        <f>(E1689-F1689-G1689-H1689)*(E1689-F1689-G1689-H1689)</f>
        <v>1.4148514952574665</v>
      </c>
      <c r="J1689" s="2">
        <f>1/I1689</f>
        <v>0.70678795856099785</v>
      </c>
      <c r="L1689" s="3">
        <f>IF((E1689-F1689-G1689-H1689)&lt;0,-1,1)</f>
        <v>1</v>
      </c>
      <c r="M1689" s="3">
        <f>SQRT(E1689/(1-B1689)^2)</f>
        <v>2.75</v>
      </c>
      <c r="N1689" s="3">
        <f>F1689</f>
        <v>1.5</v>
      </c>
      <c r="O1689" s="3">
        <f>G1689/(1+C1689)</f>
        <v>2.5</v>
      </c>
      <c r="P1689" s="3">
        <f>H1689/(1+D1689)</f>
        <v>0.32</v>
      </c>
    </row>
    <row r="1690" spans="1:16" x14ac:dyDescent="0.25">
      <c r="A1690" s="1">
        <v>0.01</v>
      </c>
      <c r="B1690" s="1">
        <v>2E-3</v>
      </c>
      <c r="C1690" s="6">
        <v>0.5</v>
      </c>
      <c r="D1690" s="6">
        <v>2.5</v>
      </c>
      <c r="E1690" s="1">
        <f>(2.75*2.75)*((1-B1690)*(1-B1690))</f>
        <v>7.5322802500000003</v>
      </c>
      <c r="F1690" s="1">
        <f>1.5</f>
        <v>1.5</v>
      </c>
      <c r="G1690" s="1">
        <f>2.5*(1+C1690)</f>
        <v>3.75</v>
      </c>
      <c r="H1690" s="1">
        <f>0.32*(1+D1690)</f>
        <v>1.1200000000000001</v>
      </c>
      <c r="I1690" s="1">
        <f>(E1690-F1690-G1690-H1690)*(E1690-F1690-G1690-H1690)</f>
        <v>1.3508953795400631</v>
      </c>
      <c r="J1690" s="2">
        <f>1/I1690</f>
        <v>0.74024977444253914</v>
      </c>
      <c r="L1690" s="3">
        <f>IF((E1690-F1690-G1690-H1690)&lt;0,-1,1)</f>
        <v>1</v>
      </c>
      <c r="M1690" s="3">
        <f>SQRT(E1690/(1-B1690)^2)</f>
        <v>2.75</v>
      </c>
      <c r="N1690" s="3">
        <f>F1690</f>
        <v>1.5</v>
      </c>
      <c r="O1690" s="3">
        <f>G1690/(1+C1690)</f>
        <v>2.5</v>
      </c>
      <c r="P1690" s="3">
        <f>H1690/(1+D1690)</f>
        <v>0.32</v>
      </c>
    </row>
    <row r="1691" spans="1:16" x14ac:dyDescent="0.25">
      <c r="A1691" s="1">
        <v>0.01</v>
      </c>
      <c r="B1691" s="1">
        <v>2E-3</v>
      </c>
      <c r="C1691" s="6">
        <v>0.5</v>
      </c>
      <c r="D1691" s="6">
        <v>2.5</v>
      </c>
      <c r="E1691" s="1">
        <f>(2.75*2.75)*((1-B1691)*(1-B1691))</f>
        <v>7.5322802500000003</v>
      </c>
      <c r="F1691" s="1">
        <f>1.5</f>
        <v>1.5</v>
      </c>
      <c r="G1691" s="1">
        <f>2.5*(1+C1691)</f>
        <v>3.75</v>
      </c>
      <c r="H1691" s="1">
        <f>0.32*(1+D1691)</f>
        <v>1.1200000000000001</v>
      </c>
      <c r="I1691" s="1">
        <f>(E1691-F1691-G1691-H1691)*(E1691-F1691-G1691-H1691)</f>
        <v>1.3508953795400631</v>
      </c>
      <c r="J1691" s="2">
        <f>1/I1691</f>
        <v>0.74024977444253914</v>
      </c>
      <c r="L1691" s="3">
        <f>IF((E1691-F1691-G1691-H1691)&lt;0,-1,1)</f>
        <v>1</v>
      </c>
      <c r="M1691" s="3">
        <f>SQRT(E1691/(1-B1691)^2)</f>
        <v>2.75</v>
      </c>
      <c r="N1691" s="3">
        <f>F1691</f>
        <v>1.5</v>
      </c>
      <c r="O1691" s="3">
        <f>G1691/(1+C1691)</f>
        <v>2.5</v>
      </c>
      <c r="P1691" s="3">
        <f>H1691/(1+D1691)</f>
        <v>0.32</v>
      </c>
    </row>
    <row r="1692" spans="1:16" x14ac:dyDescent="0.25">
      <c r="A1692" s="1">
        <v>0.01</v>
      </c>
      <c r="B1692" s="1">
        <v>2.5000000000000001E-3</v>
      </c>
      <c r="C1692" s="6">
        <v>0.5</v>
      </c>
      <c r="D1692" s="6">
        <v>2.5</v>
      </c>
      <c r="E1692" s="1">
        <f>(2.75*2.75)*((1-B1692)*(1-B1692))</f>
        <v>7.5247347656250003</v>
      </c>
      <c r="F1692" s="1">
        <f>1.5</f>
        <v>1.5</v>
      </c>
      <c r="G1692" s="1">
        <f>2.5*(1+C1692)</f>
        <v>3.75</v>
      </c>
      <c r="H1692" s="1">
        <f>0.32*(1+D1692)</f>
        <v>1.1200000000000001</v>
      </c>
      <c r="I1692" s="1">
        <f>(E1692-F1692-G1692-H1692)*(E1692-F1692-G1692-H1692)</f>
        <v>1.3334123789430241</v>
      </c>
      <c r="J1692" s="2">
        <f>1/I1692</f>
        <v>0.74995553948035565</v>
      </c>
      <c r="L1692" s="3">
        <f>IF((E1692-F1692-G1692-H1692)&lt;0,-1,1)</f>
        <v>1</v>
      </c>
      <c r="M1692" s="3">
        <f>SQRT(E1692/(1-B1692)^2)</f>
        <v>2.75</v>
      </c>
      <c r="N1692" s="3">
        <f>F1692</f>
        <v>1.5</v>
      </c>
      <c r="O1692" s="3">
        <f>G1692/(1+C1692)</f>
        <v>2.5</v>
      </c>
      <c r="P1692" s="3">
        <f>H1692/(1+D1692)</f>
        <v>0.32</v>
      </c>
    </row>
    <row r="1693" spans="1:16" x14ac:dyDescent="0.25">
      <c r="A1693" s="1">
        <v>0.01</v>
      </c>
      <c r="B1693" s="1">
        <v>1.5E-3</v>
      </c>
      <c r="C1693" s="6">
        <v>0.5</v>
      </c>
      <c r="D1693" s="6">
        <v>2.5</v>
      </c>
      <c r="E1693" s="1">
        <f>(2.75*2.75)*((1-B1693)*(1-B1693))</f>
        <v>7.5398295156250006</v>
      </c>
      <c r="F1693" s="1">
        <f>1.5</f>
        <v>1.5</v>
      </c>
      <c r="G1693" s="1">
        <f>2.5*(1+C1693)</f>
        <v>3.75</v>
      </c>
      <c r="H1693" s="1">
        <f>0.32*(1+D1693)</f>
        <v>1.1200000000000001</v>
      </c>
      <c r="I1693" s="1">
        <f>(E1693-F1693-G1693-H1693)*(E1693-F1693-G1693-H1693)</f>
        <v>1.3685010956274233</v>
      </c>
      <c r="J1693" s="2">
        <f>1/I1693</f>
        <v>0.73072648841506782</v>
      </c>
      <c r="L1693" s="3">
        <f>IF((E1693-F1693-G1693-H1693)&lt;0,-1,1)</f>
        <v>1</v>
      </c>
      <c r="M1693" s="3">
        <f>SQRT(E1693/(1-B1693)^2)</f>
        <v>2.75</v>
      </c>
      <c r="N1693" s="3">
        <f>F1693</f>
        <v>1.5</v>
      </c>
      <c r="O1693" s="3">
        <f>G1693/(1+C1693)</f>
        <v>2.5</v>
      </c>
      <c r="P1693" s="3">
        <f>H1693/(1+D1693)</f>
        <v>0.32</v>
      </c>
    </row>
    <row r="1694" spans="1:16" x14ac:dyDescent="0.25">
      <c r="A1694" s="1">
        <v>0.01</v>
      </c>
      <c r="B1694" s="1">
        <v>2E-3</v>
      </c>
      <c r="C1694" s="6">
        <v>0.5</v>
      </c>
      <c r="D1694" s="6">
        <v>2.5</v>
      </c>
      <c r="E1694" s="1">
        <f>(2.75*2.75)*((1-B1694)*(1-B1694))</f>
        <v>7.5322802500000003</v>
      </c>
      <c r="F1694" s="1">
        <f>1.5</f>
        <v>1.5</v>
      </c>
      <c r="G1694" s="1">
        <f>2.5*(1+C1694)</f>
        <v>3.75</v>
      </c>
      <c r="H1694" s="1">
        <f>0.32*(1+D1694)</f>
        <v>1.1200000000000001</v>
      </c>
      <c r="I1694" s="1">
        <f>(E1694-F1694-G1694-H1694)*(E1694-F1694-G1694-H1694)</f>
        <v>1.3508953795400631</v>
      </c>
      <c r="J1694" s="2">
        <f>1/I1694</f>
        <v>0.74024977444253914</v>
      </c>
      <c r="L1694" s="3">
        <f>IF((E1694-F1694-G1694-H1694)&lt;0,-1,1)</f>
        <v>1</v>
      </c>
      <c r="M1694" s="3">
        <f>SQRT(E1694/(1-B1694)^2)</f>
        <v>2.75</v>
      </c>
      <c r="N1694" s="3">
        <f>F1694</f>
        <v>1.5</v>
      </c>
      <c r="O1694" s="3">
        <f>G1694/(1+C1694)</f>
        <v>2.5</v>
      </c>
      <c r="P1694" s="3">
        <f>H1694/(1+D1694)</f>
        <v>0.32</v>
      </c>
    </row>
    <row r="1695" spans="1:16" x14ac:dyDescent="0.25">
      <c r="A1695" s="1">
        <v>0.01</v>
      </c>
      <c r="B1695" s="1">
        <v>2E-3</v>
      </c>
      <c r="C1695" s="6">
        <v>0.5</v>
      </c>
      <c r="D1695" s="6">
        <v>2.5</v>
      </c>
      <c r="E1695" s="1">
        <f>(2.75*2.75)*((1-B1695)*(1-B1695))</f>
        <v>7.5322802500000003</v>
      </c>
      <c r="F1695" s="1">
        <f>1.5</f>
        <v>1.5</v>
      </c>
      <c r="G1695" s="1">
        <f>2.5*(1+C1695)</f>
        <v>3.75</v>
      </c>
      <c r="H1695" s="1">
        <f>0.32*(1+D1695)</f>
        <v>1.1200000000000001</v>
      </c>
      <c r="I1695" s="1">
        <f>(E1695-F1695-G1695-H1695)*(E1695-F1695-G1695-H1695)</f>
        <v>1.3508953795400631</v>
      </c>
      <c r="J1695" s="2">
        <f>1/I1695</f>
        <v>0.74024977444253914</v>
      </c>
      <c r="L1695" s="3">
        <f>IF((E1695-F1695-G1695-H1695)&lt;0,-1,1)</f>
        <v>1</v>
      </c>
      <c r="M1695" s="3">
        <f>SQRT(E1695/(1-B1695)^2)</f>
        <v>2.75</v>
      </c>
      <c r="N1695" s="3">
        <f>F1695</f>
        <v>1.5</v>
      </c>
      <c r="O1695" s="3">
        <f>G1695/(1+C1695)</f>
        <v>2.5</v>
      </c>
      <c r="P1695" s="3">
        <f>H1695/(1+D1695)</f>
        <v>0.32</v>
      </c>
    </row>
    <row r="1696" spans="1:16" x14ac:dyDescent="0.25">
      <c r="A1696" s="1">
        <v>0.01</v>
      </c>
      <c r="B1696" s="1">
        <v>2E-3</v>
      </c>
      <c r="C1696" s="6">
        <v>0.5</v>
      </c>
      <c r="D1696" s="6">
        <v>2.5</v>
      </c>
      <c r="E1696" s="1">
        <f>(2.75*2.75)*((1-B1696)*(1-B1696))</f>
        <v>7.5322802500000003</v>
      </c>
      <c r="F1696" s="1">
        <f>1.5</f>
        <v>1.5</v>
      </c>
      <c r="G1696" s="1">
        <f>2.5*(1+C1696)</f>
        <v>3.75</v>
      </c>
      <c r="H1696" s="1">
        <f>0.32*(1+D1696)</f>
        <v>1.1200000000000001</v>
      </c>
      <c r="I1696" s="1">
        <f>(E1696-F1696-G1696-H1696)*(E1696-F1696-G1696-H1696)</f>
        <v>1.3508953795400631</v>
      </c>
      <c r="J1696" s="2">
        <f>1/I1696</f>
        <v>0.74024977444253914</v>
      </c>
      <c r="L1696" s="3">
        <f>IF((E1696-F1696-G1696-H1696)&lt;0,-1,1)</f>
        <v>1</v>
      </c>
      <c r="M1696" s="3">
        <f>SQRT(E1696/(1-B1696)^2)</f>
        <v>2.75</v>
      </c>
      <c r="N1696" s="3">
        <f>F1696</f>
        <v>1.5</v>
      </c>
      <c r="O1696" s="3">
        <f>G1696/(1+C1696)</f>
        <v>2.5</v>
      </c>
      <c r="P1696" s="3">
        <f>H1696/(1+D1696)</f>
        <v>0.32</v>
      </c>
    </row>
    <row r="1697" spans="1:16" x14ac:dyDescent="0.25">
      <c r="A1697" s="1">
        <v>0.01</v>
      </c>
      <c r="B1697" s="1">
        <v>2E-3</v>
      </c>
      <c r="C1697" s="6">
        <v>0.5</v>
      </c>
      <c r="D1697" s="6">
        <v>2.5</v>
      </c>
      <c r="E1697" s="1">
        <f>(2.75*2.75)*((1-B1697)*(1-B1697))</f>
        <v>7.5322802500000003</v>
      </c>
      <c r="F1697" s="1">
        <f>1.5</f>
        <v>1.5</v>
      </c>
      <c r="G1697" s="1">
        <f>2.5*(1+C1697)</f>
        <v>3.75</v>
      </c>
      <c r="H1697" s="1">
        <f>0.32*(1+D1697)</f>
        <v>1.1200000000000001</v>
      </c>
      <c r="I1697" s="1">
        <f>(E1697-F1697-G1697-H1697)*(E1697-F1697-G1697-H1697)</f>
        <v>1.3508953795400631</v>
      </c>
      <c r="J1697" s="2">
        <f>1/I1697</f>
        <v>0.74024977444253914</v>
      </c>
      <c r="L1697" s="3">
        <f>IF((E1697-F1697-G1697-H1697)&lt;0,-1,1)</f>
        <v>1</v>
      </c>
      <c r="M1697" s="3">
        <f>SQRT(E1697/(1-B1697)^2)</f>
        <v>2.75</v>
      </c>
      <c r="N1697" s="3">
        <f>F1697</f>
        <v>1.5</v>
      </c>
      <c r="O1697" s="3">
        <f>G1697/(1+C1697)</f>
        <v>2.5</v>
      </c>
      <c r="P1697" s="3">
        <f>H1697/(1+D1697)</f>
        <v>0.32</v>
      </c>
    </row>
    <row r="1698" spans="1:16" x14ac:dyDescent="0.25">
      <c r="A1698" s="1">
        <v>0.03</v>
      </c>
      <c r="B1698" s="1">
        <v>6.3000000000000003E-4</v>
      </c>
      <c r="C1698" s="6">
        <v>0.5</v>
      </c>
      <c r="D1698" s="6">
        <v>2.5</v>
      </c>
      <c r="E1698" s="1">
        <f>(2.75*2.75)*((1-B1698)*(1-B1698))</f>
        <v>7.5529742515562495</v>
      </c>
      <c r="F1698" s="1">
        <f>1.5</f>
        <v>1.5</v>
      </c>
      <c r="G1698" s="1">
        <f>2.5*(1+C1698)</f>
        <v>3.75</v>
      </c>
      <c r="H1698" s="1">
        <f>0.32*(1+D1698)</f>
        <v>1.1200000000000001</v>
      </c>
      <c r="I1698" s="1">
        <f>(E1698-F1698-G1698-H1698)*(E1698-F1698-G1698-H1698)</f>
        <v>1.3994280798450682</v>
      </c>
      <c r="J1698" s="2">
        <f>1/I1698</f>
        <v>0.71457762953471016</v>
      </c>
      <c r="L1698" s="3">
        <f>IF((E1698-F1698-G1698-H1698)&lt;0,-1,1)</f>
        <v>1</v>
      </c>
      <c r="M1698" s="3">
        <f>SQRT(E1698/(1-B1698)^2)</f>
        <v>2.75</v>
      </c>
      <c r="N1698" s="3">
        <f>F1698</f>
        <v>1.5</v>
      </c>
      <c r="O1698" s="3">
        <f>G1698/(1+C1698)</f>
        <v>2.5</v>
      </c>
      <c r="P1698" s="3">
        <f>H1698/(1+D1698)</f>
        <v>0.32</v>
      </c>
    </row>
    <row r="1699" spans="1:16" x14ac:dyDescent="0.25">
      <c r="A1699" s="1">
        <v>0.03</v>
      </c>
      <c r="B1699" s="1">
        <v>6.3000000000000003E-4</v>
      </c>
      <c r="C1699" s="6">
        <v>0.5</v>
      </c>
      <c r="D1699" s="6">
        <v>2.5</v>
      </c>
      <c r="E1699" s="1">
        <f>(2.75*2.75)*((1-B1699)*(1-B1699))</f>
        <v>7.5529742515562495</v>
      </c>
      <c r="F1699" s="1">
        <f>1.5</f>
        <v>1.5</v>
      </c>
      <c r="G1699" s="1">
        <f>2.5*(1+C1699)</f>
        <v>3.75</v>
      </c>
      <c r="H1699" s="1">
        <f>0.32*(1+D1699)</f>
        <v>1.1200000000000001</v>
      </c>
      <c r="I1699" s="1">
        <f>(E1699-F1699-G1699-H1699)*(E1699-F1699-G1699-H1699)</f>
        <v>1.3994280798450682</v>
      </c>
      <c r="J1699" s="2">
        <f>1/I1699</f>
        <v>0.71457762953471016</v>
      </c>
      <c r="L1699" s="3">
        <f>IF((E1699-F1699-G1699-H1699)&lt;0,-1,1)</f>
        <v>1</v>
      </c>
      <c r="M1699" s="3">
        <f>SQRT(E1699/(1-B1699)^2)</f>
        <v>2.75</v>
      </c>
      <c r="N1699" s="3">
        <f>F1699</f>
        <v>1.5</v>
      </c>
      <c r="O1699" s="3">
        <f>G1699/(1+C1699)</f>
        <v>2.5</v>
      </c>
      <c r="P1699" s="3">
        <f>H1699/(1+D1699)</f>
        <v>0.32</v>
      </c>
    </row>
    <row r="1700" spans="1:16" x14ac:dyDescent="0.25">
      <c r="A1700" s="1">
        <v>0.03</v>
      </c>
      <c r="B1700" s="1">
        <v>7.8750000000000011E-4</v>
      </c>
      <c r="C1700" s="6">
        <v>0.5</v>
      </c>
      <c r="D1700" s="6">
        <v>2.5</v>
      </c>
      <c r="E1700" s="1">
        <f>(2.75*2.75)*((1-B1700)*(1-B1700))</f>
        <v>7.5505937524316398</v>
      </c>
      <c r="F1700" s="1">
        <f>1.5</f>
        <v>1.5</v>
      </c>
      <c r="G1700" s="1">
        <f>2.5*(1+C1700)</f>
        <v>3.75</v>
      </c>
      <c r="H1700" s="1">
        <f>0.32*(1+D1700)</f>
        <v>1.1200000000000001</v>
      </c>
      <c r="I1700" s="1">
        <f>(E1700-F1700-G1700-H1700)*(E1700-F1700-G1700-H1700)</f>
        <v>1.3938016082806197</v>
      </c>
      <c r="J1700" s="2">
        <f>1/I1700</f>
        <v>0.71746222278620442</v>
      </c>
      <c r="L1700" s="3">
        <f>IF((E1700-F1700-G1700-H1700)&lt;0,-1,1)</f>
        <v>1</v>
      </c>
      <c r="M1700" s="3">
        <f>SQRT(E1700/(1-B1700)^2)</f>
        <v>2.75</v>
      </c>
      <c r="N1700" s="3">
        <f>F1700</f>
        <v>1.5</v>
      </c>
      <c r="O1700" s="3">
        <f>G1700/(1+C1700)</f>
        <v>2.5</v>
      </c>
      <c r="P1700" s="3">
        <f>H1700/(1+D1700)</f>
        <v>0.32</v>
      </c>
    </row>
    <row r="1701" spans="1:16" x14ac:dyDescent="0.25">
      <c r="A1701" s="1">
        <v>0.03</v>
      </c>
      <c r="B1701" s="1">
        <v>4.7250000000000005E-4</v>
      </c>
      <c r="C1701" s="6">
        <v>0.5</v>
      </c>
      <c r="D1701" s="6">
        <v>2.5</v>
      </c>
      <c r="E1701" s="1">
        <f>(2.75*2.75)*((1-B1701)*(1-B1701))</f>
        <v>7.5553551258753915</v>
      </c>
      <c r="F1701" s="1">
        <f>1.5</f>
        <v>1.5</v>
      </c>
      <c r="G1701" s="1">
        <f>2.5*(1+C1701)</f>
        <v>3.75</v>
      </c>
      <c r="H1701" s="1">
        <f>0.32*(1+D1701)</f>
        <v>1.1200000000000001</v>
      </c>
      <c r="I1701" s="1">
        <f>(E1701-F1701-G1701-H1701)*(E1701-F1701-G1701-H1701)</f>
        <v>1.405066774439065</v>
      </c>
      <c r="J1701" s="2">
        <f>1/I1701</f>
        <v>0.71170994730782311</v>
      </c>
      <c r="L1701" s="3">
        <f>IF((E1701-F1701-G1701-H1701)&lt;0,-1,1)</f>
        <v>1</v>
      </c>
      <c r="M1701" s="3">
        <f>SQRT(E1701/(1-B1701)^2)</f>
        <v>2.75</v>
      </c>
      <c r="N1701" s="3">
        <f>F1701</f>
        <v>1.5</v>
      </c>
      <c r="O1701" s="3">
        <f>G1701/(1+C1701)</f>
        <v>2.5</v>
      </c>
      <c r="P1701" s="3">
        <f>H1701/(1+D1701)</f>
        <v>0.32</v>
      </c>
    </row>
    <row r="1702" spans="1:16" x14ac:dyDescent="0.25">
      <c r="A1702" s="1">
        <v>0.03</v>
      </c>
      <c r="B1702" s="1">
        <v>6.3000000000000003E-4</v>
      </c>
      <c r="C1702" s="6">
        <v>0.5</v>
      </c>
      <c r="D1702" s="6">
        <v>2.5</v>
      </c>
      <c r="E1702" s="1">
        <f>(2.75*2.75)*((1-B1702)*(1-B1702))</f>
        <v>7.5529742515562495</v>
      </c>
      <c r="F1702" s="1">
        <f>1.5</f>
        <v>1.5</v>
      </c>
      <c r="G1702" s="1">
        <f>2.5*(1+C1702)</f>
        <v>3.75</v>
      </c>
      <c r="H1702" s="1">
        <f>0.32*(1+D1702)</f>
        <v>1.1200000000000001</v>
      </c>
      <c r="I1702" s="1">
        <f>(E1702-F1702-G1702-H1702)*(E1702-F1702-G1702-H1702)</f>
        <v>1.3994280798450682</v>
      </c>
      <c r="J1702" s="2">
        <f>1/I1702</f>
        <v>0.71457762953471016</v>
      </c>
      <c r="L1702" s="3">
        <f>IF((E1702-F1702-G1702-H1702)&lt;0,-1,1)</f>
        <v>1</v>
      </c>
      <c r="M1702" s="3">
        <f>SQRT(E1702/(1-B1702)^2)</f>
        <v>2.75</v>
      </c>
      <c r="N1702" s="3">
        <f>F1702</f>
        <v>1.5</v>
      </c>
      <c r="O1702" s="3">
        <f>G1702/(1+C1702)</f>
        <v>2.5</v>
      </c>
      <c r="P1702" s="3">
        <f>H1702/(1+D1702)</f>
        <v>0.32</v>
      </c>
    </row>
    <row r="1703" spans="1:16" x14ac:dyDescent="0.25">
      <c r="A1703" s="1">
        <v>0.03</v>
      </c>
      <c r="B1703" s="1">
        <v>6.3000000000000003E-4</v>
      </c>
      <c r="C1703" s="6">
        <v>0.5</v>
      </c>
      <c r="D1703" s="6">
        <v>2.5</v>
      </c>
      <c r="E1703" s="1">
        <f>(2.75*2.75)*((1-B1703)*(1-B1703))</f>
        <v>7.5529742515562495</v>
      </c>
      <c r="F1703" s="1">
        <f>1.5</f>
        <v>1.5</v>
      </c>
      <c r="G1703" s="1">
        <f>2.5*(1+C1703)</f>
        <v>3.75</v>
      </c>
      <c r="H1703" s="1">
        <f>0.32*(1+D1703)</f>
        <v>1.1200000000000001</v>
      </c>
      <c r="I1703" s="1">
        <f>(E1703-F1703-G1703-H1703)*(E1703-F1703-G1703-H1703)</f>
        <v>1.3994280798450682</v>
      </c>
      <c r="J1703" s="2">
        <f>1/I1703</f>
        <v>0.71457762953471016</v>
      </c>
      <c r="L1703" s="3">
        <f>IF((E1703-F1703-G1703-H1703)&lt;0,-1,1)</f>
        <v>1</v>
      </c>
      <c r="M1703" s="3">
        <f>SQRT(E1703/(1-B1703)^2)</f>
        <v>2.75</v>
      </c>
      <c r="N1703" s="3">
        <f>F1703</f>
        <v>1.5</v>
      </c>
      <c r="O1703" s="3">
        <f>G1703/(1+C1703)</f>
        <v>2.5</v>
      </c>
      <c r="P1703" s="3">
        <f>H1703/(1+D1703)</f>
        <v>0.32</v>
      </c>
    </row>
    <row r="1704" spans="1:16" x14ac:dyDescent="0.25">
      <c r="A1704" s="1">
        <v>0.03</v>
      </c>
      <c r="B1704" s="1">
        <v>6.3000000000000003E-4</v>
      </c>
      <c r="C1704" s="6">
        <v>0.5</v>
      </c>
      <c r="D1704" s="6">
        <v>2.5</v>
      </c>
      <c r="E1704" s="1">
        <f>(2.75*2.75)*((1-B1704)*(1-B1704))</f>
        <v>7.5529742515562495</v>
      </c>
      <c r="F1704" s="1">
        <f>1.5</f>
        <v>1.5</v>
      </c>
      <c r="G1704" s="1">
        <f>2.5*(1+C1704)</f>
        <v>3.75</v>
      </c>
      <c r="H1704" s="1">
        <f>0.32*(1+D1704)</f>
        <v>1.1200000000000001</v>
      </c>
      <c r="I1704" s="1">
        <f>(E1704-F1704-G1704-H1704)*(E1704-F1704-G1704-H1704)</f>
        <v>1.3994280798450682</v>
      </c>
      <c r="J1704" s="2">
        <f>1/I1704</f>
        <v>0.71457762953471016</v>
      </c>
      <c r="L1704" s="3">
        <f>IF((E1704-F1704-G1704-H1704)&lt;0,-1,1)</f>
        <v>1</v>
      </c>
      <c r="M1704" s="3">
        <f>SQRT(E1704/(1-B1704)^2)</f>
        <v>2.75</v>
      </c>
      <c r="N1704" s="3">
        <f>F1704</f>
        <v>1.5</v>
      </c>
      <c r="O1704" s="3">
        <f>G1704/(1+C1704)</f>
        <v>2.5</v>
      </c>
      <c r="P1704" s="3">
        <f>H1704/(1+D1704)</f>
        <v>0.32</v>
      </c>
    </row>
    <row r="1705" spans="1:16" x14ac:dyDescent="0.25">
      <c r="A1705" s="1">
        <v>0.03</v>
      </c>
      <c r="B1705" s="1">
        <v>6.3000000000000003E-4</v>
      </c>
      <c r="C1705" s="6">
        <v>0.5</v>
      </c>
      <c r="D1705" s="6">
        <v>2.5</v>
      </c>
      <c r="E1705" s="1">
        <f>(2.75*2.75)*((1-B1705)*(1-B1705))</f>
        <v>7.5529742515562495</v>
      </c>
      <c r="F1705" s="1">
        <f>1.5</f>
        <v>1.5</v>
      </c>
      <c r="G1705" s="1">
        <f>2.5*(1+C1705)</f>
        <v>3.75</v>
      </c>
      <c r="H1705" s="1">
        <f>0.32*(1+D1705)</f>
        <v>1.1200000000000001</v>
      </c>
      <c r="I1705" s="1">
        <f>(E1705-F1705-G1705-H1705)*(E1705-F1705-G1705-H1705)</f>
        <v>1.3994280798450682</v>
      </c>
      <c r="J1705" s="2">
        <f>1/I1705</f>
        <v>0.71457762953471016</v>
      </c>
      <c r="L1705" s="3">
        <f>IF((E1705-F1705-G1705-H1705)&lt;0,-1,1)</f>
        <v>1</v>
      </c>
      <c r="M1705" s="3">
        <f>SQRT(E1705/(1-B1705)^2)</f>
        <v>2.75</v>
      </c>
      <c r="N1705" s="3">
        <f>F1705</f>
        <v>1.5</v>
      </c>
      <c r="O1705" s="3">
        <f>G1705/(1+C1705)</f>
        <v>2.5</v>
      </c>
      <c r="P1705" s="3">
        <f>H1705/(1+D1705)</f>
        <v>0.32</v>
      </c>
    </row>
    <row r="1706" spans="1:16" x14ac:dyDescent="0.25">
      <c r="A1706" s="1">
        <v>0.03</v>
      </c>
      <c r="B1706" s="1">
        <v>6.0000000000000001E-3</v>
      </c>
      <c r="C1706" s="6">
        <v>0.5</v>
      </c>
      <c r="D1706" s="6">
        <v>2.5</v>
      </c>
      <c r="E1706" s="1">
        <f>(2.75*2.75)*((1-B1706)*(1-B1706))</f>
        <v>7.4720222500000002</v>
      </c>
      <c r="F1706" s="1">
        <f>1.5</f>
        <v>1.5</v>
      </c>
      <c r="G1706" s="1">
        <f>2.5*(1+C1706)</f>
        <v>3.75</v>
      </c>
      <c r="H1706" s="1">
        <f>0.32*(1+D1706)</f>
        <v>1.1200000000000001</v>
      </c>
      <c r="I1706" s="1">
        <f>(E1706-F1706-G1706-H1706)*(E1706-F1706-G1706-H1706)</f>
        <v>1.2144530394950628</v>
      </c>
      <c r="J1706" s="2">
        <f>1/I1706</f>
        <v>0.82341594732701506</v>
      </c>
      <c r="L1706" s="3">
        <f>IF((E1706-F1706-G1706-H1706)&lt;0,-1,1)</f>
        <v>1</v>
      </c>
      <c r="M1706" s="3">
        <f>SQRT(E1706/(1-B1706)^2)</f>
        <v>2.75</v>
      </c>
      <c r="N1706" s="3">
        <f>F1706</f>
        <v>1.5</v>
      </c>
      <c r="O1706" s="3">
        <f>G1706/(1+C1706)</f>
        <v>2.5</v>
      </c>
      <c r="P1706" s="3">
        <f>H1706/(1+D1706)</f>
        <v>0.32</v>
      </c>
    </row>
    <row r="1707" spans="1:16" x14ac:dyDescent="0.25">
      <c r="A1707" s="1">
        <v>0.03</v>
      </c>
      <c r="B1707" s="1">
        <v>6.0000000000000001E-3</v>
      </c>
      <c r="C1707" s="6">
        <v>0.5</v>
      </c>
      <c r="D1707" s="6">
        <v>2.5</v>
      </c>
      <c r="E1707" s="1">
        <f>(2.75*2.75)*((1-B1707)*(1-B1707))</f>
        <v>7.4720222500000002</v>
      </c>
      <c r="F1707" s="1">
        <f>1.5</f>
        <v>1.5</v>
      </c>
      <c r="G1707" s="1">
        <f>2.5*(1+C1707)</f>
        <v>3.75</v>
      </c>
      <c r="H1707" s="1">
        <f>0.32*(1+D1707)</f>
        <v>1.1200000000000001</v>
      </c>
      <c r="I1707" s="1">
        <f>(E1707-F1707-G1707-H1707)*(E1707-F1707-G1707-H1707)</f>
        <v>1.2144530394950628</v>
      </c>
      <c r="J1707" s="2">
        <f>1/I1707</f>
        <v>0.82341594732701506</v>
      </c>
      <c r="L1707" s="3">
        <f>IF((E1707-F1707-G1707-H1707)&lt;0,-1,1)</f>
        <v>1</v>
      </c>
      <c r="M1707" s="3">
        <f>SQRT(E1707/(1-B1707)^2)</f>
        <v>2.75</v>
      </c>
      <c r="N1707" s="3">
        <f>F1707</f>
        <v>1.5</v>
      </c>
      <c r="O1707" s="3">
        <f>G1707/(1+C1707)</f>
        <v>2.5</v>
      </c>
      <c r="P1707" s="3">
        <f>H1707/(1+D1707)</f>
        <v>0.32</v>
      </c>
    </row>
    <row r="1708" spans="1:16" x14ac:dyDescent="0.25">
      <c r="A1708" s="1">
        <v>0.03</v>
      </c>
      <c r="B1708" s="1">
        <v>7.5000000000000015E-3</v>
      </c>
      <c r="C1708" s="6">
        <v>0.5</v>
      </c>
      <c r="D1708" s="6">
        <v>2.5</v>
      </c>
      <c r="E1708" s="1">
        <f>(2.75*2.75)*((1-B1708)*(1-B1708))</f>
        <v>7.4494878906250008</v>
      </c>
      <c r="F1708" s="1">
        <f>1.5</f>
        <v>1.5</v>
      </c>
      <c r="G1708" s="1">
        <f>2.5*(1+C1708)</f>
        <v>3.75</v>
      </c>
      <c r="H1708" s="1">
        <f>0.32*(1+D1708)</f>
        <v>1.1200000000000001</v>
      </c>
      <c r="I1708" s="1">
        <f>(E1708-F1708-G1708-H1708)*(E1708-F1708-G1708-H1708)</f>
        <v>1.1652941060060136</v>
      </c>
      <c r="J1708" s="2">
        <f>1/I1708</f>
        <v>0.85815245683121943</v>
      </c>
      <c r="L1708" s="3">
        <f>IF((E1708-F1708-G1708-H1708)&lt;0,-1,1)</f>
        <v>1</v>
      </c>
      <c r="M1708" s="3">
        <f>SQRT(E1708/(1-B1708)^2)</f>
        <v>2.75</v>
      </c>
      <c r="N1708" s="3">
        <f>F1708</f>
        <v>1.5</v>
      </c>
      <c r="O1708" s="3">
        <f>G1708/(1+C1708)</f>
        <v>2.5</v>
      </c>
      <c r="P1708" s="3">
        <f>H1708/(1+D1708)</f>
        <v>0.32</v>
      </c>
    </row>
    <row r="1709" spans="1:16" x14ac:dyDescent="0.25">
      <c r="A1709" s="1">
        <v>0.03</v>
      </c>
      <c r="B1709" s="1">
        <v>4.5000000000000005E-3</v>
      </c>
      <c r="C1709" s="6">
        <v>0.5</v>
      </c>
      <c r="D1709" s="6">
        <v>2.5</v>
      </c>
      <c r="E1709" s="1">
        <f>(2.75*2.75)*((1-B1709)*(1-B1709))</f>
        <v>7.4945906406250016</v>
      </c>
      <c r="F1709" s="1">
        <f>1.5</f>
        <v>1.5</v>
      </c>
      <c r="G1709" s="1">
        <f>2.5*(1+C1709)</f>
        <v>3.75</v>
      </c>
      <c r="H1709" s="1">
        <f>0.32*(1+D1709)</f>
        <v>1.1200000000000001</v>
      </c>
      <c r="I1709" s="1">
        <f>(E1709-F1709-G1709-H1709)*(E1709-F1709-G1709-H1709)</f>
        <v>1.2647041089813511</v>
      </c>
      <c r="J1709" s="2">
        <f>1/I1709</f>
        <v>0.79069878313706476</v>
      </c>
      <c r="L1709" s="3">
        <f>IF((E1709-F1709-G1709-H1709)&lt;0,-1,1)</f>
        <v>1</v>
      </c>
      <c r="M1709" s="3">
        <f>SQRT(E1709/(1-B1709)^2)</f>
        <v>2.75</v>
      </c>
      <c r="N1709" s="3">
        <f>F1709</f>
        <v>1.5</v>
      </c>
      <c r="O1709" s="3">
        <f>G1709/(1+C1709)</f>
        <v>2.5</v>
      </c>
      <c r="P1709" s="3">
        <f>H1709/(1+D1709)</f>
        <v>0.32</v>
      </c>
    </row>
    <row r="1710" spans="1:16" x14ac:dyDescent="0.25">
      <c r="A1710" s="1">
        <v>0.03</v>
      </c>
      <c r="B1710" s="1">
        <v>6.0000000000000001E-3</v>
      </c>
      <c r="C1710" s="6">
        <v>0.5</v>
      </c>
      <c r="D1710" s="6">
        <v>2.5</v>
      </c>
      <c r="E1710" s="1">
        <f>(2.75*2.75)*((1-B1710)*(1-B1710))</f>
        <v>7.4720222500000002</v>
      </c>
      <c r="F1710" s="1">
        <f>1.5</f>
        <v>1.5</v>
      </c>
      <c r="G1710" s="1">
        <f>2.5*(1+C1710)</f>
        <v>3.75</v>
      </c>
      <c r="H1710" s="1">
        <f>0.32*(1+D1710)</f>
        <v>1.1200000000000001</v>
      </c>
      <c r="I1710" s="1">
        <f>(E1710-F1710-G1710-H1710)*(E1710-F1710-G1710-H1710)</f>
        <v>1.2144530394950628</v>
      </c>
      <c r="J1710" s="2">
        <f>1/I1710</f>
        <v>0.82341594732701506</v>
      </c>
      <c r="L1710" s="3">
        <f>IF((E1710-F1710-G1710-H1710)&lt;0,-1,1)</f>
        <v>1</v>
      </c>
      <c r="M1710" s="3">
        <f>SQRT(E1710/(1-B1710)^2)</f>
        <v>2.75</v>
      </c>
      <c r="N1710" s="3">
        <f>F1710</f>
        <v>1.5</v>
      </c>
      <c r="O1710" s="3">
        <f>G1710/(1+C1710)</f>
        <v>2.5</v>
      </c>
      <c r="P1710" s="3">
        <f>H1710/(1+D1710)</f>
        <v>0.32</v>
      </c>
    </row>
    <row r="1711" spans="1:16" x14ac:dyDescent="0.25">
      <c r="A1711" s="1">
        <v>0.03</v>
      </c>
      <c r="B1711" s="1">
        <v>6.0000000000000001E-3</v>
      </c>
      <c r="C1711" s="6">
        <v>0.5</v>
      </c>
      <c r="D1711" s="6">
        <v>2.5</v>
      </c>
      <c r="E1711" s="1">
        <f>(2.75*2.75)*((1-B1711)*(1-B1711))</f>
        <v>7.4720222500000002</v>
      </c>
      <c r="F1711" s="1">
        <f>1.5</f>
        <v>1.5</v>
      </c>
      <c r="G1711" s="1">
        <f>2.5*(1+C1711)</f>
        <v>3.75</v>
      </c>
      <c r="H1711" s="1">
        <f>0.32*(1+D1711)</f>
        <v>1.1200000000000001</v>
      </c>
      <c r="I1711" s="1">
        <f>(E1711-F1711-G1711-H1711)*(E1711-F1711-G1711-H1711)</f>
        <v>1.2144530394950628</v>
      </c>
      <c r="J1711" s="2">
        <f>1/I1711</f>
        <v>0.82341594732701506</v>
      </c>
      <c r="L1711" s="3">
        <f>IF((E1711-F1711-G1711-H1711)&lt;0,-1,1)</f>
        <v>1</v>
      </c>
      <c r="M1711" s="3">
        <f>SQRT(E1711/(1-B1711)^2)</f>
        <v>2.75</v>
      </c>
      <c r="N1711" s="3">
        <f>F1711</f>
        <v>1.5</v>
      </c>
      <c r="O1711" s="3">
        <f>G1711/(1+C1711)</f>
        <v>2.5</v>
      </c>
      <c r="P1711" s="3">
        <f>H1711/(1+D1711)</f>
        <v>0.32</v>
      </c>
    </row>
    <row r="1712" spans="1:16" x14ac:dyDescent="0.25">
      <c r="A1712" s="1">
        <v>0.03</v>
      </c>
      <c r="B1712" s="1">
        <v>6.0000000000000001E-3</v>
      </c>
      <c r="C1712" s="6">
        <v>0.5</v>
      </c>
      <c r="D1712" s="6">
        <v>2.5</v>
      </c>
      <c r="E1712" s="1">
        <f>(2.75*2.75)*((1-B1712)*(1-B1712))</f>
        <v>7.4720222500000002</v>
      </c>
      <c r="F1712" s="1">
        <f>1.5</f>
        <v>1.5</v>
      </c>
      <c r="G1712" s="1">
        <f>2.5*(1+C1712)</f>
        <v>3.75</v>
      </c>
      <c r="H1712" s="1">
        <f>0.32*(1+D1712)</f>
        <v>1.1200000000000001</v>
      </c>
      <c r="I1712" s="1">
        <f>(E1712-F1712-G1712-H1712)*(E1712-F1712-G1712-H1712)</f>
        <v>1.2144530394950628</v>
      </c>
      <c r="J1712" s="2">
        <f>1/I1712</f>
        <v>0.82341594732701506</v>
      </c>
      <c r="L1712" s="3">
        <f>IF((E1712-F1712-G1712-H1712)&lt;0,-1,1)</f>
        <v>1</v>
      </c>
      <c r="M1712" s="3">
        <f>SQRT(E1712/(1-B1712)^2)</f>
        <v>2.75</v>
      </c>
      <c r="N1712" s="3">
        <f>F1712</f>
        <v>1.5</v>
      </c>
      <c r="O1712" s="3">
        <f>G1712/(1+C1712)</f>
        <v>2.5</v>
      </c>
      <c r="P1712" s="3">
        <f>H1712/(1+D1712)</f>
        <v>0.32</v>
      </c>
    </row>
    <row r="1713" spans="1:16" x14ac:dyDescent="0.25">
      <c r="A1713" s="1">
        <v>0.03</v>
      </c>
      <c r="B1713" s="1">
        <v>6.0000000000000001E-3</v>
      </c>
      <c r="C1713" s="6">
        <v>0.5</v>
      </c>
      <c r="D1713" s="6">
        <v>2.5</v>
      </c>
      <c r="E1713" s="1">
        <f>(2.75*2.75)*((1-B1713)*(1-B1713))</f>
        <v>7.4720222500000002</v>
      </c>
      <c r="F1713" s="1">
        <f>1.5</f>
        <v>1.5</v>
      </c>
      <c r="G1713" s="1">
        <f>2.5*(1+C1713)</f>
        <v>3.75</v>
      </c>
      <c r="H1713" s="1">
        <f>0.32*(1+D1713)</f>
        <v>1.1200000000000001</v>
      </c>
      <c r="I1713" s="1">
        <f>(E1713-F1713-G1713-H1713)*(E1713-F1713-G1713-H1713)</f>
        <v>1.2144530394950628</v>
      </c>
      <c r="J1713" s="2">
        <f>1/I1713</f>
        <v>0.82341594732701506</v>
      </c>
      <c r="L1713" s="3">
        <f>IF((E1713-F1713-G1713-H1713)&lt;0,-1,1)</f>
        <v>1</v>
      </c>
      <c r="M1713" s="3">
        <f>SQRT(E1713/(1-B1713)^2)</f>
        <v>2.75</v>
      </c>
      <c r="N1713" s="3">
        <f>F1713</f>
        <v>1.5</v>
      </c>
      <c r="O1713" s="3">
        <f>G1713/(1+C1713)</f>
        <v>2.5</v>
      </c>
      <c r="P1713" s="3">
        <f>H1713/(1+D1713)</f>
        <v>0.32</v>
      </c>
    </row>
    <row r="1714" spans="1:16" x14ac:dyDescent="0.25">
      <c r="A1714" s="1">
        <v>0.1</v>
      </c>
      <c r="B1714" s="1">
        <v>1.7999999999999999E-2</v>
      </c>
      <c r="C1714" s="6">
        <v>0.5</v>
      </c>
      <c r="D1714" s="6">
        <v>2.5</v>
      </c>
      <c r="E1714" s="1">
        <f>(2.75*2.75)*((1-B1714)*(1-B1714))</f>
        <v>7.2927002499999993</v>
      </c>
      <c r="F1714" s="1">
        <f>1.5</f>
        <v>1.5</v>
      </c>
      <c r="G1714" s="1">
        <f>2.5*(1+C1714)</f>
        <v>3.75</v>
      </c>
      <c r="H1714" s="1">
        <f>0.32*(1+D1714)</f>
        <v>1.1200000000000001</v>
      </c>
      <c r="I1714" s="1">
        <f>(E1714-F1714-G1714-H1714)*(E1714-F1714-G1714-H1714)</f>
        <v>0.85137575135006105</v>
      </c>
      <c r="J1714" s="2">
        <f>1/I1714</f>
        <v>1.1745695110698884</v>
      </c>
      <c r="L1714" s="3">
        <f>IF((E1714-F1714-G1714-H1714)&lt;0,-1,1)</f>
        <v>1</v>
      </c>
      <c r="M1714" s="3">
        <f>SQRT(E1714/(1-B1714)^2)</f>
        <v>2.75</v>
      </c>
      <c r="N1714" s="3">
        <f>F1714</f>
        <v>1.5</v>
      </c>
      <c r="O1714" s="3">
        <f>G1714/(1+C1714)</f>
        <v>2.5</v>
      </c>
      <c r="P1714" s="3">
        <f>H1714/(1+D1714)</f>
        <v>0.32</v>
      </c>
    </row>
    <row r="1715" spans="1:16" x14ac:dyDescent="0.25">
      <c r="A1715" s="1">
        <v>0.1</v>
      </c>
      <c r="B1715" s="1">
        <v>1.7999999999999999E-2</v>
      </c>
      <c r="C1715" s="6">
        <v>0.5</v>
      </c>
      <c r="D1715" s="6">
        <v>2.5</v>
      </c>
      <c r="E1715" s="1">
        <f>(2.75*2.75)*((1-B1715)*(1-B1715))</f>
        <v>7.2927002499999993</v>
      </c>
      <c r="F1715" s="1">
        <f>1.5</f>
        <v>1.5</v>
      </c>
      <c r="G1715" s="1">
        <f>2.5*(1+C1715)</f>
        <v>3.75</v>
      </c>
      <c r="H1715" s="1">
        <f>0.32*(1+D1715)</f>
        <v>1.1200000000000001</v>
      </c>
      <c r="I1715" s="1">
        <f>(E1715-F1715-G1715-H1715)*(E1715-F1715-G1715-H1715)</f>
        <v>0.85137575135006105</v>
      </c>
      <c r="J1715" s="2">
        <f>1/I1715</f>
        <v>1.1745695110698884</v>
      </c>
      <c r="L1715" s="3">
        <f>IF((E1715-F1715-G1715-H1715)&lt;0,-1,1)</f>
        <v>1</v>
      </c>
      <c r="M1715" s="3">
        <f>SQRT(E1715/(1-B1715)^2)</f>
        <v>2.75</v>
      </c>
      <c r="N1715" s="3">
        <f>F1715</f>
        <v>1.5</v>
      </c>
      <c r="O1715" s="3">
        <f>G1715/(1+C1715)</f>
        <v>2.5</v>
      </c>
      <c r="P1715" s="3">
        <f>H1715/(1+D1715)</f>
        <v>0.32</v>
      </c>
    </row>
    <row r="1716" spans="1:16" x14ac:dyDescent="0.25">
      <c r="A1716" s="1">
        <v>0.1</v>
      </c>
      <c r="B1716" s="1">
        <v>2.2499999999999999E-2</v>
      </c>
      <c r="C1716" s="6">
        <v>0.5</v>
      </c>
      <c r="D1716" s="6">
        <v>2.5</v>
      </c>
      <c r="E1716" s="1">
        <f>(2.75*2.75)*((1-B1716)*(1-B1716))</f>
        <v>7.2260160156250013</v>
      </c>
      <c r="F1716" s="1">
        <f>1.5</f>
        <v>1.5</v>
      </c>
      <c r="G1716" s="1">
        <f>2.5*(1+C1716)</f>
        <v>3.75</v>
      </c>
      <c r="H1716" s="1">
        <f>0.32*(1+D1716)</f>
        <v>1.1200000000000001</v>
      </c>
      <c r="I1716" s="1">
        <f>(E1716-F1716-G1716-H1716)*(E1716-F1716-G1716-H1716)</f>
        <v>0.73276341900650221</v>
      </c>
      <c r="J1716" s="2">
        <f>1/I1716</f>
        <v>1.3646969459199032</v>
      </c>
      <c r="L1716" s="3">
        <f>IF((E1716-F1716-G1716-H1716)&lt;0,-1,1)</f>
        <v>1</v>
      </c>
      <c r="M1716" s="3">
        <f>SQRT(E1716/(1-B1716)^2)</f>
        <v>2.75</v>
      </c>
      <c r="N1716" s="3">
        <f>F1716</f>
        <v>1.5</v>
      </c>
      <c r="O1716" s="3">
        <f>G1716/(1+C1716)</f>
        <v>2.5</v>
      </c>
      <c r="P1716" s="3">
        <f>H1716/(1+D1716)</f>
        <v>0.32</v>
      </c>
    </row>
    <row r="1717" spans="1:16" x14ac:dyDescent="0.25">
      <c r="A1717" s="1">
        <v>0.1</v>
      </c>
      <c r="B1717" s="1">
        <v>1.3499999999999998E-2</v>
      </c>
      <c r="C1717" s="6">
        <v>0.5</v>
      </c>
      <c r="D1717" s="6">
        <v>2.5</v>
      </c>
      <c r="E1717" s="1">
        <f>(2.75*2.75)*((1-B1717)*(1-B1717))</f>
        <v>7.3596907656250012</v>
      </c>
      <c r="F1717" s="1">
        <f>1.5</f>
        <v>1.5</v>
      </c>
      <c r="G1717" s="1">
        <f>2.5*(1+C1717)</f>
        <v>3.75</v>
      </c>
      <c r="H1717" s="1">
        <f>0.32*(1+D1717)</f>
        <v>1.1200000000000001</v>
      </c>
      <c r="I1717" s="1">
        <f>(E1717-F1717-G1717-H1717)*(E1717-F1717-G1717-H1717)</f>
        <v>0.97948781156340092</v>
      </c>
      <c r="J1717" s="2">
        <f>1/I1717</f>
        <v>1.0209417495495516</v>
      </c>
      <c r="L1717" s="3">
        <f>IF((E1717-F1717-G1717-H1717)&lt;0,-1,1)</f>
        <v>1</v>
      </c>
      <c r="M1717" s="3">
        <f>SQRT(E1717/(1-B1717)^2)</f>
        <v>2.75</v>
      </c>
      <c r="N1717" s="3">
        <f>F1717</f>
        <v>1.5</v>
      </c>
      <c r="O1717" s="3">
        <f>G1717/(1+C1717)</f>
        <v>2.5</v>
      </c>
      <c r="P1717" s="3">
        <f>H1717/(1+D1717)</f>
        <v>0.32</v>
      </c>
    </row>
    <row r="1718" spans="1:16" x14ac:dyDescent="0.25">
      <c r="A1718" s="1">
        <v>0.1</v>
      </c>
      <c r="B1718" s="1">
        <v>1.7999999999999999E-2</v>
      </c>
      <c r="C1718" s="6">
        <v>0.5</v>
      </c>
      <c r="D1718" s="6">
        <v>2.5</v>
      </c>
      <c r="E1718" s="1">
        <f>(2.75*2.75)*((1-B1718)*(1-B1718))</f>
        <v>7.2927002499999993</v>
      </c>
      <c r="F1718" s="1">
        <f>1.5</f>
        <v>1.5</v>
      </c>
      <c r="G1718" s="1">
        <f>2.5*(1+C1718)</f>
        <v>3.75</v>
      </c>
      <c r="H1718" s="1">
        <f>0.32*(1+D1718)</f>
        <v>1.1200000000000001</v>
      </c>
      <c r="I1718" s="1">
        <f>(E1718-F1718-G1718-H1718)*(E1718-F1718-G1718-H1718)</f>
        <v>0.85137575135006105</v>
      </c>
      <c r="J1718" s="2">
        <f>1/I1718</f>
        <v>1.1745695110698884</v>
      </c>
      <c r="L1718" s="3">
        <f>IF((E1718-F1718-G1718-H1718)&lt;0,-1,1)</f>
        <v>1</v>
      </c>
      <c r="M1718" s="3">
        <f>SQRT(E1718/(1-B1718)^2)</f>
        <v>2.75</v>
      </c>
      <c r="N1718" s="3">
        <f>F1718</f>
        <v>1.5</v>
      </c>
      <c r="O1718" s="3">
        <f>G1718/(1+C1718)</f>
        <v>2.5</v>
      </c>
      <c r="P1718" s="3">
        <f>H1718/(1+D1718)</f>
        <v>0.32</v>
      </c>
    </row>
    <row r="1719" spans="1:16" x14ac:dyDescent="0.25">
      <c r="A1719" s="1">
        <v>0.1</v>
      </c>
      <c r="B1719" s="1">
        <v>1.7999999999999999E-2</v>
      </c>
      <c r="C1719" s="6">
        <v>0.5</v>
      </c>
      <c r="D1719" s="6">
        <v>2.5</v>
      </c>
      <c r="E1719" s="1">
        <f>(2.75*2.75)*((1-B1719)*(1-B1719))</f>
        <v>7.2927002499999993</v>
      </c>
      <c r="F1719" s="1">
        <f>1.5</f>
        <v>1.5</v>
      </c>
      <c r="G1719" s="1">
        <f>2.5*(1+C1719)</f>
        <v>3.75</v>
      </c>
      <c r="H1719" s="1">
        <f>0.32*(1+D1719)</f>
        <v>1.1200000000000001</v>
      </c>
      <c r="I1719" s="1">
        <f>(E1719-F1719-G1719-H1719)*(E1719-F1719-G1719-H1719)</f>
        <v>0.85137575135006105</v>
      </c>
      <c r="J1719" s="2">
        <f>1/I1719</f>
        <v>1.1745695110698884</v>
      </c>
      <c r="L1719" s="3">
        <f>IF((E1719-F1719-G1719-H1719)&lt;0,-1,1)</f>
        <v>1</v>
      </c>
      <c r="M1719" s="3">
        <f>SQRT(E1719/(1-B1719)^2)</f>
        <v>2.75</v>
      </c>
      <c r="N1719" s="3">
        <f>F1719</f>
        <v>1.5</v>
      </c>
      <c r="O1719" s="3">
        <f>G1719/(1+C1719)</f>
        <v>2.5</v>
      </c>
      <c r="P1719" s="3">
        <f>H1719/(1+D1719)</f>
        <v>0.32</v>
      </c>
    </row>
    <row r="1720" spans="1:16" x14ac:dyDescent="0.25">
      <c r="A1720" s="1">
        <v>0.1</v>
      </c>
      <c r="B1720" s="1">
        <v>1.7999999999999999E-2</v>
      </c>
      <c r="C1720" s="6">
        <v>0.5</v>
      </c>
      <c r="D1720" s="6">
        <v>2.5</v>
      </c>
      <c r="E1720" s="1">
        <f>(2.75*2.75)*((1-B1720)*(1-B1720))</f>
        <v>7.2927002499999993</v>
      </c>
      <c r="F1720" s="1">
        <f>1.5</f>
        <v>1.5</v>
      </c>
      <c r="G1720" s="1">
        <f>2.5*(1+C1720)</f>
        <v>3.75</v>
      </c>
      <c r="H1720" s="1">
        <f>0.32*(1+D1720)</f>
        <v>1.1200000000000001</v>
      </c>
      <c r="I1720" s="1">
        <f>(E1720-F1720-G1720-H1720)*(E1720-F1720-G1720-H1720)</f>
        <v>0.85137575135006105</v>
      </c>
      <c r="J1720" s="2">
        <f>1/I1720</f>
        <v>1.1745695110698884</v>
      </c>
      <c r="L1720" s="3">
        <f>IF((E1720-F1720-G1720-H1720)&lt;0,-1,1)</f>
        <v>1</v>
      </c>
      <c r="M1720" s="3">
        <f>SQRT(E1720/(1-B1720)^2)</f>
        <v>2.75</v>
      </c>
      <c r="N1720" s="3">
        <f>F1720</f>
        <v>1.5</v>
      </c>
      <c r="O1720" s="3">
        <f>G1720/(1+C1720)</f>
        <v>2.5</v>
      </c>
      <c r="P1720" s="3">
        <f>H1720/(1+D1720)</f>
        <v>0.32</v>
      </c>
    </row>
    <row r="1721" spans="1:16" x14ac:dyDescent="0.25">
      <c r="A1721" s="1">
        <v>0.1</v>
      </c>
      <c r="B1721" s="1">
        <v>1.7999999999999999E-2</v>
      </c>
      <c r="C1721" s="6">
        <v>0.5</v>
      </c>
      <c r="D1721" s="6">
        <v>2.5</v>
      </c>
      <c r="E1721" s="1">
        <f>(2.75*2.75)*((1-B1721)*(1-B1721))</f>
        <v>7.2927002499999993</v>
      </c>
      <c r="F1721" s="1">
        <f>1.5</f>
        <v>1.5</v>
      </c>
      <c r="G1721" s="1">
        <f>2.5*(1+C1721)</f>
        <v>3.75</v>
      </c>
      <c r="H1721" s="1">
        <f>0.32*(1+D1721)</f>
        <v>1.1200000000000001</v>
      </c>
      <c r="I1721" s="1">
        <f>(E1721-F1721-G1721-H1721)*(E1721-F1721-G1721-H1721)</f>
        <v>0.85137575135006105</v>
      </c>
      <c r="J1721" s="2">
        <f>1/I1721</f>
        <v>1.1745695110698884</v>
      </c>
      <c r="L1721" s="3">
        <f>IF((E1721-F1721-G1721-H1721)&lt;0,-1,1)</f>
        <v>1</v>
      </c>
      <c r="M1721" s="3">
        <f>SQRT(E1721/(1-B1721)^2)</f>
        <v>2.75</v>
      </c>
      <c r="N1721" s="3">
        <f>F1721</f>
        <v>1.5</v>
      </c>
      <c r="O1721" s="3">
        <f>G1721/(1+C1721)</f>
        <v>2.5</v>
      </c>
      <c r="P1721" s="3">
        <f>H1721/(1+D1721)</f>
        <v>0.32</v>
      </c>
    </row>
    <row r="1722" spans="1:16" x14ac:dyDescent="0.25">
      <c r="A1722" s="1">
        <v>0.3</v>
      </c>
      <c r="B1722" s="1">
        <v>4.8000000000000001E-2</v>
      </c>
      <c r="C1722" s="6">
        <v>0.5</v>
      </c>
      <c r="D1722" s="6">
        <v>2.5</v>
      </c>
      <c r="E1722" s="1">
        <f>(2.75*2.75)*((1-B1722)*(1-B1722))</f>
        <v>6.8539239999999992</v>
      </c>
      <c r="F1722" s="1">
        <f>1.5</f>
        <v>1.5</v>
      </c>
      <c r="G1722" s="1">
        <f>2.5*(1+C1722)</f>
        <v>3.75</v>
      </c>
      <c r="H1722" s="1">
        <f>0.32*(1+D1722)</f>
        <v>1.1200000000000001</v>
      </c>
      <c r="I1722" s="1">
        <f>(E1722-F1722-G1722-H1722)*(E1722-F1722-G1722-H1722)</f>
        <v>0.23418243777599915</v>
      </c>
      <c r="J1722" s="2">
        <f>1/I1722</f>
        <v>4.270175037448892</v>
      </c>
      <c r="L1722" s="3">
        <f>IF((E1722-F1722-G1722-H1722)&lt;0,-1,1)</f>
        <v>1</v>
      </c>
      <c r="M1722" s="3">
        <f>SQRT(E1722/(1-B1722)^2)</f>
        <v>2.75</v>
      </c>
      <c r="N1722" s="3">
        <f>F1722</f>
        <v>1.5</v>
      </c>
      <c r="O1722" s="3">
        <f>G1722/(1+C1722)</f>
        <v>2.5</v>
      </c>
      <c r="P1722" s="3">
        <f>H1722/(1+D1722)</f>
        <v>0.32</v>
      </c>
    </row>
    <row r="1723" spans="1:16" x14ac:dyDescent="0.25">
      <c r="A1723" s="1">
        <v>0.3</v>
      </c>
      <c r="B1723" s="1">
        <v>4.8000000000000001E-2</v>
      </c>
      <c r="C1723" s="6">
        <v>0.5</v>
      </c>
      <c r="D1723" s="6">
        <v>2.5</v>
      </c>
      <c r="E1723" s="1">
        <f>(2.75*2.75)*((1-B1723)*(1-B1723))</f>
        <v>6.8539239999999992</v>
      </c>
      <c r="F1723" s="1">
        <f>1.5</f>
        <v>1.5</v>
      </c>
      <c r="G1723" s="1">
        <f>2.5*(1+C1723)</f>
        <v>3.75</v>
      </c>
      <c r="H1723" s="1">
        <f>0.32*(1+D1723)</f>
        <v>1.1200000000000001</v>
      </c>
      <c r="I1723" s="1">
        <f>(E1723-F1723-G1723-H1723)*(E1723-F1723-G1723-H1723)</f>
        <v>0.23418243777599915</v>
      </c>
      <c r="J1723" s="2">
        <f>1/I1723</f>
        <v>4.270175037448892</v>
      </c>
      <c r="L1723" s="3">
        <f>IF((E1723-F1723-G1723-H1723)&lt;0,-1,1)</f>
        <v>1</v>
      </c>
      <c r="M1723" s="3">
        <f>SQRT(E1723/(1-B1723)^2)</f>
        <v>2.75</v>
      </c>
      <c r="N1723" s="3">
        <f>F1723</f>
        <v>1.5</v>
      </c>
      <c r="O1723" s="3">
        <f>G1723/(1+C1723)</f>
        <v>2.5</v>
      </c>
      <c r="P1723" s="3">
        <f>H1723/(1+D1723)</f>
        <v>0.32</v>
      </c>
    </row>
    <row r="1724" spans="1:16" x14ac:dyDescent="0.25">
      <c r="A1724" s="1">
        <v>0.3</v>
      </c>
      <c r="B1724" s="1">
        <v>6.0000000000000012E-2</v>
      </c>
      <c r="C1724" s="6">
        <v>0.5</v>
      </c>
      <c r="D1724" s="6">
        <v>2.5</v>
      </c>
      <c r="E1724" s="1">
        <f>(2.75*2.75)*((1-B1724)*(1-B1724))</f>
        <v>6.6822249999999999</v>
      </c>
      <c r="F1724" s="1">
        <f>1.5</f>
        <v>1.5</v>
      </c>
      <c r="G1724" s="1">
        <f>2.5*(1+C1724)</f>
        <v>3.75</v>
      </c>
      <c r="H1724" s="1">
        <f>0.32*(1+D1724)</f>
        <v>1.1200000000000001</v>
      </c>
      <c r="I1724" s="1">
        <f>(E1724-F1724-G1724-H1724)*(E1724-F1724-G1724-H1724)</f>
        <v>9.7484450624999844E-2</v>
      </c>
      <c r="J1724" s="2">
        <f>1/I1724</f>
        <v>10.258046217511847</v>
      </c>
      <c r="L1724" s="3">
        <f>IF((E1724-F1724-G1724-H1724)&lt;0,-1,1)</f>
        <v>1</v>
      </c>
      <c r="M1724" s="3">
        <f>SQRT(E1724/(1-B1724)^2)</f>
        <v>2.75</v>
      </c>
      <c r="N1724" s="3">
        <f>F1724</f>
        <v>1.5</v>
      </c>
      <c r="O1724" s="3">
        <f>G1724/(1+C1724)</f>
        <v>2.5</v>
      </c>
      <c r="P1724" s="3">
        <f>H1724/(1+D1724)</f>
        <v>0.32</v>
      </c>
    </row>
    <row r="1725" spans="1:16" x14ac:dyDescent="0.25">
      <c r="A1725" s="1">
        <v>0.3</v>
      </c>
      <c r="B1725" s="1">
        <v>3.6000000000000004E-2</v>
      </c>
      <c r="C1725" s="6">
        <v>0.5</v>
      </c>
      <c r="D1725" s="6">
        <v>2.5</v>
      </c>
      <c r="E1725" s="1">
        <f>(2.75*2.75)*((1-B1725)*(1-B1725))</f>
        <v>7.0278009999999993</v>
      </c>
      <c r="F1725" s="1">
        <f>1.5</f>
        <v>1.5</v>
      </c>
      <c r="G1725" s="1">
        <f>2.5*(1+C1725)</f>
        <v>3.75</v>
      </c>
      <c r="H1725" s="1">
        <f>0.32*(1+D1725)</f>
        <v>1.1200000000000001</v>
      </c>
      <c r="I1725" s="1">
        <f>(E1725-F1725-G1725-H1725)*(E1725-F1725-G1725-H1725)</f>
        <v>0.43270215560099895</v>
      </c>
      <c r="J1725" s="2">
        <f>1/I1725</f>
        <v>2.3110585123179157</v>
      </c>
      <c r="L1725" s="3">
        <f>IF((E1725-F1725-G1725-H1725)&lt;0,-1,1)</f>
        <v>1</v>
      </c>
      <c r="M1725" s="3">
        <f>SQRT(E1725/(1-B1725)^2)</f>
        <v>2.75</v>
      </c>
      <c r="N1725" s="3">
        <f>F1725</f>
        <v>1.5</v>
      </c>
      <c r="O1725" s="3">
        <f>G1725/(1+C1725)</f>
        <v>2.5</v>
      </c>
      <c r="P1725" s="3">
        <f>H1725/(1+D1725)</f>
        <v>0.32</v>
      </c>
    </row>
    <row r="1726" spans="1:16" x14ac:dyDescent="0.25">
      <c r="A1726" s="1">
        <v>0.3</v>
      </c>
      <c r="B1726" s="1">
        <v>4.8000000000000001E-2</v>
      </c>
      <c r="C1726" s="6">
        <v>0.5</v>
      </c>
      <c r="D1726" s="6">
        <v>2.5</v>
      </c>
      <c r="E1726" s="1">
        <f>(2.75*2.75)*((1-B1726)*(1-B1726))</f>
        <v>6.8539239999999992</v>
      </c>
      <c r="F1726" s="1">
        <f>1.5</f>
        <v>1.5</v>
      </c>
      <c r="G1726" s="1">
        <f>2.5*(1+C1726)</f>
        <v>3.75</v>
      </c>
      <c r="H1726" s="1">
        <f>0.32*(1+D1726)</f>
        <v>1.1200000000000001</v>
      </c>
      <c r="I1726" s="1">
        <f>(E1726-F1726-G1726-H1726)*(E1726-F1726-G1726-H1726)</f>
        <v>0.23418243777599915</v>
      </c>
      <c r="J1726" s="2">
        <f>1/I1726</f>
        <v>4.270175037448892</v>
      </c>
      <c r="L1726" s="3">
        <f>IF((E1726-F1726-G1726-H1726)&lt;0,-1,1)</f>
        <v>1</v>
      </c>
      <c r="M1726" s="3">
        <f>SQRT(E1726/(1-B1726)^2)</f>
        <v>2.75</v>
      </c>
      <c r="N1726" s="3">
        <f>F1726</f>
        <v>1.5</v>
      </c>
      <c r="O1726" s="3">
        <f>G1726/(1+C1726)</f>
        <v>2.5</v>
      </c>
      <c r="P1726" s="3">
        <f>H1726/(1+D1726)</f>
        <v>0.32</v>
      </c>
    </row>
    <row r="1727" spans="1:16" x14ac:dyDescent="0.25">
      <c r="A1727" s="1">
        <v>0.3</v>
      </c>
      <c r="B1727" s="1">
        <v>4.8000000000000001E-2</v>
      </c>
      <c r="C1727" s="6">
        <v>0.5</v>
      </c>
      <c r="D1727" s="6">
        <v>2.5</v>
      </c>
      <c r="E1727" s="1">
        <f>(2.75*2.75)*((1-B1727)*(1-B1727))</f>
        <v>6.8539239999999992</v>
      </c>
      <c r="F1727" s="1">
        <f>1.5</f>
        <v>1.5</v>
      </c>
      <c r="G1727" s="1">
        <f>2.5*(1+C1727)</f>
        <v>3.75</v>
      </c>
      <c r="H1727" s="1">
        <f>0.32*(1+D1727)</f>
        <v>1.1200000000000001</v>
      </c>
      <c r="I1727" s="1">
        <f>(E1727-F1727-G1727-H1727)*(E1727-F1727-G1727-H1727)</f>
        <v>0.23418243777599915</v>
      </c>
      <c r="J1727" s="2">
        <f>1/I1727</f>
        <v>4.270175037448892</v>
      </c>
      <c r="L1727" s="3">
        <f>IF((E1727-F1727-G1727-H1727)&lt;0,-1,1)</f>
        <v>1</v>
      </c>
      <c r="M1727" s="3">
        <f>SQRT(E1727/(1-B1727)^2)</f>
        <v>2.75</v>
      </c>
      <c r="N1727" s="3">
        <f>F1727</f>
        <v>1.5</v>
      </c>
      <c r="O1727" s="3">
        <f>G1727/(1+C1727)</f>
        <v>2.5</v>
      </c>
      <c r="P1727" s="3">
        <f>H1727/(1+D1727)</f>
        <v>0.32</v>
      </c>
    </row>
    <row r="1728" spans="1:16" x14ac:dyDescent="0.25">
      <c r="A1728" s="1">
        <v>0.3</v>
      </c>
      <c r="B1728" s="1">
        <v>4.8000000000000001E-2</v>
      </c>
      <c r="C1728" s="6">
        <v>0.5</v>
      </c>
      <c r="D1728" s="6">
        <v>2.5</v>
      </c>
      <c r="E1728" s="1">
        <f>(2.75*2.75)*((1-B1728)*(1-B1728))</f>
        <v>6.8539239999999992</v>
      </c>
      <c r="F1728" s="1">
        <f>1.5</f>
        <v>1.5</v>
      </c>
      <c r="G1728" s="1">
        <f>2.5*(1+C1728)</f>
        <v>3.75</v>
      </c>
      <c r="H1728" s="1">
        <f>0.32*(1+D1728)</f>
        <v>1.1200000000000001</v>
      </c>
      <c r="I1728" s="1">
        <f>(E1728-F1728-G1728-H1728)*(E1728-F1728-G1728-H1728)</f>
        <v>0.23418243777599915</v>
      </c>
      <c r="J1728" s="2">
        <f>1/I1728</f>
        <v>4.270175037448892</v>
      </c>
      <c r="L1728" s="3">
        <f>IF((E1728-F1728-G1728-H1728)&lt;0,-1,1)</f>
        <v>1</v>
      </c>
      <c r="M1728" s="3">
        <f>SQRT(E1728/(1-B1728)^2)</f>
        <v>2.75</v>
      </c>
      <c r="N1728" s="3">
        <f>F1728</f>
        <v>1.5</v>
      </c>
      <c r="O1728" s="3">
        <f>G1728/(1+C1728)</f>
        <v>2.5</v>
      </c>
      <c r="P1728" s="3">
        <f>H1728/(1+D1728)</f>
        <v>0.32</v>
      </c>
    </row>
    <row r="1729" spans="1:16" x14ac:dyDescent="0.25">
      <c r="A1729" s="1">
        <v>0.3</v>
      </c>
      <c r="B1729" s="1">
        <v>4.8000000000000001E-2</v>
      </c>
      <c r="C1729" s="6">
        <v>0.5</v>
      </c>
      <c r="D1729" s="6">
        <v>2.5</v>
      </c>
      <c r="E1729" s="1">
        <f>(2.75*2.75)*((1-B1729)*(1-B1729))</f>
        <v>6.8539239999999992</v>
      </c>
      <c r="F1729" s="1">
        <f>1.5</f>
        <v>1.5</v>
      </c>
      <c r="G1729" s="1">
        <f>2.5*(1+C1729)</f>
        <v>3.75</v>
      </c>
      <c r="H1729" s="1">
        <f>0.32*(1+D1729)</f>
        <v>1.1200000000000001</v>
      </c>
      <c r="I1729" s="1">
        <f>(E1729-F1729-G1729-H1729)*(E1729-F1729-G1729-H1729)</f>
        <v>0.23418243777599915</v>
      </c>
      <c r="J1729" s="2">
        <f>1/I1729</f>
        <v>4.270175037448892</v>
      </c>
      <c r="L1729" s="3">
        <f>IF((E1729-F1729-G1729-H1729)&lt;0,-1,1)</f>
        <v>1</v>
      </c>
      <c r="M1729" s="3">
        <f>SQRT(E1729/(1-B1729)^2)</f>
        <v>2.75</v>
      </c>
      <c r="N1729" s="3">
        <f>F1729</f>
        <v>1.5</v>
      </c>
      <c r="O1729" s="3">
        <f>G1729/(1+C1729)</f>
        <v>2.5</v>
      </c>
      <c r="P1729" s="3">
        <f>H1729/(1+D1729)</f>
        <v>0.32</v>
      </c>
    </row>
    <row r="1730" spans="1:16" x14ac:dyDescent="0.25">
      <c r="A1730" s="1">
        <v>1</v>
      </c>
      <c r="B1730" s="1">
        <v>7.5000000000000011E-2</v>
      </c>
      <c r="C1730" s="6">
        <v>0.5</v>
      </c>
      <c r="D1730" s="6">
        <v>2.5</v>
      </c>
      <c r="E1730" s="1">
        <f>(2.75*2.75)*((1-B1730)*(1-B1730))</f>
        <v>6.4706640625000009</v>
      </c>
      <c r="F1730" s="1">
        <f>1.5</f>
        <v>1.5</v>
      </c>
      <c r="G1730" s="1">
        <f>2.5*(1+C1730)</f>
        <v>3.75</v>
      </c>
      <c r="H1730" s="1">
        <f>0.32*(1+D1730)</f>
        <v>1.1200000000000001</v>
      </c>
      <c r="I1730" s="1">
        <f>(E1730-F1730-G1730-H1730)*(E1730-F1730-G1730-H1730)</f>
        <v>1.0133253479004071E-2</v>
      </c>
      <c r="J1730" s="2">
        <f>1/I1730</f>
        <v>98.684988199691546</v>
      </c>
      <c r="L1730" s="3">
        <f>IF((E1730-F1730-G1730-H1730)&lt;0,-1,1)</f>
        <v>1</v>
      </c>
      <c r="M1730" s="3">
        <f>SQRT(E1730/(1-B1730)^2)</f>
        <v>2.75</v>
      </c>
      <c r="N1730" s="3">
        <f>F1730</f>
        <v>1.5</v>
      </c>
      <c r="O1730" s="3">
        <f>G1730/(1+C1730)</f>
        <v>2.5</v>
      </c>
      <c r="P1730" s="3">
        <f>H1730/(1+D1730)</f>
        <v>0.32</v>
      </c>
    </row>
    <row r="1731" spans="1:16" x14ac:dyDescent="0.25">
      <c r="A1731" s="1">
        <v>1</v>
      </c>
      <c r="B1731" s="1">
        <v>0.1</v>
      </c>
      <c r="C1731" s="6">
        <v>0.5</v>
      </c>
      <c r="D1731" s="6">
        <v>2.5</v>
      </c>
      <c r="E1731" s="1">
        <f>(2.75*2.75)*((1-B1731)*(1-B1731))</f>
        <v>6.1256250000000003</v>
      </c>
      <c r="F1731" s="1">
        <f>1.5</f>
        <v>1.5</v>
      </c>
      <c r="G1731" s="1">
        <f>2.5*(1+C1731)</f>
        <v>3.75</v>
      </c>
      <c r="H1731" s="1">
        <f>0.32*(1+D1731)</f>
        <v>1.1200000000000001</v>
      </c>
      <c r="I1731" s="1">
        <f>(E1731-F1731-G1731-H1731)*(E1731-F1731-G1731-H1731)</f>
        <v>5.9719140624999896E-2</v>
      </c>
      <c r="J1731" s="4">
        <f>1/I1731</f>
        <v>16.745050071624366</v>
      </c>
      <c r="L1731" s="3">
        <f>IF((E1731-F1731-G1731-H1731)&lt;0,-1,1)</f>
        <v>-1</v>
      </c>
      <c r="M1731" s="3">
        <f>SQRT(E1731/(1-B1731)^2)</f>
        <v>2.75</v>
      </c>
      <c r="N1731" s="3">
        <f>F1731</f>
        <v>1.5</v>
      </c>
      <c r="O1731" s="3">
        <f>G1731/(1+C1731)</f>
        <v>2.5</v>
      </c>
      <c r="P1731" s="3">
        <f>H1731/(1+D1731)</f>
        <v>0.32</v>
      </c>
    </row>
    <row r="1732" spans="1:16" x14ac:dyDescent="0.25">
      <c r="A1732" s="1">
        <v>1</v>
      </c>
      <c r="B1732" s="1">
        <v>0.1</v>
      </c>
      <c r="C1732" s="6">
        <v>0.5</v>
      </c>
      <c r="D1732" s="6">
        <v>2.5</v>
      </c>
      <c r="E1732" s="1">
        <f>(2.75*2.75)*((1-B1732)*(1-B1732))</f>
        <v>6.1256250000000003</v>
      </c>
      <c r="F1732" s="1">
        <f>1.5</f>
        <v>1.5</v>
      </c>
      <c r="G1732" s="1">
        <f>2.5*(1+C1732)</f>
        <v>3.75</v>
      </c>
      <c r="H1732" s="1">
        <f>0.32*(1+D1732)</f>
        <v>1.1200000000000001</v>
      </c>
      <c r="I1732" s="1">
        <f>(E1732-F1732-G1732-H1732)*(E1732-F1732-G1732-H1732)</f>
        <v>5.9719140624999896E-2</v>
      </c>
      <c r="J1732" s="2">
        <f>1/I1732</f>
        <v>16.745050071624366</v>
      </c>
      <c r="L1732" s="3">
        <f>IF((E1732-F1732-G1732-H1732)&lt;0,-1,1)</f>
        <v>-1</v>
      </c>
      <c r="M1732" s="3">
        <f>SQRT(E1732/(1-B1732)^2)</f>
        <v>2.75</v>
      </c>
      <c r="N1732" s="3">
        <f>F1732</f>
        <v>1.5</v>
      </c>
      <c r="O1732" s="3">
        <f>G1732/(1+C1732)</f>
        <v>2.5</v>
      </c>
      <c r="P1732" s="3">
        <f>H1732/(1+D1732)</f>
        <v>0.32</v>
      </c>
    </row>
    <row r="1733" spans="1:16" x14ac:dyDescent="0.25">
      <c r="A1733" s="1">
        <v>1</v>
      </c>
      <c r="B1733" s="1">
        <v>0.12500000000000003</v>
      </c>
      <c r="C1733" s="6">
        <v>0.5</v>
      </c>
      <c r="D1733" s="6">
        <v>2.5</v>
      </c>
      <c r="E1733" s="1">
        <f>(2.75*2.75)*((1-B1733)*(1-B1733))</f>
        <v>5.7900390625</v>
      </c>
      <c r="F1733" s="1">
        <f>1.5</f>
        <v>1.5</v>
      </c>
      <c r="G1733" s="1">
        <f>2.5*(1+C1733)</f>
        <v>3.75</v>
      </c>
      <c r="H1733" s="1">
        <f>0.32*(1+D1733)</f>
        <v>1.1200000000000001</v>
      </c>
      <c r="I1733" s="1">
        <f>(E1733-F1733-G1733-H1733)*(E1733-F1733-G1733-H1733)</f>
        <v>0.33635468902587901</v>
      </c>
      <c r="J1733" s="2">
        <f>1/I1733</f>
        <v>2.9730520567324703</v>
      </c>
      <c r="L1733" s="3">
        <f>IF((E1733-F1733-G1733-H1733)&lt;0,-1,1)</f>
        <v>-1</v>
      </c>
      <c r="M1733" s="3">
        <f>SQRT(E1733/(1-B1733)^2)</f>
        <v>2.75</v>
      </c>
      <c r="N1733" s="3">
        <f>F1733</f>
        <v>1.5</v>
      </c>
      <c r="O1733" s="3">
        <f>G1733/(1+C1733)</f>
        <v>2.5</v>
      </c>
      <c r="P1733" s="3">
        <f>H1733/(1+D1733)</f>
        <v>0.32</v>
      </c>
    </row>
    <row r="1734" spans="1:16" x14ac:dyDescent="0.25">
      <c r="A1734" s="1">
        <v>1</v>
      </c>
      <c r="B1734" s="1">
        <v>0.1</v>
      </c>
      <c r="C1734" s="6">
        <v>0.5</v>
      </c>
      <c r="D1734" s="6">
        <v>2.5</v>
      </c>
      <c r="E1734" s="1">
        <f>(2.75*2.75)*((1-B1734)*(1-B1734))</f>
        <v>6.1256250000000003</v>
      </c>
      <c r="F1734" s="1">
        <f>1.5</f>
        <v>1.5</v>
      </c>
      <c r="G1734" s="1">
        <f>2.5*(1+C1734)</f>
        <v>3.75</v>
      </c>
      <c r="H1734" s="1">
        <f>0.32*(1+D1734)</f>
        <v>1.1200000000000001</v>
      </c>
      <c r="I1734" s="1">
        <f>(E1734-F1734-G1734-H1734)*(E1734-F1734-G1734-H1734)</f>
        <v>5.9719140624999896E-2</v>
      </c>
      <c r="J1734" s="2">
        <f>1/I1734</f>
        <v>16.745050071624366</v>
      </c>
      <c r="L1734" s="3">
        <f>IF((E1734-F1734-G1734-H1734)&lt;0,-1,1)</f>
        <v>-1</v>
      </c>
      <c r="M1734" s="3">
        <f>SQRT(E1734/(1-B1734)^2)</f>
        <v>2.75</v>
      </c>
      <c r="N1734" s="3">
        <f>F1734</f>
        <v>1.5</v>
      </c>
      <c r="O1734" s="3">
        <f>G1734/(1+C1734)</f>
        <v>2.5</v>
      </c>
      <c r="P1734" s="3">
        <f>H1734/(1+D1734)</f>
        <v>0.32</v>
      </c>
    </row>
    <row r="1735" spans="1:16" x14ac:dyDescent="0.25">
      <c r="A1735" s="1">
        <v>1</v>
      </c>
      <c r="B1735" s="1">
        <v>0.1</v>
      </c>
      <c r="C1735" s="6">
        <v>0.5</v>
      </c>
      <c r="D1735" s="6">
        <v>2.5</v>
      </c>
      <c r="E1735" s="1">
        <f>(2.75*2.75)*((1-B1735)*(1-B1735))</f>
        <v>6.1256250000000003</v>
      </c>
      <c r="F1735" s="1">
        <f>1.5</f>
        <v>1.5</v>
      </c>
      <c r="G1735" s="1">
        <f>2.5*(1+C1735)</f>
        <v>3.75</v>
      </c>
      <c r="H1735" s="1">
        <f>0.32*(1+D1735)</f>
        <v>1.1200000000000001</v>
      </c>
      <c r="I1735" s="1">
        <f>(E1735-F1735-G1735-H1735)*(E1735-F1735-G1735-H1735)</f>
        <v>5.9719140624999896E-2</v>
      </c>
      <c r="J1735" s="4">
        <f>1/I1735</f>
        <v>16.745050071624366</v>
      </c>
      <c r="L1735" s="3">
        <f>IF((E1735-F1735-G1735-H1735)&lt;0,-1,1)</f>
        <v>-1</v>
      </c>
      <c r="M1735" s="3">
        <f>SQRT(E1735/(1-B1735)^2)</f>
        <v>2.75</v>
      </c>
      <c r="N1735" s="3">
        <f>F1735</f>
        <v>1.5</v>
      </c>
      <c r="O1735" s="3">
        <f>G1735/(1+C1735)</f>
        <v>2.5</v>
      </c>
      <c r="P1735" s="3">
        <f>H1735/(1+D1735)</f>
        <v>0.32</v>
      </c>
    </row>
    <row r="1736" spans="1:16" x14ac:dyDescent="0.25">
      <c r="A1736" s="1">
        <v>1</v>
      </c>
      <c r="B1736" s="1">
        <v>0.1</v>
      </c>
      <c r="C1736" s="6">
        <v>0.5</v>
      </c>
      <c r="D1736" s="6">
        <v>2.5</v>
      </c>
      <c r="E1736" s="1">
        <f>(2.75*2.75)*((1-B1736)*(1-B1736))</f>
        <v>6.1256250000000003</v>
      </c>
      <c r="F1736" s="1">
        <f>1.5</f>
        <v>1.5</v>
      </c>
      <c r="G1736" s="1">
        <f>2.5*(1+C1736)</f>
        <v>3.75</v>
      </c>
      <c r="H1736" s="1">
        <f>0.32*(1+D1736)</f>
        <v>1.1200000000000001</v>
      </c>
      <c r="I1736" s="1">
        <f>(E1736-F1736-G1736-H1736)*(E1736-F1736-G1736-H1736)</f>
        <v>5.9719140624999896E-2</v>
      </c>
      <c r="J1736" s="4">
        <f>1/I1736</f>
        <v>16.745050071624366</v>
      </c>
      <c r="L1736" s="3">
        <f>IF((E1736-F1736-G1736-H1736)&lt;0,-1,1)</f>
        <v>-1</v>
      </c>
      <c r="M1736" s="3">
        <f>SQRT(E1736/(1-B1736)^2)</f>
        <v>2.75</v>
      </c>
      <c r="N1736" s="3">
        <f>F1736</f>
        <v>1.5</v>
      </c>
      <c r="O1736" s="3">
        <f>G1736/(1+C1736)</f>
        <v>2.5</v>
      </c>
      <c r="P1736" s="3">
        <f>H1736/(1+D1736)</f>
        <v>0.32</v>
      </c>
    </row>
    <row r="1737" spans="1:16" x14ac:dyDescent="0.25">
      <c r="A1737" s="1">
        <v>1</v>
      </c>
      <c r="B1737" s="1">
        <v>0.1</v>
      </c>
      <c r="C1737" s="6">
        <v>0.5</v>
      </c>
      <c r="D1737" s="6">
        <v>2.5</v>
      </c>
      <c r="E1737" s="1">
        <f>(2.75*2.75)*((1-B1737)*(1-B1737))</f>
        <v>6.1256250000000003</v>
      </c>
      <c r="F1737" s="1">
        <f>1.5</f>
        <v>1.5</v>
      </c>
      <c r="G1737" s="1">
        <f>2.5*(1+C1737)</f>
        <v>3.75</v>
      </c>
      <c r="H1737" s="1">
        <f>0.32*(1+D1737)</f>
        <v>1.1200000000000001</v>
      </c>
      <c r="I1737" s="1">
        <f>(E1737-F1737-G1737-H1737)*(E1737-F1737-G1737-H1737)</f>
        <v>5.9719140624999896E-2</v>
      </c>
      <c r="J1737" s="4">
        <f>1/I1737</f>
        <v>16.745050071624366</v>
      </c>
      <c r="L1737" s="3">
        <f>IF((E1737-F1737-G1737-H1737)&lt;0,-1,1)</f>
        <v>-1</v>
      </c>
      <c r="M1737" s="3">
        <f>SQRT(E1737/(1-B1737)^2)</f>
        <v>2.75</v>
      </c>
      <c r="N1737" s="3">
        <f>F1737</f>
        <v>1.5</v>
      </c>
      <c r="O1737" s="3">
        <f>G1737/(1+C1737)</f>
        <v>2.5</v>
      </c>
      <c r="P1737" s="3">
        <f>H1737/(1+D1737)</f>
        <v>0.32</v>
      </c>
    </row>
    <row r="1738" spans="1:16" x14ac:dyDescent="0.25">
      <c r="A1738" s="1">
        <v>3</v>
      </c>
      <c r="B1738" s="1">
        <v>0.152</v>
      </c>
      <c r="C1738" s="6">
        <v>0.5</v>
      </c>
      <c r="D1738" s="6">
        <v>2.5</v>
      </c>
      <c r="E1738" s="1">
        <f>(2.75*2.75)*((1-B1738)*(1-B1738))</f>
        <v>5.4382239999999999</v>
      </c>
      <c r="F1738" s="1">
        <f>1.5</f>
        <v>1.5</v>
      </c>
      <c r="G1738" s="1">
        <f>2.5*(1+C1738)</f>
        <v>3.75</v>
      </c>
      <c r="H1738" s="1">
        <f>0.32*(1+D1738)</f>
        <v>1.1200000000000001</v>
      </c>
      <c r="I1738" s="1">
        <f>(E1738-F1738-G1738-H1738)*(E1738-F1738-G1738-H1738)</f>
        <v>0.86820651417600025</v>
      </c>
      <c r="J1738" s="4">
        <f>1/I1738</f>
        <v>1.1517996970445248</v>
      </c>
      <c r="L1738" s="3">
        <f>IF((E1738-F1738-G1738-H1738)&lt;0,-1,1)</f>
        <v>-1</v>
      </c>
      <c r="M1738" s="3">
        <f>SQRT(E1738/(1-B1738)^2)</f>
        <v>2.75</v>
      </c>
      <c r="N1738" s="3">
        <f>F1738</f>
        <v>1.5</v>
      </c>
      <c r="O1738" s="3">
        <f>G1738/(1+C1738)</f>
        <v>2.5</v>
      </c>
      <c r="P1738" s="3">
        <f>H1738/(1+D1738)</f>
        <v>0.32</v>
      </c>
    </row>
    <row r="1739" spans="1:16" x14ac:dyDescent="0.25">
      <c r="A1739" s="1">
        <v>3</v>
      </c>
      <c r="B1739" s="1">
        <v>0.152</v>
      </c>
      <c r="C1739" s="6">
        <v>0.5</v>
      </c>
      <c r="D1739" s="6">
        <v>2.5</v>
      </c>
      <c r="E1739" s="1">
        <f>(2.75*2.75)*((1-B1739)*(1-B1739))</f>
        <v>5.4382239999999999</v>
      </c>
      <c r="F1739" s="1">
        <f>1.5</f>
        <v>1.5</v>
      </c>
      <c r="G1739" s="1">
        <f>2.5*(1+C1739)</f>
        <v>3.75</v>
      </c>
      <c r="H1739" s="1">
        <f>0.32*(1+D1739)</f>
        <v>1.1200000000000001</v>
      </c>
      <c r="I1739" s="1">
        <f>(E1739-F1739-G1739-H1739)*(E1739-F1739-G1739-H1739)</f>
        <v>0.86820651417600025</v>
      </c>
      <c r="J1739" s="4">
        <f>1/I1739</f>
        <v>1.1517996970445248</v>
      </c>
      <c r="L1739" s="3">
        <f>IF((E1739-F1739-G1739-H1739)&lt;0,-1,1)</f>
        <v>-1</v>
      </c>
      <c r="M1739" s="3">
        <f>SQRT(E1739/(1-B1739)^2)</f>
        <v>2.75</v>
      </c>
      <c r="N1739" s="3">
        <f>F1739</f>
        <v>1.5</v>
      </c>
      <c r="O1739" s="3">
        <f>G1739/(1+C1739)</f>
        <v>2.5</v>
      </c>
      <c r="P1739" s="3">
        <f>H1739/(1+D1739)</f>
        <v>0.32</v>
      </c>
    </row>
    <row r="1740" spans="1:16" x14ac:dyDescent="0.25">
      <c r="A1740" s="1">
        <v>3</v>
      </c>
      <c r="B1740" s="1">
        <v>0.18999999999999997</v>
      </c>
      <c r="C1740" s="6">
        <v>0.5</v>
      </c>
      <c r="D1740" s="6">
        <v>2.5</v>
      </c>
      <c r="E1740" s="1">
        <f>(2.75*2.75)*((1-B1740)*(1-B1740))</f>
        <v>4.9617562500000005</v>
      </c>
      <c r="F1740" s="1">
        <f>1.5</f>
        <v>1.5</v>
      </c>
      <c r="G1740" s="1">
        <f>2.5*(1+C1740)</f>
        <v>3.75</v>
      </c>
      <c r="H1740" s="1">
        <f>0.32*(1+D1740)</f>
        <v>1.1200000000000001</v>
      </c>
      <c r="I1740" s="1">
        <f>(E1740-F1740-G1740-H1740)*(E1740-F1740-G1740-H1740)</f>
        <v>1.9831504594140612</v>
      </c>
      <c r="J1740" s="4">
        <f>1/I1740</f>
        <v>0.50424817504540653</v>
      </c>
      <c r="L1740" s="3">
        <f>IF((E1740-F1740-G1740-H1740)&lt;0,-1,1)</f>
        <v>-1</v>
      </c>
      <c r="M1740" s="3">
        <f>SQRT(E1740/(1-B1740)^2)</f>
        <v>2.75</v>
      </c>
      <c r="N1740" s="3">
        <f>F1740</f>
        <v>1.5</v>
      </c>
      <c r="O1740" s="3">
        <f>G1740/(1+C1740)</f>
        <v>2.5</v>
      </c>
      <c r="P1740" s="3">
        <f>H1740/(1+D1740)</f>
        <v>0.32</v>
      </c>
    </row>
    <row r="1741" spans="1:16" x14ac:dyDescent="0.25">
      <c r="A1741" s="1">
        <v>3</v>
      </c>
      <c r="B1741" s="1">
        <v>0.11399999999999999</v>
      </c>
      <c r="C1741" s="6">
        <v>0.5</v>
      </c>
      <c r="D1741" s="6">
        <v>2.5</v>
      </c>
      <c r="E1741" s="1">
        <f>(2.75*2.75)*((1-B1741)*(1-B1741))</f>
        <v>5.93653225</v>
      </c>
      <c r="F1741" s="1">
        <f>1.5</f>
        <v>1.5</v>
      </c>
      <c r="G1741" s="1">
        <f>2.5*(1+C1741)</f>
        <v>3.75</v>
      </c>
      <c r="H1741" s="1">
        <f>0.32*(1+D1741)</f>
        <v>1.1200000000000001</v>
      </c>
      <c r="I1741" s="1">
        <f>(E1741-F1741-G1741-H1741)*(E1741-F1741-G1741-H1741)</f>
        <v>0.18789429029006263</v>
      </c>
      <c r="J1741" s="4">
        <f>1/I1741</f>
        <v>5.3221415001820738</v>
      </c>
      <c r="L1741" s="3">
        <f>IF((E1741-F1741-G1741-H1741)&lt;0,-1,1)</f>
        <v>-1</v>
      </c>
      <c r="M1741" s="3">
        <f>SQRT(E1741/(1-B1741)^2)</f>
        <v>2.75</v>
      </c>
      <c r="N1741" s="3">
        <f>F1741</f>
        <v>1.5</v>
      </c>
      <c r="O1741" s="3">
        <f>G1741/(1+C1741)</f>
        <v>2.5</v>
      </c>
      <c r="P1741" s="3">
        <f>H1741/(1+D1741)</f>
        <v>0.32</v>
      </c>
    </row>
    <row r="1742" spans="1:16" x14ac:dyDescent="0.25">
      <c r="A1742" s="1">
        <v>3</v>
      </c>
      <c r="B1742" s="1">
        <v>0.152</v>
      </c>
      <c r="C1742" s="6">
        <v>0.5</v>
      </c>
      <c r="D1742" s="6">
        <v>2.5</v>
      </c>
      <c r="E1742" s="1">
        <f>(2.75*2.75)*((1-B1742)*(1-B1742))</f>
        <v>5.4382239999999999</v>
      </c>
      <c r="F1742" s="1">
        <f>1.5</f>
        <v>1.5</v>
      </c>
      <c r="G1742" s="1">
        <f>2.5*(1+C1742)</f>
        <v>3.75</v>
      </c>
      <c r="H1742" s="1">
        <f>0.32*(1+D1742)</f>
        <v>1.1200000000000001</v>
      </c>
      <c r="I1742" s="1">
        <f>(E1742-F1742-G1742-H1742)*(E1742-F1742-G1742-H1742)</f>
        <v>0.86820651417600025</v>
      </c>
      <c r="J1742" s="4">
        <f>1/I1742</f>
        <v>1.1517996970445248</v>
      </c>
      <c r="L1742" s="3">
        <f>IF((E1742-F1742-G1742-H1742)&lt;0,-1,1)</f>
        <v>-1</v>
      </c>
      <c r="M1742" s="3">
        <f>SQRT(E1742/(1-B1742)^2)</f>
        <v>2.75</v>
      </c>
      <c r="N1742" s="3">
        <f>F1742</f>
        <v>1.5</v>
      </c>
      <c r="O1742" s="3">
        <f>G1742/(1+C1742)</f>
        <v>2.5</v>
      </c>
      <c r="P1742" s="3">
        <f>H1742/(1+D1742)</f>
        <v>0.32</v>
      </c>
    </row>
    <row r="1743" spans="1:16" x14ac:dyDescent="0.25">
      <c r="A1743" s="1">
        <v>3</v>
      </c>
      <c r="B1743" s="1">
        <v>0.152</v>
      </c>
      <c r="C1743" s="6">
        <v>0.5</v>
      </c>
      <c r="D1743" s="6">
        <v>2.5</v>
      </c>
      <c r="E1743" s="1">
        <f>(2.75*2.75)*((1-B1743)*(1-B1743))</f>
        <v>5.4382239999999999</v>
      </c>
      <c r="F1743" s="1">
        <f>1.5</f>
        <v>1.5</v>
      </c>
      <c r="G1743" s="1">
        <f>2.5*(1+C1743)</f>
        <v>3.75</v>
      </c>
      <c r="H1743" s="1">
        <f>0.32*(1+D1743)</f>
        <v>1.1200000000000001</v>
      </c>
      <c r="I1743" s="1">
        <f>(E1743-F1743-G1743-H1743)*(E1743-F1743-G1743-H1743)</f>
        <v>0.86820651417600025</v>
      </c>
      <c r="J1743" s="4">
        <f>1/I1743</f>
        <v>1.1517996970445248</v>
      </c>
      <c r="L1743" s="3">
        <f>IF((E1743-F1743-G1743-H1743)&lt;0,-1,1)</f>
        <v>-1</v>
      </c>
      <c r="M1743" s="3">
        <f>SQRT(E1743/(1-B1743)^2)</f>
        <v>2.75</v>
      </c>
      <c r="N1743" s="3">
        <f>F1743</f>
        <v>1.5</v>
      </c>
      <c r="O1743" s="3">
        <f>G1743/(1+C1743)</f>
        <v>2.5</v>
      </c>
      <c r="P1743" s="3">
        <f>H1743/(1+D1743)</f>
        <v>0.32</v>
      </c>
    </row>
    <row r="1744" spans="1:16" x14ac:dyDescent="0.25">
      <c r="A1744" s="1">
        <v>3</v>
      </c>
      <c r="B1744" s="1">
        <v>0.152</v>
      </c>
      <c r="C1744" s="6">
        <v>0.5</v>
      </c>
      <c r="D1744" s="6">
        <v>2.5</v>
      </c>
      <c r="E1744" s="1">
        <f>(2.75*2.75)*((1-B1744)*(1-B1744))</f>
        <v>5.4382239999999999</v>
      </c>
      <c r="F1744" s="1">
        <f>1.5</f>
        <v>1.5</v>
      </c>
      <c r="G1744" s="1">
        <f>2.5*(1+C1744)</f>
        <v>3.75</v>
      </c>
      <c r="H1744" s="1">
        <f>0.32*(1+D1744)</f>
        <v>1.1200000000000001</v>
      </c>
      <c r="I1744" s="1">
        <f>(E1744-F1744-G1744-H1744)*(E1744-F1744-G1744-H1744)</f>
        <v>0.86820651417600025</v>
      </c>
      <c r="J1744" s="4">
        <f>1/I1744</f>
        <v>1.1517996970445248</v>
      </c>
      <c r="L1744" s="3">
        <f>IF((E1744-F1744-G1744-H1744)&lt;0,-1,1)</f>
        <v>-1</v>
      </c>
      <c r="M1744" s="3">
        <f>SQRT(E1744/(1-B1744)^2)</f>
        <v>2.75</v>
      </c>
      <c r="N1744" s="3">
        <f>F1744</f>
        <v>1.5</v>
      </c>
      <c r="O1744" s="3">
        <f>G1744/(1+C1744)</f>
        <v>2.5</v>
      </c>
      <c r="P1744" s="3">
        <f>H1744/(1+D1744)</f>
        <v>0.32</v>
      </c>
    </row>
    <row r="1745" spans="1:16" x14ac:dyDescent="0.25">
      <c r="A1745" s="1">
        <v>3</v>
      </c>
      <c r="B1745" s="1">
        <v>0.152</v>
      </c>
      <c r="C1745" s="6">
        <v>0.5</v>
      </c>
      <c r="D1745" s="6">
        <v>2.5</v>
      </c>
      <c r="E1745" s="1">
        <f>(2.75*2.75)*((1-B1745)*(1-B1745))</f>
        <v>5.4382239999999999</v>
      </c>
      <c r="F1745" s="1">
        <f>1.5</f>
        <v>1.5</v>
      </c>
      <c r="G1745" s="1">
        <f>2.5*(1+C1745)</f>
        <v>3.75</v>
      </c>
      <c r="H1745" s="1">
        <f>0.32*(1+D1745)</f>
        <v>1.1200000000000001</v>
      </c>
      <c r="I1745" s="1">
        <f>(E1745-F1745-G1745-H1745)*(E1745-F1745-G1745-H1745)</f>
        <v>0.86820651417600025</v>
      </c>
      <c r="J1745" s="4">
        <f>1/I1745</f>
        <v>1.1517996970445248</v>
      </c>
      <c r="L1745" s="3">
        <f>IF((E1745-F1745-G1745-H1745)&lt;0,-1,1)</f>
        <v>-1</v>
      </c>
      <c r="M1745" s="3">
        <f>SQRT(E1745/(1-B1745)^2)</f>
        <v>2.75</v>
      </c>
      <c r="N1745" s="3">
        <f>F1745</f>
        <v>1.5</v>
      </c>
      <c r="O1745" s="3">
        <f>G1745/(1+C1745)</f>
        <v>2.5</v>
      </c>
      <c r="P1745" s="3">
        <f>H1745/(1+D1745)</f>
        <v>0.32</v>
      </c>
    </row>
    <row r="1746" spans="1:16" x14ac:dyDescent="0.25">
      <c r="A1746" s="1">
        <v>10</v>
      </c>
      <c r="B1746" s="1">
        <v>0.182</v>
      </c>
      <c r="C1746" s="6">
        <v>0.5</v>
      </c>
      <c r="D1746" s="6">
        <v>2.5</v>
      </c>
      <c r="E1746" s="1">
        <f>(2.75*2.75)*((1-B1746)*(1-B1746))</f>
        <v>5.0602502500000002</v>
      </c>
      <c r="F1746" s="1">
        <f>1.5</f>
        <v>1.5</v>
      </c>
      <c r="G1746" s="1">
        <f>2.5*(1+C1746)</f>
        <v>3.75</v>
      </c>
      <c r="H1746" s="1">
        <f>0.32*(1+D1746)</f>
        <v>1.1200000000000001</v>
      </c>
      <c r="I1746" s="1">
        <f>(E1746-F1746-G1746-H1746)*(E1746-F1746-G1746-H1746)</f>
        <v>1.7154444076250623</v>
      </c>
      <c r="J1746" s="4">
        <f>1/I1746</f>
        <v>0.58293932205267118</v>
      </c>
      <c r="L1746" s="3">
        <f>IF((E1746-F1746-G1746-H1746)&lt;0,-1,1)</f>
        <v>-1</v>
      </c>
      <c r="M1746" s="3">
        <f>SQRT(E1746/(1-B1746)^2)</f>
        <v>2.75</v>
      </c>
      <c r="N1746" s="3">
        <f>F1746</f>
        <v>1.5</v>
      </c>
      <c r="O1746" s="3">
        <f>G1746/(1+C1746)</f>
        <v>2.5</v>
      </c>
      <c r="P1746" s="3">
        <f>H1746/(1+D1746)</f>
        <v>0.32</v>
      </c>
    </row>
    <row r="1747" spans="1:16" x14ac:dyDescent="0.25">
      <c r="A1747" s="1">
        <v>10</v>
      </c>
      <c r="B1747" s="1">
        <v>0.182</v>
      </c>
      <c r="C1747" s="6">
        <v>0.5</v>
      </c>
      <c r="D1747" s="6">
        <v>2.5</v>
      </c>
      <c r="E1747" s="1">
        <f>(2.75*2.75)*((1-B1747)*(1-B1747))</f>
        <v>5.0602502500000002</v>
      </c>
      <c r="F1747" s="1">
        <f>1.5</f>
        <v>1.5</v>
      </c>
      <c r="G1747" s="1">
        <f>2.5*(1+C1747)</f>
        <v>3.75</v>
      </c>
      <c r="H1747" s="1">
        <f>0.32*(1+D1747)</f>
        <v>1.1200000000000001</v>
      </c>
      <c r="I1747" s="1">
        <f>(E1747-F1747-G1747-H1747)*(E1747-F1747-G1747-H1747)</f>
        <v>1.7154444076250623</v>
      </c>
      <c r="J1747" s="4">
        <f>1/I1747</f>
        <v>0.58293932205267118</v>
      </c>
      <c r="L1747" s="3">
        <f>IF((E1747-F1747-G1747-H1747)&lt;0,-1,1)</f>
        <v>-1</v>
      </c>
      <c r="M1747" s="3">
        <f>SQRT(E1747/(1-B1747)^2)</f>
        <v>2.75</v>
      </c>
      <c r="N1747" s="3">
        <f>F1747</f>
        <v>1.5</v>
      </c>
      <c r="O1747" s="3">
        <f>G1747/(1+C1747)</f>
        <v>2.5</v>
      </c>
      <c r="P1747" s="3">
        <f>H1747/(1+D1747)</f>
        <v>0.32</v>
      </c>
    </row>
    <row r="1748" spans="1:16" x14ac:dyDescent="0.25">
      <c r="A1748" s="1">
        <v>10</v>
      </c>
      <c r="B1748" s="1">
        <v>0.22750000000000001</v>
      </c>
      <c r="C1748" s="6">
        <v>0.5</v>
      </c>
      <c r="D1748" s="6">
        <v>2.5</v>
      </c>
      <c r="E1748" s="1">
        <f>(2.75*2.75)*((1-B1748)*(1-B1748))</f>
        <v>4.5129691406249997</v>
      </c>
      <c r="F1748" s="1">
        <f>1.5</f>
        <v>1.5</v>
      </c>
      <c r="G1748" s="1">
        <f>2.5*(1+C1748)</f>
        <v>3.75</v>
      </c>
      <c r="H1748" s="1">
        <f>0.32*(1+D1748)</f>
        <v>1.1200000000000001</v>
      </c>
      <c r="I1748" s="1">
        <f>(E1748-F1748-G1748-H1748)*(E1748-F1748-G1748-H1748)</f>
        <v>3.4485636126710526</v>
      </c>
      <c r="J1748" s="4">
        <f>1/I1748</f>
        <v>0.28997580219361513</v>
      </c>
      <c r="L1748" s="3">
        <f>IF((E1748-F1748-G1748-H1748)&lt;0,-1,1)</f>
        <v>-1</v>
      </c>
      <c r="M1748" s="3">
        <f>SQRT(E1748/(1-B1748)^2)</f>
        <v>2.75</v>
      </c>
      <c r="N1748" s="3">
        <f>F1748</f>
        <v>1.5</v>
      </c>
      <c r="O1748" s="3">
        <f>G1748/(1+C1748)</f>
        <v>2.5</v>
      </c>
      <c r="P1748" s="3">
        <f>H1748/(1+D1748)</f>
        <v>0.32</v>
      </c>
    </row>
    <row r="1749" spans="1:16" x14ac:dyDescent="0.25">
      <c r="A1749" s="1">
        <v>10</v>
      </c>
      <c r="B1749" s="1">
        <v>0.13650000000000001</v>
      </c>
      <c r="C1749" s="6">
        <v>0.5</v>
      </c>
      <c r="D1749" s="6">
        <v>2.5</v>
      </c>
      <c r="E1749" s="1">
        <f>(2.75*2.75)*((1-B1749)*(1-B1749))</f>
        <v>5.6388438906249991</v>
      </c>
      <c r="F1749" s="1">
        <f>1.5</f>
        <v>1.5</v>
      </c>
      <c r="G1749" s="1">
        <f>2.5*(1+C1749)</f>
        <v>3.75</v>
      </c>
      <c r="H1749" s="1">
        <f>0.32*(1+D1749)</f>
        <v>1.1200000000000001</v>
      </c>
      <c r="I1749" s="1">
        <f>(E1749-F1749-G1749-H1749)*(E1749-F1749-G1749-H1749)</f>
        <v>0.53458925627638842</v>
      </c>
      <c r="J1749" s="4">
        <f>1/I1749</f>
        <v>1.8705950189971443</v>
      </c>
      <c r="L1749" s="3">
        <f>IF((E1749-F1749-G1749-H1749)&lt;0,-1,1)</f>
        <v>-1</v>
      </c>
      <c r="M1749" s="3">
        <f>SQRT(E1749/(1-B1749)^2)</f>
        <v>2.75</v>
      </c>
      <c r="N1749" s="3">
        <f>F1749</f>
        <v>1.5</v>
      </c>
      <c r="O1749" s="3">
        <f>G1749/(1+C1749)</f>
        <v>2.5</v>
      </c>
      <c r="P1749" s="3">
        <f>H1749/(1+D1749)</f>
        <v>0.32</v>
      </c>
    </row>
    <row r="1750" spans="1:16" x14ac:dyDescent="0.25">
      <c r="A1750" s="1">
        <v>10</v>
      </c>
      <c r="B1750" s="1">
        <v>0.182</v>
      </c>
      <c r="C1750" s="6">
        <v>0.5</v>
      </c>
      <c r="D1750" s="6">
        <v>2.5</v>
      </c>
      <c r="E1750" s="1">
        <f>(2.75*2.75)*((1-B1750)*(1-B1750))</f>
        <v>5.0602502500000002</v>
      </c>
      <c r="F1750" s="1">
        <f>1.5</f>
        <v>1.5</v>
      </c>
      <c r="G1750" s="1">
        <f>2.5*(1+C1750)</f>
        <v>3.75</v>
      </c>
      <c r="H1750" s="1">
        <f>0.32*(1+D1750)</f>
        <v>1.1200000000000001</v>
      </c>
      <c r="I1750" s="1">
        <f>(E1750-F1750-G1750-H1750)*(E1750-F1750-G1750-H1750)</f>
        <v>1.7154444076250623</v>
      </c>
      <c r="J1750" s="4">
        <f>1/I1750</f>
        <v>0.58293932205267118</v>
      </c>
      <c r="L1750" s="3">
        <f>IF((E1750-F1750-G1750-H1750)&lt;0,-1,1)</f>
        <v>-1</v>
      </c>
      <c r="M1750" s="3">
        <f>SQRT(E1750/(1-B1750)^2)</f>
        <v>2.75</v>
      </c>
      <c r="N1750" s="3">
        <f>F1750</f>
        <v>1.5</v>
      </c>
      <c r="O1750" s="3">
        <f>G1750/(1+C1750)</f>
        <v>2.5</v>
      </c>
      <c r="P1750" s="3">
        <f>H1750/(1+D1750)</f>
        <v>0.32</v>
      </c>
    </row>
    <row r="1751" spans="1:16" x14ac:dyDescent="0.25">
      <c r="A1751" s="1">
        <v>10</v>
      </c>
      <c r="B1751" s="1">
        <v>0.182</v>
      </c>
      <c r="C1751" s="6">
        <v>0.5</v>
      </c>
      <c r="D1751" s="6">
        <v>2.5</v>
      </c>
      <c r="E1751" s="1">
        <f>(2.75*2.75)*((1-B1751)*(1-B1751))</f>
        <v>5.0602502500000002</v>
      </c>
      <c r="F1751" s="1">
        <f>1.5</f>
        <v>1.5</v>
      </c>
      <c r="G1751" s="1">
        <f>2.5*(1+C1751)</f>
        <v>3.75</v>
      </c>
      <c r="H1751" s="1">
        <f>0.32*(1+D1751)</f>
        <v>1.1200000000000001</v>
      </c>
      <c r="I1751" s="1">
        <f>(E1751-F1751-G1751-H1751)*(E1751-F1751-G1751-H1751)</f>
        <v>1.7154444076250623</v>
      </c>
      <c r="J1751" s="4">
        <f>1/I1751</f>
        <v>0.58293932205267118</v>
      </c>
      <c r="L1751" s="3">
        <f>IF((E1751-F1751-G1751-H1751)&lt;0,-1,1)</f>
        <v>-1</v>
      </c>
      <c r="M1751" s="3">
        <f>SQRT(E1751/(1-B1751)^2)</f>
        <v>2.75</v>
      </c>
      <c r="N1751" s="3">
        <f>F1751</f>
        <v>1.5</v>
      </c>
      <c r="O1751" s="3">
        <f>G1751/(1+C1751)</f>
        <v>2.5</v>
      </c>
      <c r="P1751" s="3">
        <f>H1751/(1+D1751)</f>
        <v>0.32</v>
      </c>
    </row>
    <row r="1752" spans="1:16" x14ac:dyDescent="0.25">
      <c r="A1752" s="1">
        <v>10</v>
      </c>
      <c r="B1752" s="1">
        <v>0.182</v>
      </c>
      <c r="C1752" s="6">
        <v>0.5</v>
      </c>
      <c r="D1752" s="6">
        <v>2.5</v>
      </c>
      <c r="E1752" s="1">
        <f>(2.75*2.75)*((1-B1752)*(1-B1752))</f>
        <v>5.0602502500000002</v>
      </c>
      <c r="F1752" s="1">
        <f>1.5</f>
        <v>1.5</v>
      </c>
      <c r="G1752" s="1">
        <f>2.5*(1+C1752)</f>
        <v>3.75</v>
      </c>
      <c r="H1752" s="1">
        <f>0.32*(1+D1752)</f>
        <v>1.1200000000000001</v>
      </c>
      <c r="I1752" s="1">
        <f>(E1752-F1752-G1752-H1752)*(E1752-F1752-G1752-H1752)</f>
        <v>1.7154444076250623</v>
      </c>
      <c r="J1752" s="4">
        <f>1/I1752</f>
        <v>0.58293932205267118</v>
      </c>
      <c r="L1752" s="3">
        <f>IF((E1752-F1752-G1752-H1752)&lt;0,-1,1)</f>
        <v>-1</v>
      </c>
      <c r="M1752" s="3">
        <f>SQRT(E1752/(1-B1752)^2)</f>
        <v>2.75</v>
      </c>
      <c r="N1752" s="3">
        <f>F1752</f>
        <v>1.5</v>
      </c>
      <c r="O1752" s="3">
        <f>G1752/(1+C1752)</f>
        <v>2.5</v>
      </c>
      <c r="P1752" s="3">
        <f>H1752/(1+D1752)</f>
        <v>0.32</v>
      </c>
    </row>
    <row r="1753" spans="1:16" x14ac:dyDescent="0.25">
      <c r="A1753" s="1">
        <v>10</v>
      </c>
      <c r="B1753" s="1">
        <v>0.182</v>
      </c>
      <c r="C1753" s="6">
        <v>0.5</v>
      </c>
      <c r="D1753" s="6">
        <v>2.5</v>
      </c>
      <c r="E1753" s="1">
        <f>(2.75*2.75)*((1-B1753)*(1-B1753))</f>
        <v>5.0602502500000002</v>
      </c>
      <c r="F1753" s="1">
        <f>1.5</f>
        <v>1.5</v>
      </c>
      <c r="G1753" s="1">
        <f>2.5*(1+C1753)</f>
        <v>3.75</v>
      </c>
      <c r="H1753" s="1">
        <f>0.32*(1+D1753)</f>
        <v>1.1200000000000001</v>
      </c>
      <c r="I1753" s="1">
        <f>(E1753-F1753-G1753-H1753)*(E1753-F1753-G1753-H1753)</f>
        <v>1.7154444076250623</v>
      </c>
      <c r="J1753" s="4">
        <f>1/I1753</f>
        <v>0.58293932205267118</v>
      </c>
      <c r="L1753" s="3">
        <f>IF((E1753-F1753-G1753-H1753)&lt;0,-1,1)</f>
        <v>-1</v>
      </c>
      <c r="M1753" s="3">
        <f>SQRT(E1753/(1-B1753)^2)</f>
        <v>2.75</v>
      </c>
      <c r="N1753" s="3">
        <f>F1753</f>
        <v>1.5</v>
      </c>
      <c r="O1753" s="3">
        <f>G1753/(1+C1753)</f>
        <v>2.5</v>
      </c>
      <c r="P1753" s="3">
        <f>H1753/(1+D1753)</f>
        <v>0.32</v>
      </c>
    </row>
    <row r="1754" spans="1:16" x14ac:dyDescent="0.25">
      <c r="A1754" s="1">
        <v>30</v>
      </c>
      <c r="B1754" s="1">
        <v>0.19400000000000001</v>
      </c>
      <c r="C1754" s="6">
        <v>0.5</v>
      </c>
      <c r="D1754" s="6">
        <v>2.5</v>
      </c>
      <c r="E1754" s="1">
        <f>(2.75*2.75)*((1-B1754)*(1-B1754))</f>
        <v>4.9128722500000004</v>
      </c>
      <c r="F1754" s="1">
        <f>1.5</f>
        <v>1.5</v>
      </c>
      <c r="G1754" s="1">
        <f>2.5*(1+C1754)</f>
        <v>3.75</v>
      </c>
      <c r="H1754" s="1">
        <f>0.32*(1+D1754)</f>
        <v>1.1200000000000001</v>
      </c>
      <c r="I1754" s="1">
        <f>(E1754-F1754-G1754-H1754)*(E1754-F1754-G1754-H1754)</f>
        <v>2.1232212798200618</v>
      </c>
      <c r="J1754" s="4">
        <f>1/I1754</f>
        <v>0.47098246871600108</v>
      </c>
      <c r="L1754" s="3">
        <f>IF((E1754-F1754-G1754-H1754)&lt;0,-1,1)</f>
        <v>-1</v>
      </c>
      <c r="M1754" s="3">
        <f>SQRT(E1754/(1-B1754)^2)</f>
        <v>2.75</v>
      </c>
      <c r="N1754" s="3">
        <f>F1754</f>
        <v>1.5</v>
      </c>
      <c r="O1754" s="3">
        <f>G1754/(1+C1754)</f>
        <v>2.5</v>
      </c>
      <c r="P1754" s="3">
        <f>H1754/(1+D1754)</f>
        <v>0.32</v>
      </c>
    </row>
    <row r="1755" spans="1:16" x14ac:dyDescent="0.25">
      <c r="A1755" s="1">
        <v>30</v>
      </c>
      <c r="B1755" s="1">
        <v>0.19400000000000001</v>
      </c>
      <c r="C1755" s="6">
        <v>0.5</v>
      </c>
      <c r="D1755" s="6">
        <v>2.5</v>
      </c>
      <c r="E1755" s="1">
        <f>(2.75*2.75)*((1-B1755)*(1-B1755))</f>
        <v>4.9128722500000004</v>
      </c>
      <c r="F1755" s="1">
        <f>1.5</f>
        <v>1.5</v>
      </c>
      <c r="G1755" s="1">
        <f>2.5*(1+C1755)</f>
        <v>3.75</v>
      </c>
      <c r="H1755" s="1">
        <f>0.32*(1+D1755)</f>
        <v>1.1200000000000001</v>
      </c>
      <c r="I1755" s="1">
        <f>(E1755-F1755-G1755-H1755)*(E1755-F1755-G1755-H1755)</f>
        <v>2.1232212798200618</v>
      </c>
      <c r="J1755" s="4">
        <f>1/I1755</f>
        <v>0.47098246871600108</v>
      </c>
      <c r="L1755" s="3">
        <f>IF((E1755-F1755-G1755-H1755)&lt;0,-1,1)</f>
        <v>-1</v>
      </c>
      <c r="M1755" s="3">
        <f>SQRT(E1755/(1-B1755)^2)</f>
        <v>2.75</v>
      </c>
      <c r="N1755" s="3">
        <f>F1755</f>
        <v>1.5</v>
      </c>
      <c r="O1755" s="3">
        <f>G1755/(1+C1755)</f>
        <v>2.5</v>
      </c>
      <c r="P1755" s="3">
        <f>H1755/(1+D1755)</f>
        <v>0.32</v>
      </c>
    </row>
    <row r="1756" spans="1:16" x14ac:dyDescent="0.25">
      <c r="A1756" s="1">
        <v>30</v>
      </c>
      <c r="B1756" s="1">
        <v>0.24250000000000005</v>
      </c>
      <c r="C1756" s="6">
        <v>0.5</v>
      </c>
      <c r="D1756" s="6">
        <v>2.5</v>
      </c>
      <c r="E1756" s="1">
        <f>(2.75*2.75)*((1-B1756)*(1-B1756))</f>
        <v>4.3394097656249997</v>
      </c>
      <c r="F1756" s="1">
        <f>1.5</f>
        <v>1.5</v>
      </c>
      <c r="G1756" s="1">
        <f>2.5*(1+C1756)</f>
        <v>3.75</v>
      </c>
      <c r="H1756" s="1">
        <f>0.32*(1+D1756)</f>
        <v>1.1200000000000001</v>
      </c>
      <c r="I1756" s="1">
        <f>(E1756-F1756-G1756-H1756)*(E1756-F1756-G1756-H1756)</f>
        <v>4.123296699939119</v>
      </c>
      <c r="J1756" s="4">
        <f>1/I1756</f>
        <v>0.242524385891213</v>
      </c>
      <c r="L1756" s="3">
        <f>IF((E1756-F1756-G1756-H1756)&lt;0,-1,1)</f>
        <v>-1</v>
      </c>
      <c r="M1756" s="3">
        <f>SQRT(E1756/(1-B1756)^2)</f>
        <v>2.75</v>
      </c>
      <c r="N1756" s="3">
        <f>F1756</f>
        <v>1.5</v>
      </c>
      <c r="O1756" s="3">
        <f>G1756/(1+C1756)</f>
        <v>2.5</v>
      </c>
      <c r="P1756" s="3">
        <f>H1756/(1+D1756)</f>
        <v>0.32</v>
      </c>
    </row>
    <row r="1757" spans="1:16" x14ac:dyDescent="0.25">
      <c r="A1757" s="1">
        <v>30</v>
      </c>
      <c r="B1757" s="1">
        <v>0.14550000000000002</v>
      </c>
      <c r="C1757" s="6">
        <v>0.5</v>
      </c>
      <c r="D1757" s="6">
        <v>2.5</v>
      </c>
      <c r="E1757" s="1">
        <f>(2.75*2.75)*((1-B1757)*(1-B1757))</f>
        <v>5.521912515625</v>
      </c>
      <c r="F1757" s="1">
        <f>1.5</f>
        <v>1.5</v>
      </c>
      <c r="G1757" s="1">
        <f>2.5*(1+C1757)</f>
        <v>3.75</v>
      </c>
      <c r="H1757" s="1">
        <f>0.32*(1+D1757)</f>
        <v>1.1200000000000001</v>
      </c>
      <c r="I1757" s="1">
        <f>(E1757-F1757-G1757-H1757)*(E1757-F1757-G1757-H1757)</f>
        <v>0.71925238115351608</v>
      </c>
      <c r="J1757" s="4">
        <f>1/I1757</f>
        <v>1.3903325539169284</v>
      </c>
      <c r="L1757" s="3">
        <f>IF((E1757-F1757-G1757-H1757)&lt;0,-1,1)</f>
        <v>-1</v>
      </c>
      <c r="M1757" s="3">
        <f>SQRT(E1757/(1-B1757)^2)</f>
        <v>2.75</v>
      </c>
      <c r="N1757" s="3">
        <f>F1757</f>
        <v>1.5</v>
      </c>
      <c r="O1757" s="3">
        <f>G1757/(1+C1757)</f>
        <v>2.5</v>
      </c>
      <c r="P1757" s="3">
        <f>H1757/(1+D1757)</f>
        <v>0.32</v>
      </c>
    </row>
    <row r="1758" spans="1:16" x14ac:dyDescent="0.25">
      <c r="A1758" s="1">
        <v>30</v>
      </c>
      <c r="B1758" s="1">
        <v>0.19400000000000001</v>
      </c>
      <c r="C1758" s="6">
        <v>0.5</v>
      </c>
      <c r="D1758" s="6">
        <v>2.5</v>
      </c>
      <c r="E1758" s="1">
        <f>(2.75*2.75)*((1-B1758)*(1-B1758))</f>
        <v>4.9128722500000004</v>
      </c>
      <c r="F1758" s="1">
        <f>1.5</f>
        <v>1.5</v>
      </c>
      <c r="G1758" s="1">
        <f>2.5*(1+C1758)</f>
        <v>3.75</v>
      </c>
      <c r="H1758" s="1">
        <f>0.32*(1+D1758)</f>
        <v>1.1200000000000001</v>
      </c>
      <c r="I1758" s="1">
        <f>(E1758-F1758-G1758-H1758)*(E1758-F1758-G1758-H1758)</f>
        <v>2.1232212798200618</v>
      </c>
      <c r="J1758" s="4">
        <f>1/I1758</f>
        <v>0.47098246871600108</v>
      </c>
      <c r="L1758" s="3">
        <f>IF((E1758-F1758-G1758-H1758)&lt;0,-1,1)</f>
        <v>-1</v>
      </c>
      <c r="M1758" s="3">
        <f>SQRT(E1758/(1-B1758)^2)</f>
        <v>2.75</v>
      </c>
      <c r="N1758" s="3">
        <f>F1758</f>
        <v>1.5</v>
      </c>
      <c r="O1758" s="3">
        <f>G1758/(1+C1758)</f>
        <v>2.5</v>
      </c>
      <c r="P1758" s="3">
        <f>H1758/(1+D1758)</f>
        <v>0.32</v>
      </c>
    </row>
    <row r="1759" spans="1:16" x14ac:dyDescent="0.25">
      <c r="A1759" s="1">
        <v>30</v>
      </c>
      <c r="B1759" s="1">
        <v>0.19400000000000001</v>
      </c>
      <c r="C1759" s="6">
        <v>0.5</v>
      </c>
      <c r="D1759" s="6">
        <v>2.5</v>
      </c>
      <c r="E1759" s="1">
        <f>(2.75*2.75)*((1-B1759)*(1-B1759))</f>
        <v>4.9128722500000004</v>
      </c>
      <c r="F1759" s="1">
        <f>1.5</f>
        <v>1.5</v>
      </c>
      <c r="G1759" s="1">
        <f>2.5*(1+C1759)</f>
        <v>3.75</v>
      </c>
      <c r="H1759" s="1">
        <f>0.32*(1+D1759)</f>
        <v>1.1200000000000001</v>
      </c>
      <c r="I1759" s="1">
        <f>(E1759-F1759-G1759-H1759)*(E1759-F1759-G1759-H1759)</f>
        <v>2.1232212798200618</v>
      </c>
      <c r="J1759" s="4">
        <f>1/I1759</f>
        <v>0.47098246871600108</v>
      </c>
      <c r="L1759" s="3">
        <f>IF((E1759-F1759-G1759-H1759)&lt;0,-1,1)</f>
        <v>-1</v>
      </c>
      <c r="M1759" s="3">
        <f>SQRT(E1759/(1-B1759)^2)</f>
        <v>2.75</v>
      </c>
      <c r="N1759" s="3">
        <f>F1759</f>
        <v>1.5</v>
      </c>
      <c r="O1759" s="3">
        <f>G1759/(1+C1759)</f>
        <v>2.5</v>
      </c>
      <c r="P1759" s="3">
        <f>H1759/(1+D1759)</f>
        <v>0.32</v>
      </c>
    </row>
    <row r="1760" spans="1:16" x14ac:dyDescent="0.25">
      <c r="A1760" s="1">
        <v>30</v>
      </c>
      <c r="B1760" s="1">
        <v>0.19400000000000001</v>
      </c>
      <c r="C1760" s="6">
        <v>0.5</v>
      </c>
      <c r="D1760" s="6">
        <v>2.5</v>
      </c>
      <c r="E1760" s="1">
        <f>(2.75*2.75)*((1-B1760)*(1-B1760))</f>
        <v>4.9128722500000004</v>
      </c>
      <c r="F1760" s="1">
        <f>1.5</f>
        <v>1.5</v>
      </c>
      <c r="G1760" s="1">
        <f>2.5*(1+C1760)</f>
        <v>3.75</v>
      </c>
      <c r="H1760" s="1">
        <f>0.32*(1+D1760)</f>
        <v>1.1200000000000001</v>
      </c>
      <c r="I1760" s="1">
        <f>(E1760-F1760-G1760-H1760)*(E1760-F1760-G1760-H1760)</f>
        <v>2.1232212798200618</v>
      </c>
      <c r="J1760" s="4">
        <f>1/I1760</f>
        <v>0.47098246871600108</v>
      </c>
      <c r="L1760" s="3">
        <f>IF((E1760-F1760-G1760-H1760)&lt;0,-1,1)</f>
        <v>-1</v>
      </c>
      <c r="M1760" s="3">
        <f>SQRT(E1760/(1-B1760)^2)</f>
        <v>2.75</v>
      </c>
      <c r="N1760" s="3">
        <f>F1760</f>
        <v>1.5</v>
      </c>
      <c r="O1760" s="3">
        <f>G1760/(1+C1760)</f>
        <v>2.5</v>
      </c>
      <c r="P1760" s="3">
        <f>H1760/(1+D1760)</f>
        <v>0.32</v>
      </c>
    </row>
    <row r="1761" spans="1:16" x14ac:dyDescent="0.25">
      <c r="A1761" s="1">
        <v>30</v>
      </c>
      <c r="B1761" s="1">
        <v>0.19400000000000001</v>
      </c>
      <c r="C1761" s="6">
        <v>0.5</v>
      </c>
      <c r="D1761" s="6">
        <v>2.5</v>
      </c>
      <c r="E1761" s="1">
        <f>(2.75*2.75)*((1-B1761)*(1-B1761))</f>
        <v>4.9128722500000004</v>
      </c>
      <c r="F1761" s="1">
        <f>1.5</f>
        <v>1.5</v>
      </c>
      <c r="G1761" s="1">
        <f>2.5*(1+C1761)</f>
        <v>3.75</v>
      </c>
      <c r="H1761" s="1">
        <f>0.32*(1+D1761)</f>
        <v>1.1200000000000001</v>
      </c>
      <c r="I1761" s="1">
        <f>(E1761-F1761-G1761-H1761)*(E1761-F1761-G1761-H1761)</f>
        <v>2.1232212798200618</v>
      </c>
      <c r="J1761" s="4">
        <f>1/I1761</f>
        <v>0.47098246871600108</v>
      </c>
      <c r="L1761" s="3">
        <f>IF((E1761-F1761-G1761-H1761)&lt;0,-1,1)</f>
        <v>-1</v>
      </c>
      <c r="M1761" s="3">
        <f>SQRT(E1761/(1-B1761)^2)</f>
        <v>2.75</v>
      </c>
      <c r="N1761" s="3">
        <f>F1761</f>
        <v>1.5</v>
      </c>
      <c r="O1761" s="3">
        <f>G1761/(1+C1761)</f>
        <v>2.5</v>
      </c>
      <c r="P1761" s="3">
        <f>H1761/(1+D1761)</f>
        <v>0.32</v>
      </c>
    </row>
    <row r="1762" spans="1:16" x14ac:dyDescent="0.25">
      <c r="A1762" s="1">
        <v>100</v>
      </c>
      <c r="B1762" s="1">
        <v>0.19800000000000001</v>
      </c>
      <c r="C1762" s="6">
        <v>0.5</v>
      </c>
      <c r="D1762" s="6">
        <v>2.5</v>
      </c>
      <c r="E1762" s="1">
        <f>(2.75*2.75)*((1-B1762)*(1-B1762))</f>
        <v>4.8642302500000012</v>
      </c>
      <c r="F1762" s="1">
        <f>1.5</f>
        <v>1.5</v>
      </c>
      <c r="G1762" s="1">
        <f>2.5*(1+C1762)</f>
        <v>3.75</v>
      </c>
      <c r="H1762" s="1">
        <f>0.32*(1+D1762)</f>
        <v>1.1200000000000001</v>
      </c>
      <c r="I1762" s="1">
        <f>(E1762-F1762-G1762-H1762)*(E1762-F1762-G1762-H1762)</f>
        <v>2.2673425400150591</v>
      </c>
      <c r="J1762" s="4">
        <f>1/I1762</f>
        <v>0.44104496005855309</v>
      </c>
      <c r="L1762" s="3">
        <f>IF((E1762-F1762-G1762-H1762)&lt;0,-1,1)</f>
        <v>-1</v>
      </c>
      <c r="M1762" s="3">
        <f>SQRT(E1762/(1-B1762)^2)</f>
        <v>2.75</v>
      </c>
      <c r="N1762" s="3">
        <f>F1762</f>
        <v>1.5</v>
      </c>
      <c r="O1762" s="3">
        <f>G1762/(1+C1762)</f>
        <v>2.5</v>
      </c>
      <c r="P1762" s="3">
        <f>H1762/(1+D1762)</f>
        <v>0.32</v>
      </c>
    </row>
    <row r="1763" spans="1:16" x14ac:dyDescent="0.25">
      <c r="A1763" s="1">
        <v>100</v>
      </c>
      <c r="B1763" s="1">
        <v>0.19800000000000001</v>
      </c>
      <c r="C1763" s="6">
        <v>0.5</v>
      </c>
      <c r="D1763" s="6">
        <v>2.5</v>
      </c>
      <c r="E1763" s="1">
        <f>(2.75*2.75)*((1-B1763)*(1-B1763))</f>
        <v>4.8642302500000012</v>
      </c>
      <c r="F1763" s="1">
        <f>1.5</f>
        <v>1.5</v>
      </c>
      <c r="G1763" s="1">
        <f>2.5*(1+C1763)</f>
        <v>3.75</v>
      </c>
      <c r="H1763" s="1">
        <f>0.32*(1+D1763)</f>
        <v>1.1200000000000001</v>
      </c>
      <c r="I1763" s="1">
        <f>(E1763-F1763-G1763-H1763)*(E1763-F1763-G1763-H1763)</f>
        <v>2.2673425400150591</v>
      </c>
      <c r="J1763" s="4">
        <f>1/I1763</f>
        <v>0.44104496005855309</v>
      </c>
      <c r="L1763" s="3">
        <f>IF((E1763-F1763-G1763-H1763)&lt;0,-1,1)</f>
        <v>-1</v>
      </c>
      <c r="M1763" s="3">
        <f>SQRT(E1763/(1-B1763)^2)</f>
        <v>2.75</v>
      </c>
      <c r="N1763" s="3">
        <f>F1763</f>
        <v>1.5</v>
      </c>
      <c r="O1763" s="3">
        <f>G1763/(1+C1763)</f>
        <v>2.5</v>
      </c>
      <c r="P1763" s="3">
        <f>H1763/(1+D1763)</f>
        <v>0.32</v>
      </c>
    </row>
    <row r="1764" spans="1:16" x14ac:dyDescent="0.25">
      <c r="A1764" s="1">
        <v>100</v>
      </c>
      <c r="B1764" s="1">
        <v>0.24750000000000003</v>
      </c>
      <c r="C1764" s="6">
        <v>0.5</v>
      </c>
      <c r="D1764" s="6">
        <v>2.5</v>
      </c>
      <c r="E1764" s="1">
        <f>(2.75*2.75)*((1-B1764)*(1-B1764))</f>
        <v>4.2823128906249996</v>
      </c>
      <c r="F1764" s="1">
        <f>1.5</f>
        <v>1.5</v>
      </c>
      <c r="G1764" s="1">
        <f>2.5*(1+C1764)</f>
        <v>3.75</v>
      </c>
      <c r="H1764" s="1">
        <f>0.32*(1+D1764)</f>
        <v>1.1200000000000001</v>
      </c>
      <c r="I1764" s="1">
        <f>(E1764-F1764-G1764-H1764)*(E1764-F1764-G1764-H1764)</f>
        <v>4.3584374666505452</v>
      </c>
      <c r="J1764" s="4">
        <f>1/I1764</f>
        <v>0.22944002469960845</v>
      </c>
      <c r="L1764" s="3">
        <f>IF((E1764-F1764-G1764-H1764)&lt;0,-1,1)</f>
        <v>-1</v>
      </c>
      <c r="M1764" s="3">
        <f>SQRT(E1764/(1-B1764)^2)</f>
        <v>2.75</v>
      </c>
      <c r="N1764" s="3">
        <f>F1764</f>
        <v>1.5</v>
      </c>
      <c r="O1764" s="3">
        <f>G1764/(1+C1764)</f>
        <v>2.5</v>
      </c>
      <c r="P1764" s="3">
        <f>H1764/(1+D1764)</f>
        <v>0.32</v>
      </c>
    </row>
    <row r="1765" spans="1:16" x14ac:dyDescent="0.25">
      <c r="A1765" s="1">
        <v>100</v>
      </c>
      <c r="B1765" s="1">
        <v>0.14850000000000002</v>
      </c>
      <c r="C1765" s="6">
        <v>0.5</v>
      </c>
      <c r="D1765" s="6">
        <v>2.5</v>
      </c>
      <c r="E1765" s="1">
        <f>(2.75*2.75)*((1-B1765)*(1-B1765))</f>
        <v>5.4832076406249985</v>
      </c>
      <c r="F1765" s="1">
        <f>1.5</f>
        <v>1.5</v>
      </c>
      <c r="G1765" s="1">
        <f>2.5*(1+C1765)</f>
        <v>3.75</v>
      </c>
      <c r="H1765" s="1">
        <f>0.32*(1+D1765)</f>
        <v>1.1200000000000001</v>
      </c>
      <c r="I1765" s="1">
        <f>(E1765-F1765-G1765-H1765)*(E1765-F1765-G1765-H1765)</f>
        <v>0.78640068864588186</v>
      </c>
      <c r="J1765" s="4">
        <f>1/I1765</f>
        <v>1.2716163839097328</v>
      </c>
      <c r="L1765" s="3">
        <f>IF((E1765-F1765-G1765-H1765)&lt;0,-1,1)</f>
        <v>-1</v>
      </c>
      <c r="M1765" s="3">
        <f>SQRT(E1765/(1-B1765)^2)</f>
        <v>2.75</v>
      </c>
      <c r="N1765" s="3">
        <f>F1765</f>
        <v>1.5</v>
      </c>
      <c r="O1765" s="3">
        <f>G1765/(1+C1765)</f>
        <v>2.5</v>
      </c>
      <c r="P1765" s="3">
        <f>H1765/(1+D1765)</f>
        <v>0.32</v>
      </c>
    </row>
    <row r="1766" spans="1:16" x14ac:dyDescent="0.25">
      <c r="A1766" s="1">
        <v>100</v>
      </c>
      <c r="B1766" s="1">
        <v>0.19800000000000001</v>
      </c>
      <c r="C1766" s="6">
        <v>0.5</v>
      </c>
      <c r="D1766" s="6">
        <v>2.5</v>
      </c>
      <c r="E1766" s="1">
        <f>(2.75*2.75)*((1-B1766)*(1-B1766))</f>
        <v>4.8642302500000012</v>
      </c>
      <c r="F1766" s="1">
        <f>1.5</f>
        <v>1.5</v>
      </c>
      <c r="G1766" s="1">
        <f>2.5*(1+C1766)</f>
        <v>3.75</v>
      </c>
      <c r="H1766" s="1">
        <f>0.32*(1+D1766)</f>
        <v>1.1200000000000001</v>
      </c>
      <c r="I1766" s="1">
        <f>(E1766-F1766-G1766-H1766)*(E1766-F1766-G1766-H1766)</f>
        <v>2.2673425400150591</v>
      </c>
      <c r="J1766" s="4">
        <f>1/I1766</f>
        <v>0.44104496005855309</v>
      </c>
      <c r="L1766" s="3">
        <f>IF((E1766-F1766-G1766-H1766)&lt;0,-1,1)</f>
        <v>-1</v>
      </c>
      <c r="M1766" s="3">
        <f>SQRT(E1766/(1-B1766)^2)</f>
        <v>2.75</v>
      </c>
      <c r="N1766" s="3">
        <f>F1766</f>
        <v>1.5</v>
      </c>
      <c r="O1766" s="3">
        <f>G1766/(1+C1766)</f>
        <v>2.5</v>
      </c>
      <c r="P1766" s="3">
        <f>H1766/(1+D1766)</f>
        <v>0.32</v>
      </c>
    </row>
    <row r="1767" spans="1:16" x14ac:dyDescent="0.25">
      <c r="A1767" s="1">
        <v>100</v>
      </c>
      <c r="B1767" s="1">
        <v>0.19800000000000001</v>
      </c>
      <c r="C1767" s="6">
        <v>0.5</v>
      </c>
      <c r="D1767" s="6">
        <v>2.5</v>
      </c>
      <c r="E1767" s="1">
        <f>(2.75*2.75)*((1-B1767)*(1-B1767))</f>
        <v>4.8642302500000012</v>
      </c>
      <c r="F1767" s="1">
        <f>1.5</f>
        <v>1.5</v>
      </c>
      <c r="G1767" s="1">
        <f>2.5*(1+C1767)</f>
        <v>3.75</v>
      </c>
      <c r="H1767" s="1">
        <f>0.32*(1+D1767)</f>
        <v>1.1200000000000001</v>
      </c>
      <c r="I1767" s="1">
        <f>(E1767-F1767-G1767-H1767)*(E1767-F1767-G1767-H1767)</f>
        <v>2.2673425400150591</v>
      </c>
      <c r="J1767" s="4">
        <f>1/I1767</f>
        <v>0.44104496005855309</v>
      </c>
      <c r="L1767" s="3">
        <f>IF((E1767-F1767-G1767-H1767)&lt;0,-1,1)</f>
        <v>-1</v>
      </c>
      <c r="M1767" s="3">
        <f>SQRT(E1767/(1-B1767)^2)</f>
        <v>2.75</v>
      </c>
      <c r="N1767" s="3">
        <f>F1767</f>
        <v>1.5</v>
      </c>
      <c r="O1767" s="3">
        <f>G1767/(1+C1767)</f>
        <v>2.5</v>
      </c>
      <c r="P1767" s="3">
        <f>H1767/(1+D1767)</f>
        <v>0.32</v>
      </c>
    </row>
    <row r="1768" spans="1:16" x14ac:dyDescent="0.25">
      <c r="A1768" s="1">
        <v>100</v>
      </c>
      <c r="B1768" s="1">
        <v>0.19800000000000001</v>
      </c>
      <c r="C1768" s="6">
        <v>0.5</v>
      </c>
      <c r="D1768" s="6">
        <v>2.5</v>
      </c>
      <c r="E1768" s="1">
        <f>(2.75*2.75)*((1-B1768)*(1-B1768))</f>
        <v>4.8642302500000012</v>
      </c>
      <c r="F1768" s="1">
        <f>1.5</f>
        <v>1.5</v>
      </c>
      <c r="G1768" s="1">
        <f>2.5*(1+C1768)</f>
        <v>3.75</v>
      </c>
      <c r="H1768" s="1">
        <f>0.32*(1+D1768)</f>
        <v>1.1200000000000001</v>
      </c>
      <c r="I1768" s="1">
        <f>(E1768-F1768-G1768-H1768)*(E1768-F1768-G1768-H1768)</f>
        <v>2.2673425400150591</v>
      </c>
      <c r="J1768" s="4">
        <f>1/I1768</f>
        <v>0.44104496005855309</v>
      </c>
      <c r="L1768" s="3">
        <f>IF((E1768-F1768-G1768-H1768)&lt;0,-1,1)</f>
        <v>-1</v>
      </c>
      <c r="M1768" s="3">
        <f>SQRT(E1768/(1-B1768)^2)</f>
        <v>2.75</v>
      </c>
      <c r="N1768" s="3">
        <f>F1768</f>
        <v>1.5</v>
      </c>
      <c r="O1768" s="3">
        <f>G1768/(1+C1768)</f>
        <v>2.5</v>
      </c>
      <c r="P1768" s="3">
        <f>H1768/(1+D1768)</f>
        <v>0.32</v>
      </c>
    </row>
    <row r="1769" spans="1:16" x14ac:dyDescent="0.25">
      <c r="A1769" s="1">
        <v>100</v>
      </c>
      <c r="B1769" s="1">
        <v>0.19800000000000001</v>
      </c>
      <c r="C1769" s="6">
        <v>0.5</v>
      </c>
      <c r="D1769" s="6">
        <v>2.5</v>
      </c>
      <c r="E1769" s="1">
        <f>(2.75*2.75)*((1-B1769)*(1-B1769))</f>
        <v>4.8642302500000012</v>
      </c>
      <c r="F1769" s="1">
        <f>1.5</f>
        <v>1.5</v>
      </c>
      <c r="G1769" s="1">
        <f>2.5*(1+C1769)</f>
        <v>3.75</v>
      </c>
      <c r="H1769" s="1">
        <f>0.32*(1+D1769)</f>
        <v>1.1200000000000001</v>
      </c>
      <c r="I1769" s="1">
        <f>(E1769-F1769-G1769-H1769)*(E1769-F1769-G1769-H1769)</f>
        <v>2.2673425400150591</v>
      </c>
      <c r="J1769" s="4">
        <f>1/I1769</f>
        <v>0.44104496005855309</v>
      </c>
      <c r="L1769" s="3">
        <f>IF((E1769-F1769-G1769-H1769)&lt;0,-1,1)</f>
        <v>-1</v>
      </c>
      <c r="M1769" s="3">
        <f>SQRT(E1769/(1-B1769)^2)</f>
        <v>2.75</v>
      </c>
      <c r="N1769" s="3">
        <f>F1769</f>
        <v>1.5</v>
      </c>
      <c r="O1769" s="3">
        <f>G1769/(1+C1769)</f>
        <v>2.5</v>
      </c>
      <c r="P1769" s="3">
        <f>H1769/(1+D1769)</f>
        <v>0.32</v>
      </c>
    </row>
    <row r="1770" spans="1:16" x14ac:dyDescent="0.25">
      <c r="A1770" s="1">
        <v>300</v>
      </c>
      <c r="B1770" s="1">
        <v>0.1993</v>
      </c>
      <c r="C1770" s="6">
        <v>0.5</v>
      </c>
      <c r="D1770" s="6">
        <v>2.5</v>
      </c>
      <c r="E1770" s="1">
        <f>(2.75*2.75)*((1-B1770)*(1-B1770))</f>
        <v>4.8484737056249996</v>
      </c>
      <c r="F1770" s="1">
        <f>1.5</f>
        <v>1.5</v>
      </c>
      <c r="G1770" s="1">
        <f>2.5*(1+C1770)</f>
        <v>3.75</v>
      </c>
      <c r="H1770" s="1">
        <f>0.32*(1+D1770)</f>
        <v>1.1200000000000001</v>
      </c>
      <c r="I1770" s="1">
        <f>(E1770-F1770-G1770-H1770)*(E1770-F1770-G1770-H1770)</f>
        <v>2.315042264474521</v>
      </c>
      <c r="J1770" s="4">
        <f>1/I1770</f>
        <v>0.43195755660512081</v>
      </c>
      <c r="L1770" s="3">
        <f>IF((E1770-F1770-G1770-H1770)&lt;0,-1,1)</f>
        <v>-1</v>
      </c>
      <c r="M1770" s="3">
        <f>SQRT(E1770/(1-B1770)^2)</f>
        <v>2.75</v>
      </c>
      <c r="N1770" s="3">
        <f>F1770</f>
        <v>1.5</v>
      </c>
      <c r="O1770" s="3">
        <f>G1770/(1+C1770)</f>
        <v>2.5</v>
      </c>
      <c r="P1770" s="3">
        <f>H1770/(1+D1770)</f>
        <v>0.32</v>
      </c>
    </row>
    <row r="1771" spans="1:16" x14ac:dyDescent="0.25">
      <c r="A1771" s="1">
        <v>300</v>
      </c>
      <c r="B1771" s="1">
        <v>0.1993</v>
      </c>
      <c r="C1771" s="6">
        <v>0.5</v>
      </c>
      <c r="D1771" s="6">
        <v>2.5</v>
      </c>
      <c r="E1771" s="1">
        <f>(2.75*2.75)*((1-B1771)*(1-B1771))</f>
        <v>4.8484737056249996</v>
      </c>
      <c r="F1771" s="1">
        <f>1.5</f>
        <v>1.5</v>
      </c>
      <c r="G1771" s="1">
        <f>2.5*(1+C1771)</f>
        <v>3.75</v>
      </c>
      <c r="H1771" s="1">
        <f>0.32*(1+D1771)</f>
        <v>1.1200000000000001</v>
      </c>
      <c r="I1771" s="1">
        <f>(E1771-F1771-G1771-H1771)*(E1771-F1771-G1771-H1771)</f>
        <v>2.315042264474521</v>
      </c>
      <c r="J1771" s="4">
        <f>1/I1771</f>
        <v>0.43195755660512081</v>
      </c>
      <c r="L1771" s="3">
        <f>IF((E1771-F1771-G1771-H1771)&lt;0,-1,1)</f>
        <v>-1</v>
      </c>
      <c r="M1771" s="3">
        <f>SQRT(E1771/(1-B1771)^2)</f>
        <v>2.75</v>
      </c>
      <c r="N1771" s="3">
        <f>F1771</f>
        <v>1.5</v>
      </c>
      <c r="O1771" s="3">
        <f>G1771/(1+C1771)</f>
        <v>2.5</v>
      </c>
      <c r="P1771" s="3">
        <f>H1771/(1+D1771)</f>
        <v>0.32</v>
      </c>
    </row>
    <row r="1772" spans="1:16" x14ac:dyDescent="0.25">
      <c r="A1772" s="1">
        <v>300</v>
      </c>
      <c r="B1772" s="1">
        <v>0.24912499999999999</v>
      </c>
      <c r="C1772" s="6">
        <v>0.5</v>
      </c>
      <c r="D1772" s="6">
        <v>2.5</v>
      </c>
      <c r="E1772" s="1">
        <f>(2.75*2.75)*((1-B1772)*(1-B1772))</f>
        <v>4.2638378212890613</v>
      </c>
      <c r="F1772" s="1">
        <f>1.5</f>
        <v>1.5</v>
      </c>
      <c r="G1772" s="1">
        <f>2.5*(1+C1772)</f>
        <v>3.75</v>
      </c>
      <c r="H1772" s="1">
        <f>0.32*(1+D1772)</f>
        <v>1.1200000000000001</v>
      </c>
      <c r="I1772" s="1">
        <f>(E1772-F1772-G1772-H1772)*(E1772-F1772-G1772-H1772)</f>
        <v>4.4359191230324084</v>
      </c>
      <c r="J1772" s="4">
        <f>1/I1772</f>
        <v>0.2254324238707934</v>
      </c>
      <c r="L1772" s="3">
        <f>IF((E1772-F1772-G1772-H1772)&lt;0,-1,1)</f>
        <v>-1</v>
      </c>
      <c r="M1772" s="3">
        <f>SQRT(E1772/(1-B1772)^2)</f>
        <v>2.75</v>
      </c>
      <c r="N1772" s="3">
        <f>F1772</f>
        <v>1.5</v>
      </c>
      <c r="O1772" s="3">
        <f>G1772/(1+C1772)</f>
        <v>2.5</v>
      </c>
      <c r="P1772" s="3">
        <f>H1772/(1+D1772)</f>
        <v>0.32</v>
      </c>
    </row>
    <row r="1773" spans="1:16" x14ac:dyDescent="0.25">
      <c r="A1773" s="1">
        <v>300</v>
      </c>
      <c r="B1773" s="1">
        <v>0.149475</v>
      </c>
      <c r="C1773" s="6">
        <v>0.5</v>
      </c>
      <c r="D1773" s="6">
        <v>2.5</v>
      </c>
      <c r="E1773" s="1">
        <f>(2.75*2.75)*((1-B1773)*(1-B1773))</f>
        <v>5.4706578656640623</v>
      </c>
      <c r="F1773" s="1">
        <f>1.5</f>
        <v>1.5</v>
      </c>
      <c r="G1773" s="1">
        <f>2.5*(1+C1773)</f>
        <v>3.75</v>
      </c>
      <c r="H1773" s="1">
        <f>0.32*(1+D1773)</f>
        <v>1.1200000000000001</v>
      </c>
      <c r="I1773" s="1">
        <f>(E1773-F1773-G1773-H1773)*(E1773-F1773-G1773-H1773)</f>
        <v>0.80881627459191996</v>
      </c>
      <c r="J1773" s="4">
        <f>1/I1773</f>
        <v>1.2363747261447475</v>
      </c>
      <c r="L1773" s="3">
        <f>IF((E1773-F1773-G1773-H1773)&lt;0,-1,1)</f>
        <v>-1</v>
      </c>
      <c r="M1773" s="3">
        <f>SQRT(E1773/(1-B1773)^2)</f>
        <v>2.75</v>
      </c>
      <c r="N1773" s="3">
        <f>F1773</f>
        <v>1.5</v>
      </c>
      <c r="O1773" s="3">
        <f>G1773/(1+C1773)</f>
        <v>2.5</v>
      </c>
      <c r="P1773" s="3">
        <f>H1773/(1+D1773)</f>
        <v>0.32</v>
      </c>
    </row>
    <row r="1774" spans="1:16" x14ac:dyDescent="0.25">
      <c r="A1774" s="1">
        <v>300</v>
      </c>
      <c r="B1774" s="1">
        <v>0.1993</v>
      </c>
      <c r="C1774" s="6">
        <v>0.5</v>
      </c>
      <c r="D1774" s="6">
        <v>2.5</v>
      </c>
      <c r="E1774" s="1">
        <f>(2.75*2.75)*((1-B1774)*(1-B1774))</f>
        <v>4.8484737056249996</v>
      </c>
      <c r="F1774" s="1">
        <f>1.5</f>
        <v>1.5</v>
      </c>
      <c r="G1774" s="1">
        <f>2.5*(1+C1774)</f>
        <v>3.75</v>
      </c>
      <c r="H1774" s="1">
        <f>0.32*(1+D1774)</f>
        <v>1.1200000000000001</v>
      </c>
      <c r="I1774" s="1">
        <f>(E1774-F1774-G1774-H1774)*(E1774-F1774-G1774-H1774)</f>
        <v>2.315042264474521</v>
      </c>
      <c r="J1774" s="4">
        <f>1/I1774</f>
        <v>0.43195755660512081</v>
      </c>
      <c r="L1774" s="3">
        <f>IF((E1774-F1774-G1774-H1774)&lt;0,-1,1)</f>
        <v>-1</v>
      </c>
      <c r="M1774" s="3">
        <f>SQRT(E1774/(1-B1774)^2)</f>
        <v>2.75</v>
      </c>
      <c r="N1774" s="3">
        <f>F1774</f>
        <v>1.5</v>
      </c>
      <c r="O1774" s="3">
        <f>G1774/(1+C1774)</f>
        <v>2.5</v>
      </c>
      <c r="P1774" s="3">
        <f>H1774/(1+D1774)</f>
        <v>0.32</v>
      </c>
    </row>
    <row r="1775" spans="1:16" x14ac:dyDescent="0.25">
      <c r="A1775" s="1">
        <v>300</v>
      </c>
      <c r="B1775" s="1">
        <v>0.1993</v>
      </c>
      <c r="C1775" s="6">
        <v>0.5</v>
      </c>
      <c r="D1775" s="6">
        <v>2.5</v>
      </c>
      <c r="E1775" s="1">
        <f>(2.75*2.75)*((1-B1775)*(1-B1775))</f>
        <v>4.8484737056249996</v>
      </c>
      <c r="F1775" s="1">
        <f>1.5</f>
        <v>1.5</v>
      </c>
      <c r="G1775" s="1">
        <f>2.5*(1+C1775)</f>
        <v>3.75</v>
      </c>
      <c r="H1775" s="1">
        <f>0.32*(1+D1775)</f>
        <v>1.1200000000000001</v>
      </c>
      <c r="I1775" s="1">
        <f>(E1775-F1775-G1775-H1775)*(E1775-F1775-G1775-H1775)</f>
        <v>2.315042264474521</v>
      </c>
      <c r="J1775" s="4">
        <f>1/I1775</f>
        <v>0.43195755660512081</v>
      </c>
      <c r="L1775" s="3">
        <f>IF((E1775-F1775-G1775-H1775)&lt;0,-1,1)</f>
        <v>-1</v>
      </c>
      <c r="M1775" s="3">
        <f>SQRT(E1775/(1-B1775)^2)</f>
        <v>2.75</v>
      </c>
      <c r="N1775" s="3">
        <f>F1775</f>
        <v>1.5</v>
      </c>
      <c r="O1775" s="3">
        <f>G1775/(1+C1775)</f>
        <v>2.5</v>
      </c>
      <c r="P1775" s="3">
        <f>H1775/(1+D1775)</f>
        <v>0.32</v>
      </c>
    </row>
    <row r="1776" spans="1:16" x14ac:dyDescent="0.25">
      <c r="A1776" s="1">
        <v>300</v>
      </c>
      <c r="B1776" s="1">
        <v>0.1993</v>
      </c>
      <c r="C1776" s="6">
        <v>0.5</v>
      </c>
      <c r="D1776" s="6">
        <v>2.5</v>
      </c>
      <c r="E1776" s="1">
        <f>(2.75*2.75)*((1-B1776)*(1-B1776))</f>
        <v>4.8484737056249996</v>
      </c>
      <c r="F1776" s="1">
        <f>1.5</f>
        <v>1.5</v>
      </c>
      <c r="G1776" s="1">
        <f>2.5*(1+C1776)</f>
        <v>3.75</v>
      </c>
      <c r="H1776" s="1">
        <f>0.32*(1+D1776)</f>
        <v>1.1200000000000001</v>
      </c>
      <c r="I1776" s="1">
        <f>(E1776-F1776-G1776-H1776)*(E1776-F1776-G1776-H1776)</f>
        <v>2.315042264474521</v>
      </c>
      <c r="J1776" s="4">
        <f>1/I1776</f>
        <v>0.43195755660512081</v>
      </c>
      <c r="L1776" s="3">
        <f>IF((E1776-F1776-G1776-H1776)&lt;0,-1,1)</f>
        <v>-1</v>
      </c>
      <c r="M1776" s="3">
        <f>SQRT(E1776/(1-B1776)^2)</f>
        <v>2.75</v>
      </c>
      <c r="N1776" s="3">
        <f>F1776</f>
        <v>1.5</v>
      </c>
      <c r="O1776" s="3">
        <f>G1776/(1+C1776)</f>
        <v>2.5</v>
      </c>
      <c r="P1776" s="3">
        <f>H1776/(1+D1776)</f>
        <v>0.32</v>
      </c>
    </row>
    <row r="1777" spans="1:16" x14ac:dyDescent="0.25">
      <c r="A1777" s="1">
        <v>300</v>
      </c>
      <c r="B1777" s="1">
        <v>0.1993</v>
      </c>
      <c r="C1777" s="6">
        <v>0.5</v>
      </c>
      <c r="D1777" s="6">
        <v>2.5</v>
      </c>
      <c r="E1777" s="1">
        <f>(2.75*2.75)*((1-B1777)*(1-B1777))</f>
        <v>4.8484737056249996</v>
      </c>
      <c r="F1777" s="1">
        <f>1.5</f>
        <v>1.5</v>
      </c>
      <c r="G1777" s="1">
        <f>2.5*(1+C1777)</f>
        <v>3.75</v>
      </c>
      <c r="H1777" s="1">
        <f>0.32*(1+D1777)</f>
        <v>1.1200000000000001</v>
      </c>
      <c r="I1777" s="1">
        <f>(E1777-F1777-G1777-H1777)*(E1777-F1777-G1777-H1777)</f>
        <v>2.315042264474521</v>
      </c>
      <c r="J1777" s="4">
        <f>1/I1777</f>
        <v>0.43195755660512081</v>
      </c>
      <c r="L1777" s="3">
        <f>IF((E1777-F1777-G1777-H1777)&lt;0,-1,1)</f>
        <v>-1</v>
      </c>
      <c r="M1777" s="3">
        <f>SQRT(E1777/(1-B1777)^2)</f>
        <v>2.75</v>
      </c>
      <c r="N1777" s="3">
        <f>F1777</f>
        <v>1.5</v>
      </c>
      <c r="O1777" s="3">
        <f>G1777/(1+C1777)</f>
        <v>2.5</v>
      </c>
      <c r="P1777" s="3">
        <f>H1777/(1+D1777)</f>
        <v>0.32</v>
      </c>
    </row>
    <row r="1778" spans="1:16" x14ac:dyDescent="0.25">
      <c r="A1778" s="1">
        <v>1000</v>
      </c>
      <c r="B1778" s="1">
        <v>0.19980000000000001</v>
      </c>
      <c r="C1778" s="6">
        <v>0.5</v>
      </c>
      <c r="D1778" s="6">
        <v>2.5</v>
      </c>
      <c r="E1778" s="1">
        <f>(2.75*2.75)*((1-B1778)*(1-B1778))</f>
        <v>4.8424203025000008</v>
      </c>
      <c r="F1778" s="1">
        <f>1.5</f>
        <v>1.5</v>
      </c>
      <c r="G1778" s="1">
        <f>2.5*(1+C1778)</f>
        <v>3.75</v>
      </c>
      <c r="H1778" s="1">
        <f>0.32*(1+D1778)</f>
        <v>1.1200000000000001</v>
      </c>
      <c r="I1778" s="1">
        <f>(E1778-F1778-G1778-H1778)*(E1778-F1778-G1778-H1778)</f>
        <v>2.3334997322141895</v>
      </c>
      <c r="J1778" s="4">
        <f>1/I1778</f>
        <v>0.42854086769109218</v>
      </c>
      <c r="L1778" s="3">
        <f>IF((E1778-F1778-G1778-H1778)&lt;0,-1,1)</f>
        <v>-1</v>
      </c>
      <c r="M1778" s="3">
        <f>SQRT(E1778/(1-B1778)^2)</f>
        <v>2.75</v>
      </c>
      <c r="N1778" s="3">
        <f>F1778</f>
        <v>1.5</v>
      </c>
      <c r="O1778" s="3">
        <f>G1778/(1+C1778)</f>
        <v>2.5</v>
      </c>
      <c r="P1778" s="3">
        <f>H1778/(1+D1778)</f>
        <v>0.32</v>
      </c>
    </row>
    <row r="1779" spans="1:16" x14ac:dyDescent="0.25">
      <c r="A1779" s="1">
        <v>1000</v>
      </c>
      <c r="B1779" s="1">
        <v>0.19980000000000001</v>
      </c>
      <c r="C1779" s="6">
        <v>0.5</v>
      </c>
      <c r="D1779" s="6">
        <v>2.5</v>
      </c>
      <c r="E1779" s="1">
        <f>(2.75*2.75)*((1-B1779)*(1-B1779))</f>
        <v>4.8424203025000008</v>
      </c>
      <c r="F1779" s="1">
        <f>1.5</f>
        <v>1.5</v>
      </c>
      <c r="G1779" s="1">
        <f>2.5*(1+C1779)</f>
        <v>3.75</v>
      </c>
      <c r="H1779" s="1">
        <f>0.32*(1+D1779)</f>
        <v>1.1200000000000001</v>
      </c>
      <c r="I1779" s="1">
        <f>(E1779-F1779-G1779-H1779)*(E1779-F1779-G1779-H1779)</f>
        <v>2.3334997322141895</v>
      </c>
      <c r="J1779" s="4">
        <f>1/I1779</f>
        <v>0.42854086769109218</v>
      </c>
      <c r="L1779" s="3">
        <f>IF((E1779-F1779-G1779-H1779)&lt;0,-1,1)</f>
        <v>-1</v>
      </c>
      <c r="M1779" s="3">
        <f>SQRT(E1779/(1-B1779)^2)</f>
        <v>2.75</v>
      </c>
      <c r="N1779" s="3">
        <f>F1779</f>
        <v>1.5</v>
      </c>
      <c r="O1779" s="3">
        <f>G1779/(1+C1779)</f>
        <v>2.5</v>
      </c>
      <c r="P1779" s="3">
        <f>H1779/(1+D1779)</f>
        <v>0.32</v>
      </c>
    </row>
    <row r="1780" spans="1:16" x14ac:dyDescent="0.25">
      <c r="A1780" s="1">
        <v>1000</v>
      </c>
      <c r="B1780" s="1">
        <v>0.24975000000000003</v>
      </c>
      <c r="C1780" s="6">
        <v>0.5</v>
      </c>
      <c r="D1780" s="6">
        <v>2.5</v>
      </c>
      <c r="E1780" s="1">
        <f>(2.75*2.75)*((1-B1780)*(1-B1780))</f>
        <v>4.2567426601562497</v>
      </c>
      <c r="F1780" s="1">
        <f>1.5</f>
        <v>1.5</v>
      </c>
      <c r="G1780" s="1">
        <f>2.5*(1+C1780)</f>
        <v>3.75</v>
      </c>
      <c r="H1780" s="1">
        <f>0.32*(1+D1780)</f>
        <v>1.1200000000000001</v>
      </c>
      <c r="I1780" s="1">
        <f>(E1780-F1780-G1780-H1780)*(E1780-F1780-G1780-H1780)</f>
        <v>4.4658565844034843</v>
      </c>
      <c r="J1780" s="4">
        <f>1/I1780</f>
        <v>0.22392120774598778</v>
      </c>
      <c r="L1780" s="3">
        <f>IF((E1780-F1780-G1780-H1780)&lt;0,-1,1)</f>
        <v>-1</v>
      </c>
      <c r="M1780" s="3">
        <f>SQRT(E1780/(1-B1780)^2)</f>
        <v>2.75</v>
      </c>
      <c r="N1780" s="3">
        <f>F1780</f>
        <v>1.5</v>
      </c>
      <c r="O1780" s="3">
        <f>G1780/(1+C1780)</f>
        <v>2.5</v>
      </c>
      <c r="P1780" s="3">
        <f>H1780/(1+D1780)</f>
        <v>0.32</v>
      </c>
    </row>
    <row r="1781" spans="1:16" x14ac:dyDescent="0.25">
      <c r="A1781" s="1">
        <v>1000</v>
      </c>
      <c r="B1781" s="1">
        <v>0.14985000000000001</v>
      </c>
      <c r="C1781" s="6">
        <v>0.5</v>
      </c>
      <c r="D1781" s="6">
        <v>2.5</v>
      </c>
      <c r="E1781" s="1">
        <f>(2.75*2.75)*((1-B1781)*(1-B1781))</f>
        <v>5.4658348576562492</v>
      </c>
      <c r="F1781" s="1">
        <f>1.5</f>
        <v>1.5</v>
      </c>
      <c r="G1781" s="1">
        <f>2.5*(1+C1781)</f>
        <v>3.75</v>
      </c>
      <c r="H1781" s="1">
        <f>0.32*(1+D1781)</f>
        <v>1.1200000000000001</v>
      </c>
      <c r="I1781" s="1">
        <f>(E1781-F1781-G1781-H1781)*(E1781-F1781-G1781-H1781)</f>
        <v>0.81751460462949532</v>
      </c>
      <c r="J1781" s="4">
        <f>1/I1781</f>
        <v>1.2232197374054359</v>
      </c>
      <c r="L1781" s="3">
        <f>IF((E1781-F1781-G1781-H1781)&lt;0,-1,1)</f>
        <v>-1</v>
      </c>
      <c r="M1781" s="3">
        <f>SQRT(E1781/(1-B1781)^2)</f>
        <v>2.75</v>
      </c>
      <c r="N1781" s="3">
        <f>F1781</f>
        <v>1.5</v>
      </c>
      <c r="O1781" s="3">
        <f>G1781/(1+C1781)</f>
        <v>2.5</v>
      </c>
      <c r="P1781" s="3">
        <f>H1781/(1+D1781)</f>
        <v>0.32</v>
      </c>
    </row>
    <row r="1782" spans="1:16" x14ac:dyDescent="0.25">
      <c r="A1782" s="1">
        <v>1000</v>
      </c>
      <c r="B1782" s="1">
        <v>0.19980000000000001</v>
      </c>
      <c r="C1782" s="6">
        <v>0.5</v>
      </c>
      <c r="D1782" s="6">
        <v>2.5</v>
      </c>
      <c r="E1782" s="1">
        <f>(2.75*2.75)*((1-B1782)*(1-B1782))</f>
        <v>4.8424203025000008</v>
      </c>
      <c r="F1782" s="1">
        <f>1.5</f>
        <v>1.5</v>
      </c>
      <c r="G1782" s="1">
        <f>2.5*(1+C1782)</f>
        <v>3.75</v>
      </c>
      <c r="H1782" s="1">
        <f>0.32*(1+D1782)</f>
        <v>1.1200000000000001</v>
      </c>
      <c r="I1782" s="1">
        <f>(E1782-F1782-G1782-H1782)*(E1782-F1782-G1782-H1782)</f>
        <v>2.3334997322141895</v>
      </c>
      <c r="J1782" s="4">
        <f>1/I1782</f>
        <v>0.42854086769109218</v>
      </c>
      <c r="L1782" s="3">
        <f>IF((E1782-F1782-G1782-H1782)&lt;0,-1,1)</f>
        <v>-1</v>
      </c>
      <c r="M1782" s="3">
        <f>SQRT(E1782/(1-B1782)^2)</f>
        <v>2.75</v>
      </c>
      <c r="N1782" s="3">
        <f>F1782</f>
        <v>1.5</v>
      </c>
      <c r="O1782" s="3">
        <f>G1782/(1+C1782)</f>
        <v>2.5</v>
      </c>
      <c r="P1782" s="3">
        <f>H1782/(1+D1782)</f>
        <v>0.32</v>
      </c>
    </row>
    <row r="1783" spans="1:16" x14ac:dyDescent="0.25">
      <c r="A1783" s="1">
        <v>1000</v>
      </c>
      <c r="B1783" s="1">
        <v>0.19980000000000001</v>
      </c>
      <c r="C1783" s="6">
        <v>0.5</v>
      </c>
      <c r="D1783" s="6">
        <v>2.5</v>
      </c>
      <c r="E1783" s="1">
        <f>(2.75*2.75)*((1-B1783)*(1-B1783))</f>
        <v>4.8424203025000008</v>
      </c>
      <c r="F1783" s="1">
        <f>1.5</f>
        <v>1.5</v>
      </c>
      <c r="G1783" s="1">
        <f>2.5*(1+C1783)</f>
        <v>3.75</v>
      </c>
      <c r="H1783" s="1">
        <f>0.32*(1+D1783)</f>
        <v>1.1200000000000001</v>
      </c>
      <c r="I1783" s="1">
        <f>(E1783-F1783-G1783-H1783)*(E1783-F1783-G1783-H1783)</f>
        <v>2.3334997322141895</v>
      </c>
      <c r="J1783" s="4">
        <f>1/I1783</f>
        <v>0.42854086769109218</v>
      </c>
      <c r="L1783" s="3">
        <f>IF((E1783-F1783-G1783-H1783)&lt;0,-1,1)</f>
        <v>-1</v>
      </c>
      <c r="M1783" s="3">
        <f>SQRT(E1783/(1-B1783)^2)</f>
        <v>2.75</v>
      </c>
      <c r="N1783" s="3">
        <f>F1783</f>
        <v>1.5</v>
      </c>
      <c r="O1783" s="3">
        <f>G1783/(1+C1783)</f>
        <v>2.5</v>
      </c>
      <c r="P1783" s="3">
        <f>H1783/(1+D1783)</f>
        <v>0.32</v>
      </c>
    </row>
    <row r="1784" spans="1:16" x14ac:dyDescent="0.25">
      <c r="A1784" s="1">
        <v>1000</v>
      </c>
      <c r="B1784" s="1">
        <v>0.19980000000000001</v>
      </c>
      <c r="C1784" s="6">
        <v>0.5</v>
      </c>
      <c r="D1784" s="6">
        <v>2.5</v>
      </c>
      <c r="E1784" s="1">
        <f>(2.75*2.75)*((1-B1784)*(1-B1784))</f>
        <v>4.8424203025000008</v>
      </c>
      <c r="F1784" s="1">
        <f>1.5</f>
        <v>1.5</v>
      </c>
      <c r="G1784" s="1">
        <f>2.5*(1+C1784)</f>
        <v>3.75</v>
      </c>
      <c r="H1784" s="1">
        <f>0.32*(1+D1784)</f>
        <v>1.1200000000000001</v>
      </c>
      <c r="I1784" s="1">
        <f>(E1784-F1784-G1784-H1784)*(E1784-F1784-G1784-H1784)</f>
        <v>2.3334997322141895</v>
      </c>
      <c r="J1784" s="4">
        <f>1/I1784</f>
        <v>0.42854086769109218</v>
      </c>
      <c r="L1784" s="3">
        <f>IF((E1784-F1784-G1784-H1784)&lt;0,-1,1)</f>
        <v>-1</v>
      </c>
      <c r="M1784" s="3">
        <f>SQRT(E1784/(1-B1784)^2)</f>
        <v>2.75</v>
      </c>
      <c r="N1784" s="3">
        <f>F1784</f>
        <v>1.5</v>
      </c>
      <c r="O1784" s="3">
        <f>G1784/(1+C1784)</f>
        <v>2.5</v>
      </c>
      <c r="P1784" s="3">
        <f>H1784/(1+D1784)</f>
        <v>0.32</v>
      </c>
    </row>
    <row r="1785" spans="1:16" x14ac:dyDescent="0.25">
      <c r="A1785" s="1">
        <v>1000</v>
      </c>
      <c r="B1785" s="1">
        <v>0.19980000000000001</v>
      </c>
      <c r="C1785" s="6">
        <v>0.5</v>
      </c>
      <c r="D1785" s="6">
        <v>2.5</v>
      </c>
      <c r="E1785" s="1">
        <f>(2.75*2.75)*((1-B1785)*(1-B1785))</f>
        <v>4.8424203025000008</v>
      </c>
      <c r="F1785" s="1">
        <f>1.5</f>
        <v>1.5</v>
      </c>
      <c r="G1785" s="1">
        <f>2.5*(1+C1785)</f>
        <v>3.75</v>
      </c>
      <c r="H1785" s="1">
        <f>0.32*(1+D1785)</f>
        <v>1.1200000000000001</v>
      </c>
      <c r="I1785" s="1">
        <f>(E1785-F1785-G1785-H1785)*(E1785-F1785-G1785-H1785)</f>
        <v>2.3334997322141895</v>
      </c>
      <c r="J1785" s="4">
        <f>1/I1785</f>
        <v>0.42854086769109218</v>
      </c>
      <c r="L1785" s="3">
        <f>IF((E1785-F1785-G1785-H1785)&lt;0,-1,1)</f>
        <v>-1</v>
      </c>
      <c r="M1785" s="3">
        <f>SQRT(E1785/(1-B1785)^2)</f>
        <v>2.75</v>
      </c>
      <c r="N1785" s="3">
        <f>F1785</f>
        <v>1.5</v>
      </c>
      <c r="O1785" s="3">
        <f>G1785/(1+C1785)</f>
        <v>2.5</v>
      </c>
      <c r="P1785" s="3">
        <f>H1785/(1+D1785)</f>
        <v>0.32</v>
      </c>
    </row>
    <row r="1786" spans="1:16" x14ac:dyDescent="0.25">
      <c r="A1786" s="1">
        <v>3000</v>
      </c>
      <c r="B1786" s="1">
        <v>0.19997999999999999</v>
      </c>
      <c r="C1786" s="6">
        <v>0.5</v>
      </c>
      <c r="D1786" s="6">
        <v>2.5</v>
      </c>
      <c r="E1786" s="1">
        <f>(2.75*2.75)*((1-B1786)*(1-B1786))</f>
        <v>4.8402420030249997</v>
      </c>
      <c r="F1786" s="1">
        <f>1.5</f>
        <v>1.5</v>
      </c>
      <c r="G1786" s="1">
        <f>2.5*(1+C1786)</f>
        <v>3.75</v>
      </c>
      <c r="H1786" s="1">
        <f>0.32*(1+D1786)</f>
        <v>1.1200000000000001</v>
      </c>
      <c r="I1786" s="1">
        <f>(E1786-F1786-G1786-H1786)*(E1786-F1786-G1786-H1786)</f>
        <v>2.3401595293089654</v>
      </c>
      <c r="J1786" s="4">
        <f>1/I1786</f>
        <v>0.4273212947560433</v>
      </c>
      <c r="L1786" s="3">
        <f>IF((E1786-F1786-G1786-H1786)&lt;0,-1,1)</f>
        <v>-1</v>
      </c>
      <c r="M1786" s="3">
        <f>SQRT(E1786/(1-B1786)^2)</f>
        <v>2.75</v>
      </c>
      <c r="N1786" s="3">
        <f>F1786</f>
        <v>1.5</v>
      </c>
      <c r="O1786" s="3">
        <f>G1786/(1+C1786)</f>
        <v>2.5</v>
      </c>
      <c r="P1786" s="3">
        <f>H1786/(1+D1786)</f>
        <v>0.32</v>
      </c>
    </row>
    <row r="1787" spans="1:16" x14ac:dyDescent="0.25">
      <c r="A1787" s="1">
        <v>3000</v>
      </c>
      <c r="B1787" s="1">
        <v>0.19997999999999999</v>
      </c>
      <c r="C1787" s="6">
        <v>0.5</v>
      </c>
      <c r="D1787" s="6">
        <v>2.5</v>
      </c>
      <c r="E1787" s="1">
        <f>(2.75*2.75)*((1-B1787)*(1-B1787))</f>
        <v>4.8402420030249997</v>
      </c>
      <c r="F1787" s="1">
        <f>1.5</f>
        <v>1.5</v>
      </c>
      <c r="G1787" s="1">
        <f>2.5*(1+C1787)</f>
        <v>3.75</v>
      </c>
      <c r="H1787" s="1">
        <f>0.32*(1+D1787)</f>
        <v>1.1200000000000001</v>
      </c>
      <c r="I1787" s="1">
        <f>(E1787-F1787-G1787-H1787)*(E1787-F1787-G1787-H1787)</f>
        <v>2.3401595293089654</v>
      </c>
      <c r="J1787" s="4">
        <f>1/I1787</f>
        <v>0.4273212947560433</v>
      </c>
      <c r="L1787" s="3">
        <f>IF((E1787-F1787-G1787-H1787)&lt;0,-1,1)</f>
        <v>-1</v>
      </c>
      <c r="M1787" s="3">
        <f>SQRT(E1787/(1-B1787)^2)</f>
        <v>2.75</v>
      </c>
      <c r="N1787" s="3">
        <f>F1787</f>
        <v>1.5</v>
      </c>
      <c r="O1787" s="3">
        <f>G1787/(1+C1787)</f>
        <v>2.5</v>
      </c>
      <c r="P1787" s="3">
        <f>H1787/(1+D1787)</f>
        <v>0.32</v>
      </c>
    </row>
    <row r="1788" spans="1:16" x14ac:dyDescent="0.25">
      <c r="A1788" s="1">
        <v>3000</v>
      </c>
      <c r="B1788" s="1">
        <v>0.24997499999999997</v>
      </c>
      <c r="C1788" s="6">
        <v>0.5</v>
      </c>
      <c r="D1788" s="6">
        <v>2.5</v>
      </c>
      <c r="E1788" s="1">
        <f>(2.75*2.75)*((1-B1788)*(1-B1788))</f>
        <v>4.254189848476563</v>
      </c>
      <c r="F1788" s="1">
        <f>1.5</f>
        <v>1.5</v>
      </c>
      <c r="G1788" s="1">
        <f>2.5*(1+C1788)</f>
        <v>3.75</v>
      </c>
      <c r="H1788" s="1">
        <f>0.32*(1+D1788)</f>
        <v>1.1200000000000001</v>
      </c>
      <c r="I1788" s="1">
        <f>(E1788-F1788-G1788-H1788)*(E1788-F1788-G1788-H1788)</f>
        <v>4.4766525972896298</v>
      </c>
      <c r="J1788" s="4">
        <f>1/I1788</f>
        <v>0.22338119348493687</v>
      </c>
      <c r="L1788" s="3">
        <f>IF((E1788-F1788-G1788-H1788)&lt;0,-1,1)</f>
        <v>-1</v>
      </c>
      <c r="M1788" s="3">
        <f>SQRT(E1788/(1-B1788)^2)</f>
        <v>2.75</v>
      </c>
      <c r="N1788" s="3">
        <f>F1788</f>
        <v>1.5</v>
      </c>
      <c r="O1788" s="3">
        <f>G1788/(1+C1788)</f>
        <v>2.5</v>
      </c>
      <c r="P1788" s="3">
        <f>H1788/(1+D1788)</f>
        <v>0.32</v>
      </c>
    </row>
    <row r="1789" spans="1:16" x14ac:dyDescent="0.25">
      <c r="A1789" s="1">
        <v>3000</v>
      </c>
      <c r="B1789" s="1">
        <v>0.14998499999999998</v>
      </c>
      <c r="C1789" s="6">
        <v>0.5</v>
      </c>
      <c r="D1789" s="6">
        <v>2.5</v>
      </c>
      <c r="E1789" s="1">
        <f>(2.75*2.75)*((1-B1789)*(1-B1789))</f>
        <v>5.4640990954515622</v>
      </c>
      <c r="F1789" s="1">
        <f>1.5</f>
        <v>1.5</v>
      </c>
      <c r="G1789" s="1">
        <f>2.5*(1+C1789)</f>
        <v>3.75</v>
      </c>
      <c r="H1789" s="1">
        <f>0.32*(1+D1789)</f>
        <v>1.1200000000000001</v>
      </c>
      <c r="I1789" s="1">
        <f>(E1789-F1789-G1789-H1789)*(E1789-F1789-G1789-H1789)</f>
        <v>0.82065644886167788</v>
      </c>
      <c r="J1789" s="4">
        <f>1/I1789</f>
        <v>1.2185366987453607</v>
      </c>
      <c r="L1789" s="3">
        <f>IF((E1789-F1789-G1789-H1789)&lt;0,-1,1)</f>
        <v>-1</v>
      </c>
      <c r="M1789" s="3">
        <f>SQRT(E1789/(1-B1789)^2)</f>
        <v>2.75</v>
      </c>
      <c r="N1789" s="3">
        <f>F1789</f>
        <v>1.5</v>
      </c>
      <c r="O1789" s="3">
        <f>G1789/(1+C1789)</f>
        <v>2.5</v>
      </c>
      <c r="P1789" s="3">
        <f>H1789/(1+D1789)</f>
        <v>0.32</v>
      </c>
    </row>
    <row r="1790" spans="1:16" x14ac:dyDescent="0.25">
      <c r="A1790" s="1">
        <v>3000</v>
      </c>
      <c r="B1790" s="1">
        <v>0.19997999999999999</v>
      </c>
      <c r="C1790" s="6">
        <v>0.5</v>
      </c>
      <c r="D1790" s="6">
        <v>2.5</v>
      </c>
      <c r="E1790" s="1">
        <f>(2.75*2.75)*((1-B1790)*(1-B1790))</f>
        <v>4.8402420030249997</v>
      </c>
      <c r="F1790" s="1">
        <f>1.5</f>
        <v>1.5</v>
      </c>
      <c r="G1790" s="1">
        <f>2.5*(1+C1790)</f>
        <v>3.75</v>
      </c>
      <c r="H1790" s="1">
        <f>0.32*(1+D1790)</f>
        <v>1.1200000000000001</v>
      </c>
      <c r="I1790" s="1">
        <f>(E1790-F1790-G1790-H1790)*(E1790-F1790-G1790-H1790)</f>
        <v>2.3401595293089654</v>
      </c>
      <c r="J1790" s="4">
        <f>1/I1790</f>
        <v>0.4273212947560433</v>
      </c>
      <c r="L1790" s="3">
        <f>IF((E1790-F1790-G1790-H1790)&lt;0,-1,1)</f>
        <v>-1</v>
      </c>
      <c r="M1790" s="3">
        <f>SQRT(E1790/(1-B1790)^2)</f>
        <v>2.75</v>
      </c>
      <c r="N1790" s="3">
        <f>F1790</f>
        <v>1.5</v>
      </c>
      <c r="O1790" s="3">
        <f>G1790/(1+C1790)</f>
        <v>2.5</v>
      </c>
      <c r="P1790" s="3">
        <f>H1790/(1+D1790)</f>
        <v>0.32</v>
      </c>
    </row>
    <row r="1791" spans="1:16" x14ac:dyDescent="0.25">
      <c r="A1791" s="1">
        <v>3000</v>
      </c>
      <c r="B1791" s="1">
        <v>0.19997999999999999</v>
      </c>
      <c r="C1791" s="6">
        <v>0.5</v>
      </c>
      <c r="D1791" s="6">
        <v>2.5</v>
      </c>
      <c r="E1791" s="1">
        <f>(2.75*2.75)*((1-B1791)*(1-B1791))</f>
        <v>4.8402420030249997</v>
      </c>
      <c r="F1791" s="1">
        <f>1.5</f>
        <v>1.5</v>
      </c>
      <c r="G1791" s="1">
        <f>2.5*(1+C1791)</f>
        <v>3.75</v>
      </c>
      <c r="H1791" s="1">
        <f>0.32*(1+D1791)</f>
        <v>1.1200000000000001</v>
      </c>
      <c r="I1791" s="1">
        <f>(E1791-F1791-G1791-H1791)*(E1791-F1791-G1791-H1791)</f>
        <v>2.3401595293089654</v>
      </c>
      <c r="J1791" s="4">
        <f>1/I1791</f>
        <v>0.4273212947560433</v>
      </c>
      <c r="L1791" s="3">
        <f>IF((E1791-F1791-G1791-H1791)&lt;0,-1,1)</f>
        <v>-1</v>
      </c>
      <c r="M1791" s="3">
        <f>SQRT(E1791/(1-B1791)^2)</f>
        <v>2.75</v>
      </c>
      <c r="N1791" s="3">
        <f>F1791</f>
        <v>1.5</v>
      </c>
      <c r="O1791" s="3">
        <f>G1791/(1+C1791)</f>
        <v>2.5</v>
      </c>
      <c r="P1791" s="3">
        <f>H1791/(1+D1791)</f>
        <v>0.32</v>
      </c>
    </row>
    <row r="1792" spans="1:16" x14ac:dyDescent="0.25">
      <c r="A1792" s="1">
        <v>3000</v>
      </c>
      <c r="B1792" s="1">
        <v>0.19997999999999999</v>
      </c>
      <c r="C1792" s="6">
        <v>0.5</v>
      </c>
      <c r="D1792" s="6">
        <v>2.5</v>
      </c>
      <c r="E1792" s="1">
        <f>(2.75*2.75)*((1-B1792)*(1-B1792))</f>
        <v>4.8402420030249997</v>
      </c>
      <c r="F1792" s="1">
        <f>1.5</f>
        <v>1.5</v>
      </c>
      <c r="G1792" s="1">
        <f>2.5*(1+C1792)</f>
        <v>3.75</v>
      </c>
      <c r="H1792" s="1">
        <f>0.32*(1+D1792)</f>
        <v>1.1200000000000001</v>
      </c>
      <c r="I1792" s="1">
        <f>(E1792-F1792-G1792-H1792)*(E1792-F1792-G1792-H1792)</f>
        <v>2.3401595293089654</v>
      </c>
      <c r="J1792" s="4">
        <f>1/I1792</f>
        <v>0.4273212947560433</v>
      </c>
      <c r="L1792" s="3">
        <f>IF((E1792-F1792-G1792-H1792)&lt;0,-1,1)</f>
        <v>-1</v>
      </c>
      <c r="M1792" s="3">
        <f>SQRT(E1792/(1-B1792)^2)</f>
        <v>2.75</v>
      </c>
      <c r="N1792" s="3">
        <f>F1792</f>
        <v>1.5</v>
      </c>
      <c r="O1792" s="3">
        <f>G1792/(1+C1792)</f>
        <v>2.5</v>
      </c>
      <c r="P1792" s="3">
        <f>H1792/(1+D1792)</f>
        <v>0.32</v>
      </c>
    </row>
    <row r="1793" spans="1:16" x14ac:dyDescent="0.25">
      <c r="A1793" s="1">
        <v>3000</v>
      </c>
      <c r="B1793" s="1">
        <v>0.19997999999999999</v>
      </c>
      <c r="C1793" s="6">
        <v>0.5</v>
      </c>
      <c r="D1793" s="6">
        <v>2.5</v>
      </c>
      <c r="E1793" s="1">
        <f>(2.75*2.75)*((1-B1793)*(1-B1793))</f>
        <v>4.8402420030249997</v>
      </c>
      <c r="F1793" s="1">
        <f>1.5</f>
        <v>1.5</v>
      </c>
      <c r="G1793" s="1">
        <f>2.5*(1+C1793)</f>
        <v>3.75</v>
      </c>
      <c r="H1793" s="1">
        <f>0.32*(1+D1793)</f>
        <v>1.1200000000000001</v>
      </c>
      <c r="I1793" s="1">
        <f>(E1793-F1793-G1793-H1793)*(E1793-F1793-G1793-H1793)</f>
        <v>2.3401595293089654</v>
      </c>
      <c r="J1793" s="4">
        <f>1/I1793</f>
        <v>0.4273212947560433</v>
      </c>
      <c r="L1793" s="3">
        <f>IF((E1793-F1793-G1793-H1793)&lt;0,-1,1)</f>
        <v>-1</v>
      </c>
      <c r="M1793" s="3">
        <f>SQRT(E1793/(1-B1793)^2)</f>
        <v>2.75</v>
      </c>
      <c r="N1793" s="3">
        <f>F1793</f>
        <v>1.5</v>
      </c>
      <c r="O1793" s="3">
        <f>G1793/(1+C1793)</f>
        <v>2.5</v>
      </c>
      <c r="P1793" s="3">
        <f>H1793/(1+D1793)</f>
        <v>0.32</v>
      </c>
    </row>
    <row r="1794" spans="1:16" x14ac:dyDescent="0.25">
      <c r="A1794" s="1">
        <v>1E-3</v>
      </c>
      <c r="B1794" s="1">
        <v>2.0000000000000001E-4</v>
      </c>
      <c r="C1794" s="6">
        <v>0.6</v>
      </c>
      <c r="D1794" s="6">
        <v>3</v>
      </c>
      <c r="E1794" s="1">
        <f>(2.75*2.75)*((1-B1794)*(1-B1794))</f>
        <v>7.5594753025000001</v>
      </c>
      <c r="F1794" s="1">
        <f>1.5</f>
        <v>1.5</v>
      </c>
      <c r="G1794" s="1">
        <f>2.5*(1+C1794)</f>
        <v>4</v>
      </c>
      <c r="H1794" s="1">
        <f>0.32*(1+D1794)</f>
        <v>1.28</v>
      </c>
      <c r="I1794" s="1">
        <f>(E1794-F1794-G1794-H1794)*(E1794-F1794-G1794-H1794)</f>
        <v>0.6075817472074666</v>
      </c>
      <c r="J1794" s="2">
        <f>1/I1794</f>
        <v>1.6458690613997939</v>
      </c>
      <c r="L1794" s="3">
        <f>IF((E1794-F1794-G1794-H1794)&lt;0,-1,1)</f>
        <v>1</v>
      </c>
      <c r="M1794" s="3">
        <f>SQRT(E1794/(1-B1794)^2)</f>
        <v>2.75</v>
      </c>
      <c r="N1794" s="3">
        <f>F1794</f>
        <v>1.5</v>
      </c>
      <c r="O1794" s="3">
        <f>G1794/(1+C1794)</f>
        <v>2.5</v>
      </c>
      <c r="P1794" s="3">
        <f>H1794/(1+D1794)</f>
        <v>0.32</v>
      </c>
    </row>
    <row r="1795" spans="1:16" x14ac:dyDescent="0.25">
      <c r="A1795" s="1">
        <v>1E-3</v>
      </c>
      <c r="B1795" s="1">
        <v>2.0000000000000001E-4</v>
      </c>
      <c r="C1795" s="6">
        <v>0.6</v>
      </c>
      <c r="D1795" s="6">
        <v>3</v>
      </c>
      <c r="E1795" s="1">
        <f>(2.75*2.75)*((1-B1795)*(1-B1795))</f>
        <v>7.5594753025000001</v>
      </c>
      <c r="F1795" s="1">
        <f>1.5</f>
        <v>1.5</v>
      </c>
      <c r="G1795" s="1">
        <f>2.5*(1+C1795)</f>
        <v>4</v>
      </c>
      <c r="H1795" s="1">
        <f>0.32*(1+D1795)</f>
        <v>1.28</v>
      </c>
      <c r="I1795" s="1">
        <f>(E1795-F1795-G1795-H1795)*(E1795-F1795-G1795-H1795)</f>
        <v>0.6075817472074666</v>
      </c>
      <c r="J1795" s="2">
        <f>1/I1795</f>
        <v>1.6458690613997939</v>
      </c>
      <c r="L1795" s="3">
        <f>IF((E1795-F1795-G1795-H1795)&lt;0,-1,1)</f>
        <v>1</v>
      </c>
      <c r="M1795" s="3">
        <f>SQRT(E1795/(1-B1795)^2)</f>
        <v>2.75</v>
      </c>
      <c r="N1795" s="3">
        <f>F1795</f>
        <v>1.5</v>
      </c>
      <c r="O1795" s="3">
        <f>G1795/(1+C1795)</f>
        <v>2.5</v>
      </c>
      <c r="P1795" s="3">
        <f>H1795/(1+D1795)</f>
        <v>0.32</v>
      </c>
    </row>
    <row r="1796" spans="1:16" x14ac:dyDescent="0.25">
      <c r="A1796" s="1">
        <v>1E-3</v>
      </c>
      <c r="B1796" s="1">
        <v>2.0000000000000001E-4</v>
      </c>
      <c r="C1796" s="6">
        <v>0.6</v>
      </c>
      <c r="D1796" s="6">
        <v>3</v>
      </c>
      <c r="E1796" s="1">
        <f>(2.75*2.75)*((1-B1796)*(1-B1796))</f>
        <v>7.5594753025000001</v>
      </c>
      <c r="F1796" s="1">
        <f>1.5</f>
        <v>1.5</v>
      </c>
      <c r="G1796" s="1">
        <f>2.5*(1+C1796)</f>
        <v>4</v>
      </c>
      <c r="H1796" s="1">
        <f>0.32*(1+D1796)</f>
        <v>1.28</v>
      </c>
      <c r="I1796" s="1">
        <f>(E1796-F1796-G1796-H1796)*(E1796-F1796-G1796-H1796)</f>
        <v>0.6075817472074666</v>
      </c>
      <c r="J1796" s="2">
        <f>1/I1796</f>
        <v>1.6458690613997939</v>
      </c>
      <c r="L1796" s="3">
        <f>IF((E1796-F1796-G1796-H1796)&lt;0,-1,1)</f>
        <v>1</v>
      </c>
      <c r="M1796" s="3">
        <f>SQRT(E1796/(1-B1796)^2)</f>
        <v>2.75</v>
      </c>
      <c r="N1796" s="3">
        <f>F1796</f>
        <v>1.5</v>
      </c>
      <c r="O1796" s="3">
        <f>G1796/(1+C1796)</f>
        <v>2.5</v>
      </c>
      <c r="P1796" s="3">
        <f>H1796/(1+D1796)</f>
        <v>0.32</v>
      </c>
    </row>
    <row r="1797" spans="1:16" x14ac:dyDescent="0.25">
      <c r="A1797" s="1">
        <v>1E-3</v>
      </c>
      <c r="B1797" s="1">
        <v>2.0000000000000001E-4</v>
      </c>
      <c r="C1797" s="6">
        <v>0.6</v>
      </c>
      <c r="D1797" s="6">
        <v>3</v>
      </c>
      <c r="E1797" s="1">
        <f>(2.75*2.75)*((1-B1797)*(1-B1797))</f>
        <v>7.5594753025000001</v>
      </c>
      <c r="F1797" s="1">
        <f>1.5</f>
        <v>1.5</v>
      </c>
      <c r="G1797" s="1">
        <f>2.5*(1+C1797)</f>
        <v>4</v>
      </c>
      <c r="H1797" s="1">
        <f>0.32*(1+D1797)</f>
        <v>1.28</v>
      </c>
      <c r="I1797" s="1">
        <f>(E1797-F1797-G1797-H1797)*(E1797-F1797-G1797-H1797)</f>
        <v>0.6075817472074666</v>
      </c>
      <c r="J1797" s="2">
        <f>1/I1797</f>
        <v>1.6458690613997939</v>
      </c>
      <c r="L1797" s="3">
        <f>IF((E1797-F1797-G1797-H1797)&lt;0,-1,1)</f>
        <v>1</v>
      </c>
      <c r="M1797" s="3">
        <f>SQRT(E1797/(1-B1797)^2)</f>
        <v>2.75</v>
      </c>
      <c r="N1797" s="3">
        <f>F1797</f>
        <v>1.5</v>
      </c>
      <c r="O1797" s="3">
        <f>G1797/(1+C1797)</f>
        <v>2.5</v>
      </c>
      <c r="P1797" s="3">
        <f>H1797/(1+D1797)</f>
        <v>0.32</v>
      </c>
    </row>
    <row r="1798" spans="1:16" x14ac:dyDescent="0.25">
      <c r="A1798" s="1">
        <v>1E-3</v>
      </c>
      <c r="B1798" s="1">
        <v>2.0000000000000001E-4</v>
      </c>
      <c r="C1798" s="6">
        <v>0.6</v>
      </c>
      <c r="D1798" s="6">
        <v>3</v>
      </c>
      <c r="E1798" s="1">
        <f>(2.75*2.75)*((1-B1798)*(1-B1798))</f>
        <v>7.5594753025000001</v>
      </c>
      <c r="F1798" s="1">
        <f>1.5</f>
        <v>1.5</v>
      </c>
      <c r="G1798" s="1">
        <f>2.5*(1+C1798)</f>
        <v>4</v>
      </c>
      <c r="H1798" s="1">
        <f>0.32*(1+D1798)</f>
        <v>1.28</v>
      </c>
      <c r="I1798" s="1">
        <f>(E1798-F1798-G1798-H1798)*(E1798-F1798-G1798-H1798)</f>
        <v>0.6075817472074666</v>
      </c>
      <c r="J1798" s="2">
        <f>1/I1798</f>
        <v>1.6458690613997939</v>
      </c>
      <c r="L1798" s="3">
        <f>IF((E1798-F1798-G1798-H1798)&lt;0,-1,1)</f>
        <v>1</v>
      </c>
      <c r="M1798" s="3">
        <f>SQRT(E1798/(1-B1798)^2)</f>
        <v>2.75</v>
      </c>
      <c r="N1798" s="3">
        <f>F1798</f>
        <v>1.5</v>
      </c>
      <c r="O1798" s="3">
        <f>G1798/(1+C1798)</f>
        <v>2.5</v>
      </c>
      <c r="P1798" s="3">
        <f>H1798/(1+D1798)</f>
        <v>0.32</v>
      </c>
    </row>
    <row r="1799" spans="1:16" x14ac:dyDescent="0.25">
      <c r="A1799" s="1">
        <v>1E-3</v>
      </c>
      <c r="B1799" s="1">
        <v>2.0000000000000001E-4</v>
      </c>
      <c r="C1799" s="6">
        <v>0.6</v>
      </c>
      <c r="D1799" s="6">
        <v>3</v>
      </c>
      <c r="E1799" s="1">
        <f>(2.75*2.75)*((1-B1799)*(1-B1799))</f>
        <v>7.5594753025000001</v>
      </c>
      <c r="F1799" s="1">
        <f>1.5</f>
        <v>1.5</v>
      </c>
      <c r="G1799" s="1">
        <f>2.5*(1+C1799)</f>
        <v>4</v>
      </c>
      <c r="H1799" s="1">
        <f>0.32*(1+D1799)</f>
        <v>1.28</v>
      </c>
      <c r="I1799" s="1">
        <f>(E1799-F1799-G1799-H1799)*(E1799-F1799-G1799-H1799)</f>
        <v>0.6075817472074666</v>
      </c>
      <c r="J1799" s="2">
        <f>1/I1799</f>
        <v>1.6458690613997939</v>
      </c>
      <c r="L1799" s="3">
        <f>IF((E1799-F1799-G1799-H1799)&lt;0,-1,1)</f>
        <v>1</v>
      </c>
      <c r="M1799" s="3">
        <f>SQRT(E1799/(1-B1799)^2)</f>
        <v>2.75</v>
      </c>
      <c r="N1799" s="3">
        <f>F1799</f>
        <v>1.5</v>
      </c>
      <c r="O1799" s="3">
        <f>G1799/(1+C1799)</f>
        <v>2.5</v>
      </c>
      <c r="P1799" s="3">
        <f>H1799/(1+D1799)</f>
        <v>0.32</v>
      </c>
    </row>
    <row r="1800" spans="1:16" x14ac:dyDescent="0.25">
      <c r="A1800" s="1">
        <v>1E-3</v>
      </c>
      <c r="B1800" s="1">
        <v>2.0000000000000001E-4</v>
      </c>
      <c r="C1800" s="6">
        <v>0.6</v>
      </c>
      <c r="D1800" s="6">
        <v>3</v>
      </c>
      <c r="E1800" s="1">
        <f>(2.75*2.75)*((1-B1800)*(1-B1800))</f>
        <v>7.5594753025000001</v>
      </c>
      <c r="F1800" s="1">
        <f>1.5</f>
        <v>1.5</v>
      </c>
      <c r="G1800" s="1">
        <f>2.5*(1+C1800)</f>
        <v>4</v>
      </c>
      <c r="H1800" s="1">
        <f>0.32*(1+D1800)</f>
        <v>1.28</v>
      </c>
      <c r="I1800" s="1">
        <f>(E1800-F1800-G1800-H1800)*(E1800-F1800-G1800-H1800)</f>
        <v>0.6075817472074666</v>
      </c>
      <c r="J1800" s="2">
        <f>1/I1800</f>
        <v>1.6458690613997939</v>
      </c>
      <c r="L1800" s="3">
        <f>IF((E1800-F1800-G1800-H1800)&lt;0,-1,1)</f>
        <v>1</v>
      </c>
      <c r="M1800" s="3">
        <f>SQRT(E1800/(1-B1800)^2)</f>
        <v>2.75</v>
      </c>
      <c r="N1800" s="3">
        <f>F1800</f>
        <v>1.5</v>
      </c>
      <c r="O1800" s="3">
        <f>G1800/(1+C1800)</f>
        <v>2.5</v>
      </c>
      <c r="P1800" s="3">
        <f>H1800/(1+D1800)</f>
        <v>0.32</v>
      </c>
    </row>
    <row r="1801" spans="1:16" x14ac:dyDescent="0.25">
      <c r="A1801" s="1">
        <v>1E-3</v>
      </c>
      <c r="B1801" s="1">
        <v>2.0000000000000001E-4</v>
      </c>
      <c r="C1801" s="6">
        <v>0.6</v>
      </c>
      <c r="D1801" s="6">
        <v>3</v>
      </c>
      <c r="E1801" s="1">
        <f>(2.75*2.75)*((1-B1801)*(1-B1801))</f>
        <v>7.5594753025000001</v>
      </c>
      <c r="F1801" s="1">
        <f>1.5</f>
        <v>1.5</v>
      </c>
      <c r="G1801" s="1">
        <f>2.5*(1+C1801)</f>
        <v>4</v>
      </c>
      <c r="H1801" s="1">
        <f>0.32*(1+D1801)</f>
        <v>1.28</v>
      </c>
      <c r="I1801" s="1">
        <f>(E1801-F1801-G1801-H1801)*(E1801-F1801-G1801-H1801)</f>
        <v>0.6075817472074666</v>
      </c>
      <c r="J1801" s="2">
        <f>1/I1801</f>
        <v>1.6458690613997939</v>
      </c>
      <c r="L1801" s="3">
        <f>IF((E1801-F1801-G1801-H1801)&lt;0,-1,1)</f>
        <v>1</v>
      </c>
      <c r="M1801" s="3">
        <f>SQRT(E1801/(1-B1801)^2)</f>
        <v>2.75</v>
      </c>
      <c r="N1801" s="3">
        <f>F1801</f>
        <v>1.5</v>
      </c>
      <c r="O1801" s="3">
        <f>G1801/(1+C1801)</f>
        <v>2.5</v>
      </c>
      <c r="P1801" s="3">
        <f>H1801/(1+D1801)</f>
        <v>0.32</v>
      </c>
    </row>
    <row r="1802" spans="1:16" x14ac:dyDescent="0.25">
      <c r="A1802" s="1">
        <v>0.01</v>
      </c>
      <c r="B1802" s="1">
        <v>2E-3</v>
      </c>
      <c r="C1802" s="6">
        <v>0.6</v>
      </c>
      <c r="D1802" s="6">
        <v>3</v>
      </c>
      <c r="E1802" s="1">
        <f>(2.75*2.75)*((1-B1802)*(1-B1802))</f>
        <v>7.5322802500000003</v>
      </c>
      <c r="F1802" s="1">
        <f>1.5</f>
        <v>1.5</v>
      </c>
      <c r="G1802" s="1">
        <f>2.5*(1+C1802)</f>
        <v>4</v>
      </c>
      <c r="H1802" s="1">
        <f>0.32*(1+D1802)</f>
        <v>1.28</v>
      </c>
      <c r="I1802" s="1">
        <f>(E1802-F1802-G1802-H1802)*(E1802-F1802-G1802-H1802)</f>
        <v>0.56592557454006298</v>
      </c>
      <c r="J1802" s="2">
        <f>1/I1802</f>
        <v>1.7670168039546834</v>
      </c>
      <c r="L1802" s="3">
        <f>IF((E1802-F1802-G1802-H1802)&lt;0,-1,1)</f>
        <v>1</v>
      </c>
      <c r="M1802" s="3">
        <f>SQRT(E1802/(1-B1802)^2)</f>
        <v>2.75</v>
      </c>
      <c r="N1802" s="3">
        <f>F1802</f>
        <v>1.5</v>
      </c>
      <c r="O1802" s="3">
        <f>G1802/(1+C1802)</f>
        <v>2.5</v>
      </c>
      <c r="P1802" s="3">
        <f>H1802/(1+D1802)</f>
        <v>0.32</v>
      </c>
    </row>
    <row r="1803" spans="1:16" x14ac:dyDescent="0.25">
      <c r="A1803" s="1">
        <v>0.01</v>
      </c>
      <c r="B1803" s="1">
        <v>2E-3</v>
      </c>
      <c r="C1803" s="6">
        <v>0.6</v>
      </c>
      <c r="D1803" s="6">
        <v>3</v>
      </c>
      <c r="E1803" s="1">
        <f>(2.75*2.75)*((1-B1803)*(1-B1803))</f>
        <v>7.5322802500000003</v>
      </c>
      <c r="F1803" s="1">
        <f>1.5</f>
        <v>1.5</v>
      </c>
      <c r="G1803" s="1">
        <f>2.5*(1+C1803)</f>
        <v>4</v>
      </c>
      <c r="H1803" s="1">
        <f>0.32*(1+D1803)</f>
        <v>1.28</v>
      </c>
      <c r="I1803" s="1">
        <f>(E1803-F1803-G1803-H1803)*(E1803-F1803-G1803-H1803)</f>
        <v>0.56592557454006298</v>
      </c>
      <c r="J1803" s="2">
        <f>1/I1803</f>
        <v>1.7670168039546834</v>
      </c>
      <c r="L1803" s="3">
        <f>IF((E1803-F1803-G1803-H1803)&lt;0,-1,1)</f>
        <v>1</v>
      </c>
      <c r="M1803" s="3">
        <f>SQRT(E1803/(1-B1803)^2)</f>
        <v>2.75</v>
      </c>
      <c r="N1803" s="3">
        <f>F1803</f>
        <v>1.5</v>
      </c>
      <c r="O1803" s="3">
        <f>G1803/(1+C1803)</f>
        <v>2.5</v>
      </c>
      <c r="P1803" s="3">
        <f>H1803/(1+D1803)</f>
        <v>0.32</v>
      </c>
    </row>
    <row r="1804" spans="1:16" x14ac:dyDescent="0.25">
      <c r="A1804" s="1">
        <v>0.01</v>
      </c>
      <c r="B1804" s="1">
        <v>2.5000000000000001E-3</v>
      </c>
      <c r="C1804" s="6">
        <v>0.6</v>
      </c>
      <c r="D1804" s="6">
        <v>3</v>
      </c>
      <c r="E1804" s="1">
        <f>(2.75*2.75)*((1-B1804)*(1-B1804))</f>
        <v>7.5247347656250003</v>
      </c>
      <c r="F1804" s="1">
        <f>1.5</f>
        <v>1.5</v>
      </c>
      <c r="G1804" s="1">
        <f>2.5*(1+C1804)</f>
        <v>4</v>
      </c>
      <c r="H1804" s="1">
        <f>0.32*(1+D1804)</f>
        <v>1.28</v>
      </c>
      <c r="I1804" s="1">
        <f>(E1804-F1804-G1804-H1804)*(E1804-F1804-G1804-H1804)</f>
        <v>0.55462987113052409</v>
      </c>
      <c r="J1804" s="2">
        <f>1/I1804</f>
        <v>1.8030042232699446</v>
      </c>
      <c r="L1804" s="3">
        <f>IF((E1804-F1804-G1804-H1804)&lt;0,-1,1)</f>
        <v>1</v>
      </c>
      <c r="M1804" s="3">
        <f>SQRT(E1804/(1-B1804)^2)</f>
        <v>2.75</v>
      </c>
      <c r="N1804" s="3">
        <f>F1804</f>
        <v>1.5</v>
      </c>
      <c r="O1804" s="3">
        <f>G1804/(1+C1804)</f>
        <v>2.5</v>
      </c>
      <c r="P1804" s="3">
        <f>H1804/(1+D1804)</f>
        <v>0.32</v>
      </c>
    </row>
    <row r="1805" spans="1:16" x14ac:dyDescent="0.25">
      <c r="A1805" s="1">
        <v>0.01</v>
      </c>
      <c r="B1805" s="1">
        <v>1.5E-3</v>
      </c>
      <c r="C1805" s="6">
        <v>0.6</v>
      </c>
      <c r="D1805" s="6">
        <v>3</v>
      </c>
      <c r="E1805" s="1">
        <f>(2.75*2.75)*((1-B1805)*(1-B1805))</f>
        <v>7.5398295156250006</v>
      </c>
      <c r="F1805" s="1">
        <f>1.5</f>
        <v>1.5</v>
      </c>
      <c r="G1805" s="1">
        <f>2.5*(1+C1805)</f>
        <v>4</v>
      </c>
      <c r="H1805" s="1">
        <f>0.32*(1+D1805)</f>
        <v>1.28</v>
      </c>
      <c r="I1805" s="1">
        <f>(E1805-F1805-G1805-H1805)*(E1805-F1805-G1805-H1805)</f>
        <v>0.57734089281492296</v>
      </c>
      <c r="J1805" s="2">
        <f>1/I1805</f>
        <v>1.7320789371498202</v>
      </c>
      <c r="L1805" s="3">
        <f>IF((E1805-F1805-G1805-H1805)&lt;0,-1,1)</f>
        <v>1</v>
      </c>
      <c r="M1805" s="3">
        <f>SQRT(E1805/(1-B1805)^2)</f>
        <v>2.75</v>
      </c>
      <c r="N1805" s="3">
        <f>F1805</f>
        <v>1.5</v>
      </c>
      <c r="O1805" s="3">
        <f>G1805/(1+C1805)</f>
        <v>2.5</v>
      </c>
      <c r="P1805" s="3">
        <f>H1805/(1+D1805)</f>
        <v>0.32</v>
      </c>
    </row>
    <row r="1806" spans="1:16" x14ac:dyDescent="0.25">
      <c r="A1806" s="1">
        <v>0.01</v>
      </c>
      <c r="B1806" s="1">
        <v>2E-3</v>
      </c>
      <c r="C1806" s="6">
        <v>0.6</v>
      </c>
      <c r="D1806" s="6">
        <v>3</v>
      </c>
      <c r="E1806" s="1">
        <f>(2.75*2.75)*((1-B1806)*(1-B1806))</f>
        <v>7.5322802500000003</v>
      </c>
      <c r="F1806" s="1">
        <f>1.5</f>
        <v>1.5</v>
      </c>
      <c r="G1806" s="1">
        <f>2.5*(1+C1806)</f>
        <v>4</v>
      </c>
      <c r="H1806" s="1">
        <f>0.32*(1+D1806)</f>
        <v>1.28</v>
      </c>
      <c r="I1806" s="1">
        <f>(E1806-F1806-G1806-H1806)*(E1806-F1806-G1806-H1806)</f>
        <v>0.56592557454006298</v>
      </c>
      <c r="J1806" s="2">
        <f>1/I1806</f>
        <v>1.7670168039546834</v>
      </c>
      <c r="L1806" s="3">
        <f>IF((E1806-F1806-G1806-H1806)&lt;0,-1,1)</f>
        <v>1</v>
      </c>
      <c r="M1806" s="3">
        <f>SQRT(E1806/(1-B1806)^2)</f>
        <v>2.75</v>
      </c>
      <c r="N1806" s="3">
        <f>F1806</f>
        <v>1.5</v>
      </c>
      <c r="O1806" s="3">
        <f>G1806/(1+C1806)</f>
        <v>2.5</v>
      </c>
      <c r="P1806" s="3">
        <f>H1806/(1+D1806)</f>
        <v>0.32</v>
      </c>
    </row>
    <row r="1807" spans="1:16" x14ac:dyDescent="0.25">
      <c r="A1807" s="1">
        <v>0.01</v>
      </c>
      <c r="B1807" s="1">
        <v>2E-3</v>
      </c>
      <c r="C1807" s="6">
        <v>0.6</v>
      </c>
      <c r="D1807" s="6">
        <v>3</v>
      </c>
      <c r="E1807" s="1">
        <f>(2.75*2.75)*((1-B1807)*(1-B1807))</f>
        <v>7.5322802500000003</v>
      </c>
      <c r="F1807" s="1">
        <f>1.5</f>
        <v>1.5</v>
      </c>
      <c r="G1807" s="1">
        <f>2.5*(1+C1807)</f>
        <v>4</v>
      </c>
      <c r="H1807" s="1">
        <f>0.32*(1+D1807)</f>
        <v>1.28</v>
      </c>
      <c r="I1807" s="1">
        <f>(E1807-F1807-G1807-H1807)*(E1807-F1807-G1807-H1807)</f>
        <v>0.56592557454006298</v>
      </c>
      <c r="J1807" s="2">
        <f>1/I1807</f>
        <v>1.7670168039546834</v>
      </c>
      <c r="L1807" s="3">
        <f>IF((E1807-F1807-G1807-H1807)&lt;0,-1,1)</f>
        <v>1</v>
      </c>
      <c r="M1807" s="3">
        <f>SQRT(E1807/(1-B1807)^2)</f>
        <v>2.75</v>
      </c>
      <c r="N1807" s="3">
        <f>F1807</f>
        <v>1.5</v>
      </c>
      <c r="O1807" s="3">
        <f>G1807/(1+C1807)</f>
        <v>2.5</v>
      </c>
      <c r="P1807" s="3">
        <f>H1807/(1+D1807)</f>
        <v>0.32</v>
      </c>
    </row>
    <row r="1808" spans="1:16" x14ac:dyDescent="0.25">
      <c r="A1808" s="1">
        <v>0.01</v>
      </c>
      <c r="B1808" s="1">
        <v>2E-3</v>
      </c>
      <c r="C1808" s="6">
        <v>0.6</v>
      </c>
      <c r="D1808" s="6">
        <v>3</v>
      </c>
      <c r="E1808" s="1">
        <f>(2.75*2.75)*((1-B1808)*(1-B1808))</f>
        <v>7.5322802500000003</v>
      </c>
      <c r="F1808" s="1">
        <f>1.5</f>
        <v>1.5</v>
      </c>
      <c r="G1808" s="1">
        <f>2.5*(1+C1808)</f>
        <v>4</v>
      </c>
      <c r="H1808" s="1">
        <f>0.32*(1+D1808)</f>
        <v>1.28</v>
      </c>
      <c r="I1808" s="1">
        <f>(E1808-F1808-G1808-H1808)*(E1808-F1808-G1808-H1808)</f>
        <v>0.56592557454006298</v>
      </c>
      <c r="J1808" s="2">
        <f>1/I1808</f>
        <v>1.7670168039546834</v>
      </c>
      <c r="L1808" s="3">
        <f>IF((E1808-F1808-G1808-H1808)&lt;0,-1,1)</f>
        <v>1</v>
      </c>
      <c r="M1808" s="3">
        <f>SQRT(E1808/(1-B1808)^2)</f>
        <v>2.75</v>
      </c>
      <c r="N1808" s="3">
        <f>F1808</f>
        <v>1.5</v>
      </c>
      <c r="O1808" s="3">
        <f>G1808/(1+C1808)</f>
        <v>2.5</v>
      </c>
      <c r="P1808" s="3">
        <f>H1808/(1+D1808)</f>
        <v>0.32</v>
      </c>
    </row>
    <row r="1809" spans="1:16" x14ac:dyDescent="0.25">
      <c r="A1809" s="1">
        <v>0.01</v>
      </c>
      <c r="B1809" s="1">
        <v>2E-3</v>
      </c>
      <c r="C1809" s="6">
        <v>0.6</v>
      </c>
      <c r="D1809" s="6">
        <v>3</v>
      </c>
      <c r="E1809" s="1">
        <f>(2.75*2.75)*((1-B1809)*(1-B1809))</f>
        <v>7.5322802500000003</v>
      </c>
      <c r="F1809" s="1">
        <f>1.5</f>
        <v>1.5</v>
      </c>
      <c r="G1809" s="1">
        <f>2.5*(1+C1809)</f>
        <v>4</v>
      </c>
      <c r="H1809" s="1">
        <f>0.32*(1+D1809)</f>
        <v>1.28</v>
      </c>
      <c r="I1809" s="1">
        <f>(E1809-F1809-G1809-H1809)*(E1809-F1809-G1809-H1809)</f>
        <v>0.56592557454006298</v>
      </c>
      <c r="J1809" s="2">
        <f>1/I1809</f>
        <v>1.7670168039546834</v>
      </c>
      <c r="L1809" s="3">
        <f>IF((E1809-F1809-G1809-H1809)&lt;0,-1,1)</f>
        <v>1</v>
      </c>
      <c r="M1809" s="3">
        <f>SQRT(E1809/(1-B1809)^2)</f>
        <v>2.75</v>
      </c>
      <c r="N1809" s="3">
        <f>F1809</f>
        <v>1.5</v>
      </c>
      <c r="O1809" s="3">
        <f>G1809/(1+C1809)</f>
        <v>2.5</v>
      </c>
      <c r="P1809" s="3">
        <f>H1809/(1+D1809)</f>
        <v>0.32</v>
      </c>
    </row>
    <row r="1810" spans="1:16" x14ac:dyDescent="0.25">
      <c r="A1810" s="1">
        <v>0.03</v>
      </c>
      <c r="B1810" s="1">
        <v>6.3000000000000003E-4</v>
      </c>
      <c r="C1810" s="6">
        <v>0.6</v>
      </c>
      <c r="D1810" s="6">
        <v>3</v>
      </c>
      <c r="E1810" s="1">
        <f>(2.75*2.75)*((1-B1810)*(1-B1810))</f>
        <v>7.5529742515562495</v>
      </c>
      <c r="F1810" s="1">
        <f>1.5</f>
        <v>1.5</v>
      </c>
      <c r="G1810" s="1">
        <f>2.5*(1+C1810)</f>
        <v>4</v>
      </c>
      <c r="H1810" s="1">
        <f>0.32*(1+D1810)</f>
        <v>1.28</v>
      </c>
      <c r="I1810" s="1">
        <f>(E1810-F1810-G1810-H1810)*(E1810-F1810-G1810-H1810)</f>
        <v>0.59748919356894403</v>
      </c>
      <c r="J1810" s="2">
        <f>1/I1810</f>
        <v>1.6736704374965576</v>
      </c>
      <c r="L1810" s="3">
        <f>IF((E1810-F1810-G1810-H1810)&lt;0,-1,1)</f>
        <v>1</v>
      </c>
      <c r="M1810" s="3">
        <f>SQRT(E1810/(1-B1810)^2)</f>
        <v>2.75</v>
      </c>
      <c r="N1810" s="3">
        <f>F1810</f>
        <v>1.5</v>
      </c>
      <c r="O1810" s="3">
        <f>G1810/(1+C1810)</f>
        <v>2.5</v>
      </c>
      <c r="P1810" s="3">
        <f>H1810/(1+D1810)</f>
        <v>0.32</v>
      </c>
    </row>
    <row r="1811" spans="1:16" x14ac:dyDescent="0.25">
      <c r="A1811" s="1">
        <v>0.03</v>
      </c>
      <c r="B1811" s="1">
        <v>6.3000000000000003E-4</v>
      </c>
      <c r="C1811" s="6">
        <v>0.6</v>
      </c>
      <c r="D1811" s="6">
        <v>3</v>
      </c>
      <c r="E1811" s="1">
        <f>(2.75*2.75)*((1-B1811)*(1-B1811))</f>
        <v>7.5529742515562495</v>
      </c>
      <c r="F1811" s="1">
        <f>1.5</f>
        <v>1.5</v>
      </c>
      <c r="G1811" s="1">
        <f>2.5*(1+C1811)</f>
        <v>4</v>
      </c>
      <c r="H1811" s="1">
        <f>0.32*(1+D1811)</f>
        <v>1.28</v>
      </c>
      <c r="I1811" s="1">
        <f>(E1811-F1811-G1811-H1811)*(E1811-F1811-G1811-H1811)</f>
        <v>0.59748919356894403</v>
      </c>
      <c r="J1811" s="2">
        <f>1/I1811</f>
        <v>1.6736704374965576</v>
      </c>
      <c r="L1811" s="3">
        <f>IF((E1811-F1811-G1811-H1811)&lt;0,-1,1)</f>
        <v>1</v>
      </c>
      <c r="M1811" s="3">
        <f>SQRT(E1811/(1-B1811)^2)</f>
        <v>2.75</v>
      </c>
      <c r="N1811" s="3">
        <f>F1811</f>
        <v>1.5</v>
      </c>
      <c r="O1811" s="3">
        <f>G1811/(1+C1811)</f>
        <v>2.5</v>
      </c>
      <c r="P1811" s="3">
        <f>H1811/(1+D1811)</f>
        <v>0.32</v>
      </c>
    </row>
    <row r="1812" spans="1:16" x14ac:dyDescent="0.25">
      <c r="A1812" s="1">
        <v>0.03</v>
      </c>
      <c r="B1812" s="1">
        <v>7.8750000000000011E-4</v>
      </c>
      <c r="C1812" s="6">
        <v>0.6</v>
      </c>
      <c r="D1812" s="6">
        <v>3</v>
      </c>
      <c r="E1812" s="1">
        <f>(2.75*2.75)*((1-B1812)*(1-B1812))</f>
        <v>7.5505937524316398</v>
      </c>
      <c r="F1812" s="1">
        <f>1.5</f>
        <v>1.5</v>
      </c>
      <c r="G1812" s="1">
        <f>2.5*(1+C1812)</f>
        <v>4</v>
      </c>
      <c r="H1812" s="1">
        <f>0.32*(1+D1812)</f>
        <v>1.28</v>
      </c>
      <c r="I1812" s="1">
        <f>(E1812-F1812-G1812-H1812)*(E1812-F1812-G1812-H1812)</f>
        <v>0.59381473128667528</v>
      </c>
      <c r="J1812" s="2">
        <f>1/I1812</f>
        <v>1.6840269318230017</v>
      </c>
      <c r="L1812" s="3">
        <f>IF((E1812-F1812-G1812-H1812)&lt;0,-1,1)</f>
        <v>1</v>
      </c>
      <c r="M1812" s="3">
        <f>SQRT(E1812/(1-B1812)^2)</f>
        <v>2.75</v>
      </c>
      <c r="N1812" s="3">
        <f>F1812</f>
        <v>1.5</v>
      </c>
      <c r="O1812" s="3">
        <f>G1812/(1+C1812)</f>
        <v>2.5</v>
      </c>
      <c r="P1812" s="3">
        <f>H1812/(1+D1812)</f>
        <v>0.32</v>
      </c>
    </row>
    <row r="1813" spans="1:16" x14ac:dyDescent="0.25">
      <c r="A1813" s="1">
        <v>0.03</v>
      </c>
      <c r="B1813" s="1">
        <v>4.7250000000000005E-4</v>
      </c>
      <c r="C1813" s="6">
        <v>0.6</v>
      </c>
      <c r="D1813" s="6">
        <v>3</v>
      </c>
      <c r="E1813" s="1">
        <f>(2.75*2.75)*((1-B1813)*(1-B1813))</f>
        <v>7.5553551258753915</v>
      </c>
      <c r="F1813" s="1">
        <f>1.5</f>
        <v>1.5</v>
      </c>
      <c r="G1813" s="1">
        <f>2.5*(1+C1813)</f>
        <v>4</v>
      </c>
      <c r="H1813" s="1">
        <f>0.32*(1+D1813)</f>
        <v>1.28</v>
      </c>
      <c r="I1813" s="1">
        <f>(E1813-F1813-G1813-H1813)*(E1813-F1813-G1813-H1813)</f>
        <v>0.6011755712212441</v>
      </c>
      <c r="J1813" s="2">
        <f>1/I1813</f>
        <v>1.6634075765397009</v>
      </c>
      <c r="L1813" s="3">
        <f>IF((E1813-F1813-G1813-H1813)&lt;0,-1,1)</f>
        <v>1</v>
      </c>
      <c r="M1813" s="3">
        <f>SQRT(E1813/(1-B1813)^2)</f>
        <v>2.75</v>
      </c>
      <c r="N1813" s="3">
        <f>F1813</f>
        <v>1.5</v>
      </c>
      <c r="O1813" s="3">
        <f>G1813/(1+C1813)</f>
        <v>2.5</v>
      </c>
      <c r="P1813" s="3">
        <f>H1813/(1+D1813)</f>
        <v>0.32</v>
      </c>
    </row>
    <row r="1814" spans="1:16" x14ac:dyDescent="0.25">
      <c r="A1814" s="1">
        <v>0.03</v>
      </c>
      <c r="B1814" s="1">
        <v>6.3000000000000003E-4</v>
      </c>
      <c r="C1814" s="6">
        <v>0.6</v>
      </c>
      <c r="D1814" s="6">
        <v>3</v>
      </c>
      <c r="E1814" s="1">
        <f>(2.75*2.75)*((1-B1814)*(1-B1814))</f>
        <v>7.5529742515562495</v>
      </c>
      <c r="F1814" s="1">
        <f>1.5</f>
        <v>1.5</v>
      </c>
      <c r="G1814" s="1">
        <f>2.5*(1+C1814)</f>
        <v>4</v>
      </c>
      <c r="H1814" s="1">
        <f>0.32*(1+D1814)</f>
        <v>1.28</v>
      </c>
      <c r="I1814" s="1">
        <f>(E1814-F1814-G1814-H1814)*(E1814-F1814-G1814-H1814)</f>
        <v>0.59748919356894403</v>
      </c>
      <c r="J1814" s="2">
        <f>1/I1814</f>
        <v>1.6736704374965576</v>
      </c>
      <c r="L1814" s="3">
        <f>IF((E1814-F1814-G1814-H1814)&lt;0,-1,1)</f>
        <v>1</v>
      </c>
      <c r="M1814" s="3">
        <f>SQRT(E1814/(1-B1814)^2)</f>
        <v>2.75</v>
      </c>
      <c r="N1814" s="3">
        <f>F1814</f>
        <v>1.5</v>
      </c>
      <c r="O1814" s="3">
        <f>G1814/(1+C1814)</f>
        <v>2.5</v>
      </c>
      <c r="P1814" s="3">
        <f>H1814/(1+D1814)</f>
        <v>0.32</v>
      </c>
    </row>
    <row r="1815" spans="1:16" x14ac:dyDescent="0.25">
      <c r="A1815" s="1">
        <v>0.03</v>
      </c>
      <c r="B1815" s="1">
        <v>6.3000000000000003E-4</v>
      </c>
      <c r="C1815" s="6">
        <v>0.6</v>
      </c>
      <c r="D1815" s="6">
        <v>3</v>
      </c>
      <c r="E1815" s="1">
        <f>(2.75*2.75)*((1-B1815)*(1-B1815))</f>
        <v>7.5529742515562495</v>
      </c>
      <c r="F1815" s="1">
        <f>1.5</f>
        <v>1.5</v>
      </c>
      <c r="G1815" s="1">
        <f>2.5*(1+C1815)</f>
        <v>4</v>
      </c>
      <c r="H1815" s="1">
        <f>0.32*(1+D1815)</f>
        <v>1.28</v>
      </c>
      <c r="I1815" s="1">
        <f>(E1815-F1815-G1815-H1815)*(E1815-F1815-G1815-H1815)</f>
        <v>0.59748919356894403</v>
      </c>
      <c r="J1815" s="2">
        <f>1/I1815</f>
        <v>1.6736704374965576</v>
      </c>
      <c r="L1815" s="3">
        <f>IF((E1815-F1815-G1815-H1815)&lt;0,-1,1)</f>
        <v>1</v>
      </c>
      <c r="M1815" s="3">
        <f>SQRT(E1815/(1-B1815)^2)</f>
        <v>2.75</v>
      </c>
      <c r="N1815" s="3">
        <f>F1815</f>
        <v>1.5</v>
      </c>
      <c r="O1815" s="3">
        <f>G1815/(1+C1815)</f>
        <v>2.5</v>
      </c>
      <c r="P1815" s="3">
        <f>H1815/(1+D1815)</f>
        <v>0.32</v>
      </c>
    </row>
    <row r="1816" spans="1:16" x14ac:dyDescent="0.25">
      <c r="A1816" s="1">
        <v>0.03</v>
      </c>
      <c r="B1816" s="1">
        <v>6.3000000000000003E-4</v>
      </c>
      <c r="C1816" s="6">
        <v>0.6</v>
      </c>
      <c r="D1816" s="6">
        <v>3</v>
      </c>
      <c r="E1816" s="1">
        <f>(2.75*2.75)*((1-B1816)*(1-B1816))</f>
        <v>7.5529742515562495</v>
      </c>
      <c r="F1816" s="1">
        <f>1.5</f>
        <v>1.5</v>
      </c>
      <c r="G1816" s="1">
        <f>2.5*(1+C1816)</f>
        <v>4</v>
      </c>
      <c r="H1816" s="1">
        <f>0.32*(1+D1816)</f>
        <v>1.28</v>
      </c>
      <c r="I1816" s="1">
        <f>(E1816-F1816-G1816-H1816)*(E1816-F1816-G1816-H1816)</f>
        <v>0.59748919356894403</v>
      </c>
      <c r="J1816" s="2">
        <f>1/I1816</f>
        <v>1.6736704374965576</v>
      </c>
      <c r="L1816" s="3">
        <f>IF((E1816-F1816-G1816-H1816)&lt;0,-1,1)</f>
        <v>1</v>
      </c>
      <c r="M1816" s="3">
        <f>SQRT(E1816/(1-B1816)^2)</f>
        <v>2.75</v>
      </c>
      <c r="N1816" s="3">
        <f>F1816</f>
        <v>1.5</v>
      </c>
      <c r="O1816" s="3">
        <f>G1816/(1+C1816)</f>
        <v>2.5</v>
      </c>
      <c r="P1816" s="3">
        <f>H1816/(1+D1816)</f>
        <v>0.32</v>
      </c>
    </row>
    <row r="1817" spans="1:16" x14ac:dyDescent="0.25">
      <c r="A1817" s="1">
        <v>0.03</v>
      </c>
      <c r="B1817" s="1">
        <v>6.3000000000000003E-4</v>
      </c>
      <c r="C1817" s="6">
        <v>0.6</v>
      </c>
      <c r="D1817" s="6">
        <v>3</v>
      </c>
      <c r="E1817" s="1">
        <f>(2.75*2.75)*((1-B1817)*(1-B1817))</f>
        <v>7.5529742515562495</v>
      </c>
      <c r="F1817" s="1">
        <f>1.5</f>
        <v>1.5</v>
      </c>
      <c r="G1817" s="1">
        <f>2.5*(1+C1817)</f>
        <v>4</v>
      </c>
      <c r="H1817" s="1">
        <f>0.32*(1+D1817)</f>
        <v>1.28</v>
      </c>
      <c r="I1817" s="1">
        <f>(E1817-F1817-G1817-H1817)*(E1817-F1817-G1817-H1817)</f>
        <v>0.59748919356894403</v>
      </c>
      <c r="J1817" s="2">
        <f>1/I1817</f>
        <v>1.6736704374965576</v>
      </c>
      <c r="L1817" s="3">
        <f>IF((E1817-F1817-G1817-H1817)&lt;0,-1,1)</f>
        <v>1</v>
      </c>
      <c r="M1817" s="3">
        <f>SQRT(E1817/(1-B1817)^2)</f>
        <v>2.75</v>
      </c>
      <c r="N1817" s="3">
        <f>F1817</f>
        <v>1.5</v>
      </c>
      <c r="O1817" s="3">
        <f>G1817/(1+C1817)</f>
        <v>2.5</v>
      </c>
      <c r="P1817" s="3">
        <f>H1817/(1+D1817)</f>
        <v>0.32</v>
      </c>
    </row>
    <row r="1818" spans="1:16" x14ac:dyDescent="0.25">
      <c r="A1818" s="1">
        <v>0.03</v>
      </c>
      <c r="B1818" s="1">
        <v>6.0000000000000001E-3</v>
      </c>
      <c r="C1818" s="6">
        <v>0.6</v>
      </c>
      <c r="D1818" s="6">
        <v>3</v>
      </c>
      <c r="E1818" s="1">
        <f>(2.75*2.75)*((1-B1818)*(1-B1818))</f>
        <v>7.4720222500000002</v>
      </c>
      <c r="F1818" s="1">
        <f>1.5</f>
        <v>1.5</v>
      </c>
      <c r="G1818" s="1">
        <f>2.5*(1+C1818)</f>
        <v>4</v>
      </c>
      <c r="H1818" s="1">
        <f>0.32*(1+D1818)</f>
        <v>1.28</v>
      </c>
      <c r="I1818" s="1">
        <f>(E1818-F1818-G1818-H1818)*(E1818-F1818-G1818-H1818)</f>
        <v>0.47889479449506273</v>
      </c>
      <c r="J1818" s="2">
        <f>1/I1818</f>
        <v>2.0881413026307385</v>
      </c>
      <c r="L1818" s="3">
        <f>IF((E1818-F1818-G1818-H1818)&lt;0,-1,1)</f>
        <v>1</v>
      </c>
      <c r="M1818" s="3">
        <f>SQRT(E1818/(1-B1818)^2)</f>
        <v>2.75</v>
      </c>
      <c r="N1818" s="3">
        <f>F1818</f>
        <v>1.5</v>
      </c>
      <c r="O1818" s="3">
        <f>G1818/(1+C1818)</f>
        <v>2.5</v>
      </c>
      <c r="P1818" s="3">
        <f>H1818/(1+D1818)</f>
        <v>0.32</v>
      </c>
    </row>
    <row r="1819" spans="1:16" x14ac:dyDescent="0.25">
      <c r="A1819" s="1">
        <v>0.03</v>
      </c>
      <c r="B1819" s="1">
        <v>6.0000000000000001E-3</v>
      </c>
      <c r="C1819" s="6">
        <v>0.6</v>
      </c>
      <c r="D1819" s="6">
        <v>3</v>
      </c>
      <c r="E1819" s="1">
        <f>(2.75*2.75)*((1-B1819)*(1-B1819))</f>
        <v>7.4720222500000002</v>
      </c>
      <c r="F1819" s="1">
        <f>1.5</f>
        <v>1.5</v>
      </c>
      <c r="G1819" s="1">
        <f>2.5*(1+C1819)</f>
        <v>4</v>
      </c>
      <c r="H1819" s="1">
        <f>0.32*(1+D1819)</f>
        <v>1.28</v>
      </c>
      <c r="I1819" s="1">
        <f>(E1819-F1819-G1819-H1819)*(E1819-F1819-G1819-H1819)</f>
        <v>0.47889479449506273</v>
      </c>
      <c r="J1819" s="2">
        <f>1/I1819</f>
        <v>2.0881413026307385</v>
      </c>
      <c r="L1819" s="3">
        <f>IF((E1819-F1819-G1819-H1819)&lt;0,-1,1)</f>
        <v>1</v>
      </c>
      <c r="M1819" s="3">
        <f>SQRT(E1819/(1-B1819)^2)</f>
        <v>2.75</v>
      </c>
      <c r="N1819" s="3">
        <f>F1819</f>
        <v>1.5</v>
      </c>
      <c r="O1819" s="3">
        <f>G1819/(1+C1819)</f>
        <v>2.5</v>
      </c>
      <c r="P1819" s="3">
        <f>H1819/(1+D1819)</f>
        <v>0.32</v>
      </c>
    </row>
    <row r="1820" spans="1:16" x14ac:dyDescent="0.25">
      <c r="A1820" s="1">
        <v>0.03</v>
      </c>
      <c r="B1820" s="1">
        <v>7.5000000000000015E-3</v>
      </c>
      <c r="C1820" s="6">
        <v>0.6</v>
      </c>
      <c r="D1820" s="6">
        <v>3</v>
      </c>
      <c r="E1820" s="1">
        <f>(2.75*2.75)*((1-B1820)*(1-B1820))</f>
        <v>7.4494878906250008</v>
      </c>
      <c r="F1820" s="1">
        <f>1.5</f>
        <v>1.5</v>
      </c>
      <c r="G1820" s="1">
        <f>2.5*(1+C1820)</f>
        <v>4</v>
      </c>
      <c r="H1820" s="1">
        <f>0.32*(1+D1820)</f>
        <v>1.28</v>
      </c>
      <c r="I1820" s="1">
        <f>(E1820-F1820-G1820-H1820)*(E1820-F1820-G1820-H1820)</f>
        <v>0.44821403569351304</v>
      </c>
      <c r="J1820" s="2">
        <f>1/I1820</f>
        <v>2.2310769417399414</v>
      </c>
      <c r="L1820" s="3">
        <f>IF((E1820-F1820-G1820-H1820)&lt;0,-1,1)</f>
        <v>1</v>
      </c>
      <c r="M1820" s="3">
        <f>SQRT(E1820/(1-B1820)^2)</f>
        <v>2.75</v>
      </c>
      <c r="N1820" s="3">
        <f>F1820</f>
        <v>1.5</v>
      </c>
      <c r="O1820" s="3">
        <f>G1820/(1+C1820)</f>
        <v>2.5</v>
      </c>
      <c r="P1820" s="3">
        <f>H1820/(1+D1820)</f>
        <v>0.32</v>
      </c>
    </row>
    <row r="1821" spans="1:16" x14ac:dyDescent="0.25">
      <c r="A1821" s="1">
        <v>0.03</v>
      </c>
      <c r="B1821" s="1">
        <v>4.5000000000000005E-3</v>
      </c>
      <c r="C1821" s="6">
        <v>0.6</v>
      </c>
      <c r="D1821" s="6">
        <v>3</v>
      </c>
      <c r="E1821" s="1">
        <f>(2.75*2.75)*((1-B1821)*(1-B1821))</f>
        <v>7.4945906406250016</v>
      </c>
      <c r="F1821" s="1">
        <f>1.5</f>
        <v>1.5</v>
      </c>
      <c r="G1821" s="1">
        <f>2.5*(1+C1821)</f>
        <v>4</v>
      </c>
      <c r="H1821" s="1">
        <f>0.32*(1+D1821)</f>
        <v>1.28</v>
      </c>
      <c r="I1821" s="1">
        <f>(E1821-F1821-G1821-H1821)*(E1821-F1821-G1821-H1821)</f>
        <v>0.5106397836688501</v>
      </c>
      <c r="J1821" s="2">
        <f>1/I1821</f>
        <v>1.9583276352171182</v>
      </c>
      <c r="L1821" s="3">
        <f>IF((E1821-F1821-G1821-H1821)&lt;0,-1,1)</f>
        <v>1</v>
      </c>
      <c r="M1821" s="3">
        <f>SQRT(E1821/(1-B1821)^2)</f>
        <v>2.75</v>
      </c>
      <c r="N1821" s="3">
        <f>F1821</f>
        <v>1.5</v>
      </c>
      <c r="O1821" s="3">
        <f>G1821/(1+C1821)</f>
        <v>2.5</v>
      </c>
      <c r="P1821" s="3">
        <f>H1821/(1+D1821)</f>
        <v>0.32</v>
      </c>
    </row>
    <row r="1822" spans="1:16" x14ac:dyDescent="0.25">
      <c r="A1822" s="1">
        <v>0.03</v>
      </c>
      <c r="B1822" s="1">
        <v>6.0000000000000001E-3</v>
      </c>
      <c r="C1822" s="6">
        <v>0.6</v>
      </c>
      <c r="D1822" s="6">
        <v>3</v>
      </c>
      <c r="E1822" s="1">
        <f>(2.75*2.75)*((1-B1822)*(1-B1822))</f>
        <v>7.4720222500000002</v>
      </c>
      <c r="F1822" s="1">
        <f>1.5</f>
        <v>1.5</v>
      </c>
      <c r="G1822" s="1">
        <f>2.5*(1+C1822)</f>
        <v>4</v>
      </c>
      <c r="H1822" s="1">
        <f>0.32*(1+D1822)</f>
        <v>1.28</v>
      </c>
      <c r="I1822" s="1">
        <f>(E1822-F1822-G1822-H1822)*(E1822-F1822-G1822-H1822)</f>
        <v>0.47889479449506273</v>
      </c>
      <c r="J1822" s="2">
        <f>1/I1822</f>
        <v>2.0881413026307385</v>
      </c>
      <c r="L1822" s="3">
        <f>IF((E1822-F1822-G1822-H1822)&lt;0,-1,1)</f>
        <v>1</v>
      </c>
      <c r="M1822" s="3">
        <f>SQRT(E1822/(1-B1822)^2)</f>
        <v>2.75</v>
      </c>
      <c r="N1822" s="3">
        <f>F1822</f>
        <v>1.5</v>
      </c>
      <c r="O1822" s="3">
        <f>G1822/(1+C1822)</f>
        <v>2.5</v>
      </c>
      <c r="P1822" s="3">
        <f>H1822/(1+D1822)</f>
        <v>0.32</v>
      </c>
    </row>
    <row r="1823" spans="1:16" x14ac:dyDescent="0.25">
      <c r="A1823" s="1">
        <v>0.03</v>
      </c>
      <c r="B1823" s="1">
        <v>6.0000000000000001E-3</v>
      </c>
      <c r="C1823" s="6">
        <v>0.6</v>
      </c>
      <c r="D1823" s="6">
        <v>3</v>
      </c>
      <c r="E1823" s="1">
        <f>(2.75*2.75)*((1-B1823)*(1-B1823))</f>
        <v>7.4720222500000002</v>
      </c>
      <c r="F1823" s="1">
        <f>1.5</f>
        <v>1.5</v>
      </c>
      <c r="G1823" s="1">
        <f>2.5*(1+C1823)</f>
        <v>4</v>
      </c>
      <c r="H1823" s="1">
        <f>0.32*(1+D1823)</f>
        <v>1.28</v>
      </c>
      <c r="I1823" s="1">
        <f>(E1823-F1823-G1823-H1823)*(E1823-F1823-G1823-H1823)</f>
        <v>0.47889479449506273</v>
      </c>
      <c r="J1823" s="2">
        <f>1/I1823</f>
        <v>2.0881413026307385</v>
      </c>
      <c r="L1823" s="3">
        <f>IF((E1823-F1823-G1823-H1823)&lt;0,-1,1)</f>
        <v>1</v>
      </c>
      <c r="M1823" s="3">
        <f>SQRT(E1823/(1-B1823)^2)</f>
        <v>2.75</v>
      </c>
      <c r="N1823" s="3">
        <f>F1823</f>
        <v>1.5</v>
      </c>
      <c r="O1823" s="3">
        <f>G1823/(1+C1823)</f>
        <v>2.5</v>
      </c>
      <c r="P1823" s="3">
        <f>H1823/(1+D1823)</f>
        <v>0.32</v>
      </c>
    </row>
    <row r="1824" spans="1:16" x14ac:dyDescent="0.25">
      <c r="A1824" s="1">
        <v>0.03</v>
      </c>
      <c r="B1824" s="1">
        <v>6.0000000000000001E-3</v>
      </c>
      <c r="C1824" s="6">
        <v>0.6</v>
      </c>
      <c r="D1824" s="6">
        <v>3</v>
      </c>
      <c r="E1824" s="1">
        <f>(2.75*2.75)*((1-B1824)*(1-B1824))</f>
        <v>7.4720222500000002</v>
      </c>
      <c r="F1824" s="1">
        <f>1.5</f>
        <v>1.5</v>
      </c>
      <c r="G1824" s="1">
        <f>2.5*(1+C1824)</f>
        <v>4</v>
      </c>
      <c r="H1824" s="1">
        <f>0.32*(1+D1824)</f>
        <v>1.28</v>
      </c>
      <c r="I1824" s="1">
        <f>(E1824-F1824-G1824-H1824)*(E1824-F1824-G1824-H1824)</f>
        <v>0.47889479449506273</v>
      </c>
      <c r="J1824" s="2">
        <f>1/I1824</f>
        <v>2.0881413026307385</v>
      </c>
      <c r="L1824" s="3">
        <f>IF((E1824-F1824-G1824-H1824)&lt;0,-1,1)</f>
        <v>1</v>
      </c>
      <c r="M1824" s="3">
        <f>SQRT(E1824/(1-B1824)^2)</f>
        <v>2.75</v>
      </c>
      <c r="N1824" s="3">
        <f>F1824</f>
        <v>1.5</v>
      </c>
      <c r="O1824" s="3">
        <f>G1824/(1+C1824)</f>
        <v>2.5</v>
      </c>
      <c r="P1824" s="3">
        <f>H1824/(1+D1824)</f>
        <v>0.32</v>
      </c>
    </row>
    <row r="1825" spans="1:16" x14ac:dyDescent="0.25">
      <c r="A1825" s="1">
        <v>0.03</v>
      </c>
      <c r="B1825" s="1">
        <v>6.0000000000000001E-3</v>
      </c>
      <c r="C1825" s="6">
        <v>0.6</v>
      </c>
      <c r="D1825" s="6">
        <v>3</v>
      </c>
      <c r="E1825" s="1">
        <f>(2.75*2.75)*((1-B1825)*(1-B1825))</f>
        <v>7.4720222500000002</v>
      </c>
      <c r="F1825" s="1">
        <f>1.5</f>
        <v>1.5</v>
      </c>
      <c r="G1825" s="1">
        <f>2.5*(1+C1825)</f>
        <v>4</v>
      </c>
      <c r="H1825" s="1">
        <f>0.32*(1+D1825)</f>
        <v>1.28</v>
      </c>
      <c r="I1825" s="1">
        <f>(E1825-F1825-G1825-H1825)*(E1825-F1825-G1825-H1825)</f>
        <v>0.47889479449506273</v>
      </c>
      <c r="J1825" s="2">
        <f>1/I1825</f>
        <v>2.0881413026307385</v>
      </c>
      <c r="L1825" s="3">
        <f>IF((E1825-F1825-G1825-H1825)&lt;0,-1,1)</f>
        <v>1</v>
      </c>
      <c r="M1825" s="3">
        <f>SQRT(E1825/(1-B1825)^2)</f>
        <v>2.75</v>
      </c>
      <c r="N1825" s="3">
        <f>F1825</f>
        <v>1.5</v>
      </c>
      <c r="O1825" s="3">
        <f>G1825/(1+C1825)</f>
        <v>2.5</v>
      </c>
      <c r="P1825" s="3">
        <f>H1825/(1+D1825)</f>
        <v>0.32</v>
      </c>
    </row>
    <row r="1826" spans="1:16" x14ac:dyDescent="0.25">
      <c r="A1826" s="1">
        <v>0.1</v>
      </c>
      <c r="B1826" s="1">
        <v>1.7999999999999999E-2</v>
      </c>
      <c r="C1826" s="6">
        <v>0.6</v>
      </c>
      <c r="D1826" s="6">
        <v>3</v>
      </c>
      <c r="E1826" s="1">
        <f>(2.75*2.75)*((1-B1826)*(1-B1826))</f>
        <v>7.2927002499999993</v>
      </c>
      <c r="F1826" s="1">
        <f>1.5</f>
        <v>1.5</v>
      </c>
      <c r="G1826" s="1">
        <f>2.5*(1+C1826)</f>
        <v>4</v>
      </c>
      <c r="H1826" s="1">
        <f>0.32*(1+D1826)</f>
        <v>1.28</v>
      </c>
      <c r="I1826" s="1">
        <f>(E1826-F1826-G1826-H1826)*(E1826-F1826-G1826-H1826)</f>
        <v>0.26286154635006176</v>
      </c>
      <c r="J1826" s="2">
        <f>1/I1826</f>
        <v>3.8042840951268908</v>
      </c>
      <c r="L1826" s="3">
        <f>IF((E1826-F1826-G1826-H1826)&lt;0,-1,1)</f>
        <v>1</v>
      </c>
      <c r="M1826" s="3">
        <f>SQRT(E1826/(1-B1826)^2)</f>
        <v>2.75</v>
      </c>
      <c r="N1826" s="3">
        <f>F1826</f>
        <v>1.5</v>
      </c>
      <c r="O1826" s="3">
        <f>G1826/(1+C1826)</f>
        <v>2.5</v>
      </c>
      <c r="P1826" s="3">
        <f>H1826/(1+D1826)</f>
        <v>0.32</v>
      </c>
    </row>
    <row r="1827" spans="1:16" x14ac:dyDescent="0.25">
      <c r="A1827" s="1">
        <v>0.1</v>
      </c>
      <c r="B1827" s="1">
        <v>1.7999999999999999E-2</v>
      </c>
      <c r="C1827" s="6">
        <v>0.6</v>
      </c>
      <c r="D1827" s="6">
        <v>3</v>
      </c>
      <c r="E1827" s="1">
        <f>(2.75*2.75)*((1-B1827)*(1-B1827))</f>
        <v>7.2927002499999993</v>
      </c>
      <c r="F1827" s="1">
        <f>1.5</f>
        <v>1.5</v>
      </c>
      <c r="G1827" s="1">
        <f>2.5*(1+C1827)</f>
        <v>4</v>
      </c>
      <c r="H1827" s="1">
        <f>0.32*(1+D1827)</f>
        <v>1.28</v>
      </c>
      <c r="I1827" s="1">
        <f>(E1827-F1827-G1827-H1827)*(E1827-F1827-G1827-H1827)</f>
        <v>0.26286154635006176</v>
      </c>
      <c r="J1827" s="2">
        <f>1/I1827</f>
        <v>3.8042840951268908</v>
      </c>
      <c r="L1827" s="3">
        <f>IF((E1827-F1827-G1827-H1827)&lt;0,-1,1)</f>
        <v>1</v>
      </c>
      <c r="M1827" s="3">
        <f>SQRT(E1827/(1-B1827)^2)</f>
        <v>2.75</v>
      </c>
      <c r="N1827" s="3">
        <f>F1827</f>
        <v>1.5</v>
      </c>
      <c r="O1827" s="3">
        <f>G1827/(1+C1827)</f>
        <v>2.5</v>
      </c>
      <c r="P1827" s="3">
        <f>H1827/(1+D1827)</f>
        <v>0.32</v>
      </c>
    </row>
    <row r="1828" spans="1:16" x14ac:dyDescent="0.25">
      <c r="A1828" s="1">
        <v>0.1</v>
      </c>
      <c r="B1828" s="1">
        <v>2.2499999999999999E-2</v>
      </c>
      <c r="C1828" s="6">
        <v>0.6</v>
      </c>
      <c r="D1828" s="6">
        <v>3</v>
      </c>
      <c r="E1828" s="1">
        <f>(2.75*2.75)*((1-B1828)*(1-B1828))</f>
        <v>7.2260160156250013</v>
      </c>
      <c r="F1828" s="1">
        <f>1.5</f>
        <v>1.5</v>
      </c>
      <c r="G1828" s="1">
        <f>2.5*(1+C1828)</f>
        <v>4</v>
      </c>
      <c r="H1828" s="1">
        <f>0.32*(1+D1828)</f>
        <v>1.28</v>
      </c>
      <c r="I1828" s="1">
        <f>(E1828-F1828-G1828-H1828)*(E1828-F1828-G1828-H1828)</f>
        <v>0.19893028619400138</v>
      </c>
      <c r="J1828" s="2">
        <f>1/I1828</f>
        <v>5.0268866502548386</v>
      </c>
      <c r="L1828" s="3">
        <f>IF((E1828-F1828-G1828-H1828)&lt;0,-1,1)</f>
        <v>1</v>
      </c>
      <c r="M1828" s="3">
        <f>SQRT(E1828/(1-B1828)^2)</f>
        <v>2.75</v>
      </c>
      <c r="N1828" s="3">
        <f>F1828</f>
        <v>1.5</v>
      </c>
      <c r="O1828" s="3">
        <f>G1828/(1+C1828)</f>
        <v>2.5</v>
      </c>
      <c r="P1828" s="3">
        <f>H1828/(1+D1828)</f>
        <v>0.32</v>
      </c>
    </row>
    <row r="1829" spans="1:16" x14ac:dyDescent="0.25">
      <c r="A1829" s="1">
        <v>0.1</v>
      </c>
      <c r="B1829" s="1">
        <v>1.3499999999999998E-2</v>
      </c>
      <c r="C1829" s="6">
        <v>0.6</v>
      </c>
      <c r="D1829" s="6">
        <v>3</v>
      </c>
      <c r="E1829" s="1">
        <f>(2.75*2.75)*((1-B1829)*(1-B1829))</f>
        <v>7.3596907656250012</v>
      </c>
      <c r="F1829" s="1">
        <f>1.5</f>
        <v>1.5</v>
      </c>
      <c r="G1829" s="1">
        <f>2.5*(1+C1829)</f>
        <v>4</v>
      </c>
      <c r="H1829" s="1">
        <f>0.32*(1+D1829)</f>
        <v>1.28</v>
      </c>
      <c r="I1829" s="1">
        <f>(E1829-F1829-G1829-H1829)*(E1829-F1829-G1829-H1829)</f>
        <v>0.33604138375090009</v>
      </c>
      <c r="J1829" s="2">
        <f>1/I1829</f>
        <v>2.975823956079402</v>
      </c>
      <c r="L1829" s="3">
        <f>IF((E1829-F1829-G1829-H1829)&lt;0,-1,1)</f>
        <v>1</v>
      </c>
      <c r="M1829" s="3">
        <f>SQRT(E1829/(1-B1829)^2)</f>
        <v>2.75</v>
      </c>
      <c r="N1829" s="3">
        <f>F1829</f>
        <v>1.5</v>
      </c>
      <c r="O1829" s="3">
        <f>G1829/(1+C1829)</f>
        <v>2.5</v>
      </c>
      <c r="P1829" s="3">
        <f>H1829/(1+D1829)</f>
        <v>0.32</v>
      </c>
    </row>
    <row r="1830" spans="1:16" x14ac:dyDescent="0.25">
      <c r="A1830" s="1">
        <v>0.1</v>
      </c>
      <c r="B1830" s="1">
        <v>1.7999999999999999E-2</v>
      </c>
      <c r="C1830" s="6">
        <v>0.6</v>
      </c>
      <c r="D1830" s="6">
        <v>3</v>
      </c>
      <c r="E1830" s="1">
        <f>(2.75*2.75)*((1-B1830)*(1-B1830))</f>
        <v>7.2927002499999993</v>
      </c>
      <c r="F1830" s="1">
        <f>1.5</f>
        <v>1.5</v>
      </c>
      <c r="G1830" s="1">
        <f>2.5*(1+C1830)</f>
        <v>4</v>
      </c>
      <c r="H1830" s="1">
        <f>0.32*(1+D1830)</f>
        <v>1.28</v>
      </c>
      <c r="I1830" s="1">
        <f>(E1830-F1830-G1830-H1830)*(E1830-F1830-G1830-H1830)</f>
        <v>0.26286154635006176</v>
      </c>
      <c r="J1830" s="2">
        <f>1/I1830</f>
        <v>3.8042840951268908</v>
      </c>
      <c r="L1830" s="3">
        <f>IF((E1830-F1830-G1830-H1830)&lt;0,-1,1)</f>
        <v>1</v>
      </c>
      <c r="M1830" s="3">
        <f>SQRT(E1830/(1-B1830)^2)</f>
        <v>2.75</v>
      </c>
      <c r="N1830" s="3">
        <f>F1830</f>
        <v>1.5</v>
      </c>
      <c r="O1830" s="3">
        <f>G1830/(1+C1830)</f>
        <v>2.5</v>
      </c>
      <c r="P1830" s="3">
        <f>H1830/(1+D1830)</f>
        <v>0.32</v>
      </c>
    </row>
    <row r="1831" spans="1:16" x14ac:dyDescent="0.25">
      <c r="A1831" s="1">
        <v>0.1</v>
      </c>
      <c r="B1831" s="1">
        <v>1.7999999999999999E-2</v>
      </c>
      <c r="C1831" s="6">
        <v>0.6</v>
      </c>
      <c r="D1831" s="6">
        <v>3</v>
      </c>
      <c r="E1831" s="1">
        <f>(2.75*2.75)*((1-B1831)*(1-B1831))</f>
        <v>7.2927002499999993</v>
      </c>
      <c r="F1831" s="1">
        <f>1.5</f>
        <v>1.5</v>
      </c>
      <c r="G1831" s="1">
        <f>2.5*(1+C1831)</f>
        <v>4</v>
      </c>
      <c r="H1831" s="1">
        <f>0.32*(1+D1831)</f>
        <v>1.28</v>
      </c>
      <c r="I1831" s="1">
        <f>(E1831-F1831-G1831-H1831)*(E1831-F1831-G1831-H1831)</f>
        <v>0.26286154635006176</v>
      </c>
      <c r="J1831" s="2">
        <f>1/I1831</f>
        <v>3.8042840951268908</v>
      </c>
      <c r="L1831" s="3">
        <f>IF((E1831-F1831-G1831-H1831)&lt;0,-1,1)</f>
        <v>1</v>
      </c>
      <c r="M1831" s="3">
        <f>SQRT(E1831/(1-B1831)^2)</f>
        <v>2.75</v>
      </c>
      <c r="N1831" s="3">
        <f>F1831</f>
        <v>1.5</v>
      </c>
      <c r="O1831" s="3">
        <f>G1831/(1+C1831)</f>
        <v>2.5</v>
      </c>
      <c r="P1831" s="3">
        <f>H1831/(1+D1831)</f>
        <v>0.32</v>
      </c>
    </row>
    <row r="1832" spans="1:16" x14ac:dyDescent="0.25">
      <c r="A1832" s="1">
        <v>0.1</v>
      </c>
      <c r="B1832" s="1">
        <v>1.7999999999999999E-2</v>
      </c>
      <c r="C1832" s="6">
        <v>0.6</v>
      </c>
      <c r="D1832" s="6">
        <v>3</v>
      </c>
      <c r="E1832" s="1">
        <f>(2.75*2.75)*((1-B1832)*(1-B1832))</f>
        <v>7.2927002499999993</v>
      </c>
      <c r="F1832" s="1">
        <f>1.5</f>
        <v>1.5</v>
      </c>
      <c r="G1832" s="1">
        <f>2.5*(1+C1832)</f>
        <v>4</v>
      </c>
      <c r="H1832" s="1">
        <f>0.32*(1+D1832)</f>
        <v>1.28</v>
      </c>
      <c r="I1832" s="1">
        <f>(E1832-F1832-G1832-H1832)*(E1832-F1832-G1832-H1832)</f>
        <v>0.26286154635006176</v>
      </c>
      <c r="J1832" s="2">
        <f>1/I1832</f>
        <v>3.8042840951268908</v>
      </c>
      <c r="L1832" s="3">
        <f>IF((E1832-F1832-G1832-H1832)&lt;0,-1,1)</f>
        <v>1</v>
      </c>
      <c r="M1832" s="3">
        <f>SQRT(E1832/(1-B1832)^2)</f>
        <v>2.75</v>
      </c>
      <c r="N1832" s="3">
        <f>F1832</f>
        <v>1.5</v>
      </c>
      <c r="O1832" s="3">
        <f>G1832/(1+C1832)</f>
        <v>2.5</v>
      </c>
      <c r="P1832" s="3">
        <f>H1832/(1+D1832)</f>
        <v>0.32</v>
      </c>
    </row>
    <row r="1833" spans="1:16" x14ac:dyDescent="0.25">
      <c r="A1833" s="1">
        <v>0.1</v>
      </c>
      <c r="B1833" s="1">
        <v>1.7999999999999999E-2</v>
      </c>
      <c r="C1833" s="6">
        <v>0.6</v>
      </c>
      <c r="D1833" s="6">
        <v>3</v>
      </c>
      <c r="E1833" s="1">
        <f>(2.75*2.75)*((1-B1833)*(1-B1833))</f>
        <v>7.2927002499999993</v>
      </c>
      <c r="F1833" s="1">
        <f>1.5</f>
        <v>1.5</v>
      </c>
      <c r="G1833" s="1">
        <f>2.5*(1+C1833)</f>
        <v>4</v>
      </c>
      <c r="H1833" s="1">
        <f>0.32*(1+D1833)</f>
        <v>1.28</v>
      </c>
      <c r="I1833" s="1">
        <f>(E1833-F1833-G1833-H1833)*(E1833-F1833-G1833-H1833)</f>
        <v>0.26286154635006176</v>
      </c>
      <c r="J1833" s="2">
        <f>1/I1833</f>
        <v>3.8042840951268908</v>
      </c>
      <c r="L1833" s="3">
        <f>IF((E1833-F1833-G1833-H1833)&lt;0,-1,1)</f>
        <v>1</v>
      </c>
      <c r="M1833" s="3">
        <f>SQRT(E1833/(1-B1833)^2)</f>
        <v>2.75</v>
      </c>
      <c r="N1833" s="3">
        <f>F1833</f>
        <v>1.5</v>
      </c>
      <c r="O1833" s="3">
        <f>G1833/(1+C1833)</f>
        <v>2.5</v>
      </c>
      <c r="P1833" s="3">
        <f>H1833/(1+D1833)</f>
        <v>0.32</v>
      </c>
    </row>
    <row r="1834" spans="1:16" x14ac:dyDescent="0.25">
      <c r="A1834" s="1">
        <v>0.3</v>
      </c>
      <c r="B1834" s="1">
        <v>4.8000000000000001E-2</v>
      </c>
      <c r="C1834" s="6">
        <v>0.6</v>
      </c>
      <c r="D1834" s="6">
        <v>3</v>
      </c>
      <c r="E1834" s="1">
        <f>(2.75*2.75)*((1-B1834)*(1-B1834))</f>
        <v>6.8539239999999992</v>
      </c>
      <c r="F1834" s="1">
        <f>1.5</f>
        <v>1.5</v>
      </c>
      <c r="G1834" s="1">
        <f>2.5*(1+C1834)</f>
        <v>4</v>
      </c>
      <c r="H1834" s="1">
        <f>0.32*(1+D1834)</f>
        <v>1.28</v>
      </c>
      <c r="I1834" s="1">
        <f>(E1834-F1834-G1834-H1834)*(E1834-F1834-G1834-H1834)</f>
        <v>5.4647577759998839E-3</v>
      </c>
      <c r="J1834" s="2">
        <f>1/I1834</f>
        <v>182.99072730941501</v>
      </c>
      <c r="L1834" s="3">
        <f>IF((E1834-F1834-G1834-H1834)&lt;0,-1,1)</f>
        <v>1</v>
      </c>
      <c r="M1834" s="3">
        <f>SQRT(E1834/(1-B1834)^2)</f>
        <v>2.75</v>
      </c>
      <c r="N1834" s="3">
        <f>F1834</f>
        <v>1.5</v>
      </c>
      <c r="O1834" s="3">
        <f>G1834/(1+C1834)</f>
        <v>2.5</v>
      </c>
      <c r="P1834" s="3">
        <f>H1834/(1+D1834)</f>
        <v>0.32</v>
      </c>
    </row>
    <row r="1835" spans="1:16" x14ac:dyDescent="0.25">
      <c r="A1835" s="1">
        <v>0.3</v>
      </c>
      <c r="B1835" s="1">
        <v>4.8000000000000001E-2</v>
      </c>
      <c r="C1835" s="6">
        <v>0.6</v>
      </c>
      <c r="D1835" s="6">
        <v>3</v>
      </c>
      <c r="E1835" s="1">
        <f>(2.75*2.75)*((1-B1835)*(1-B1835))</f>
        <v>6.8539239999999992</v>
      </c>
      <c r="F1835" s="1">
        <f>1.5</f>
        <v>1.5</v>
      </c>
      <c r="G1835" s="1">
        <f>2.5*(1+C1835)</f>
        <v>4</v>
      </c>
      <c r="H1835" s="1">
        <f>0.32*(1+D1835)</f>
        <v>1.28</v>
      </c>
      <c r="I1835" s="1">
        <f>(E1835-F1835-G1835-H1835)*(E1835-F1835-G1835-H1835)</f>
        <v>5.4647577759998839E-3</v>
      </c>
      <c r="J1835" s="2">
        <f>1/I1835</f>
        <v>182.99072730941501</v>
      </c>
      <c r="L1835" s="3">
        <f>IF((E1835-F1835-G1835-H1835)&lt;0,-1,1)</f>
        <v>1</v>
      </c>
      <c r="M1835" s="3">
        <f>SQRT(E1835/(1-B1835)^2)</f>
        <v>2.75</v>
      </c>
      <c r="N1835" s="3">
        <f>F1835</f>
        <v>1.5</v>
      </c>
      <c r="O1835" s="3">
        <f>G1835/(1+C1835)</f>
        <v>2.5</v>
      </c>
      <c r="P1835" s="3">
        <f>H1835/(1+D1835)</f>
        <v>0.32</v>
      </c>
    </row>
    <row r="1836" spans="1:16" x14ac:dyDescent="0.25">
      <c r="A1836" s="1">
        <v>0.3</v>
      </c>
      <c r="B1836" s="1">
        <v>3.6000000000000004E-2</v>
      </c>
      <c r="C1836" s="6">
        <v>0.6</v>
      </c>
      <c r="D1836" s="6">
        <v>3</v>
      </c>
      <c r="E1836" s="1">
        <f>(2.75*2.75)*((1-B1836)*(1-B1836))</f>
        <v>7.0278009999999993</v>
      </c>
      <c r="F1836" s="1">
        <f>1.5</f>
        <v>1.5</v>
      </c>
      <c r="G1836" s="1">
        <f>2.5*(1+C1836)</f>
        <v>4</v>
      </c>
      <c r="H1836" s="1">
        <f>0.32*(1+D1836)</f>
        <v>1.28</v>
      </c>
      <c r="I1836" s="1">
        <f>(E1836-F1836-G1836-H1836)*(E1836-F1836-G1836-H1836)</f>
        <v>6.1405335600999637E-2</v>
      </c>
      <c r="J1836" s="2">
        <f>1/I1836</f>
        <v>16.285229780320925</v>
      </c>
      <c r="L1836" s="3">
        <f>IF((E1836-F1836-G1836-H1836)&lt;0,-1,1)</f>
        <v>1</v>
      </c>
      <c r="M1836" s="3">
        <f>SQRT(E1836/(1-B1836)^2)</f>
        <v>2.75</v>
      </c>
      <c r="N1836" s="3">
        <f>F1836</f>
        <v>1.5</v>
      </c>
      <c r="O1836" s="3">
        <f>G1836/(1+C1836)</f>
        <v>2.5</v>
      </c>
      <c r="P1836" s="3">
        <f>H1836/(1+D1836)</f>
        <v>0.32</v>
      </c>
    </row>
    <row r="1837" spans="1:16" x14ac:dyDescent="0.25">
      <c r="A1837" s="1">
        <v>0.3</v>
      </c>
      <c r="B1837" s="1">
        <v>4.8000000000000001E-2</v>
      </c>
      <c r="C1837" s="6">
        <v>0.6</v>
      </c>
      <c r="D1837" s="6">
        <v>3</v>
      </c>
      <c r="E1837" s="1">
        <f>(2.75*2.75)*((1-B1837)*(1-B1837))</f>
        <v>6.8539239999999992</v>
      </c>
      <c r="F1837" s="1">
        <f>1.5</f>
        <v>1.5</v>
      </c>
      <c r="G1837" s="1">
        <f>2.5*(1+C1837)</f>
        <v>4</v>
      </c>
      <c r="H1837" s="1">
        <f>0.32*(1+D1837)</f>
        <v>1.28</v>
      </c>
      <c r="I1837" s="1">
        <f>(E1837-F1837-G1837-H1837)*(E1837-F1837-G1837-H1837)</f>
        <v>5.4647577759998839E-3</v>
      </c>
      <c r="J1837" s="2">
        <f>1/I1837</f>
        <v>182.99072730941501</v>
      </c>
      <c r="L1837" s="3">
        <f>IF((E1837-F1837-G1837-H1837)&lt;0,-1,1)</f>
        <v>1</v>
      </c>
      <c r="M1837" s="3">
        <f>SQRT(E1837/(1-B1837)^2)</f>
        <v>2.75</v>
      </c>
      <c r="N1837" s="3">
        <f>F1837</f>
        <v>1.5</v>
      </c>
      <c r="O1837" s="3">
        <f>G1837/(1+C1837)</f>
        <v>2.5</v>
      </c>
      <c r="P1837" s="3">
        <f>H1837/(1+D1837)</f>
        <v>0.32</v>
      </c>
    </row>
    <row r="1838" spans="1:16" x14ac:dyDescent="0.25">
      <c r="A1838" s="1">
        <v>0.3</v>
      </c>
      <c r="B1838" s="1">
        <v>4.8000000000000001E-2</v>
      </c>
      <c r="C1838" s="6">
        <v>0.6</v>
      </c>
      <c r="D1838" s="6">
        <v>3</v>
      </c>
      <c r="E1838" s="1">
        <f>(2.75*2.75)*((1-B1838)*(1-B1838))</f>
        <v>6.8539239999999992</v>
      </c>
      <c r="F1838" s="1">
        <f>1.5</f>
        <v>1.5</v>
      </c>
      <c r="G1838" s="1">
        <f>2.5*(1+C1838)</f>
        <v>4</v>
      </c>
      <c r="H1838" s="1">
        <f>0.32*(1+D1838)</f>
        <v>1.28</v>
      </c>
      <c r="I1838" s="1">
        <f>(E1838-F1838-G1838-H1838)*(E1838-F1838-G1838-H1838)</f>
        <v>5.4647577759998839E-3</v>
      </c>
      <c r="J1838" s="2">
        <f>1/I1838</f>
        <v>182.99072730941501</v>
      </c>
      <c r="L1838" s="3">
        <f>IF((E1838-F1838-G1838-H1838)&lt;0,-1,1)</f>
        <v>1</v>
      </c>
      <c r="M1838" s="3">
        <f>SQRT(E1838/(1-B1838)^2)</f>
        <v>2.75</v>
      </c>
      <c r="N1838" s="3">
        <f>F1838</f>
        <v>1.5</v>
      </c>
      <c r="O1838" s="3">
        <f>G1838/(1+C1838)</f>
        <v>2.5</v>
      </c>
      <c r="P1838" s="3">
        <f>H1838/(1+D1838)</f>
        <v>0.32</v>
      </c>
    </row>
    <row r="1839" spans="1:16" x14ac:dyDescent="0.25">
      <c r="A1839" s="1">
        <v>0.3</v>
      </c>
      <c r="B1839" s="1">
        <v>4.8000000000000001E-2</v>
      </c>
      <c r="C1839" s="6">
        <v>0.6</v>
      </c>
      <c r="D1839" s="6">
        <v>3</v>
      </c>
      <c r="E1839" s="1">
        <f>(2.75*2.75)*((1-B1839)*(1-B1839))</f>
        <v>6.8539239999999992</v>
      </c>
      <c r="F1839" s="1">
        <f>1.5</f>
        <v>1.5</v>
      </c>
      <c r="G1839" s="1">
        <f>2.5*(1+C1839)</f>
        <v>4</v>
      </c>
      <c r="H1839" s="1">
        <f>0.32*(1+D1839)</f>
        <v>1.28</v>
      </c>
      <c r="I1839" s="1">
        <f>(E1839-F1839-G1839-H1839)*(E1839-F1839-G1839-H1839)</f>
        <v>5.4647577759998839E-3</v>
      </c>
      <c r="J1839" s="2">
        <f>1/I1839</f>
        <v>182.99072730941501</v>
      </c>
      <c r="L1839" s="3">
        <f>IF((E1839-F1839-G1839-H1839)&lt;0,-1,1)</f>
        <v>1</v>
      </c>
      <c r="M1839" s="3">
        <f>SQRT(E1839/(1-B1839)^2)</f>
        <v>2.75</v>
      </c>
      <c r="N1839" s="3">
        <f>F1839</f>
        <v>1.5</v>
      </c>
      <c r="O1839" s="3">
        <f>G1839/(1+C1839)</f>
        <v>2.5</v>
      </c>
      <c r="P1839" s="3">
        <f>H1839/(1+D1839)</f>
        <v>0.32</v>
      </c>
    </row>
    <row r="1840" spans="1:16" x14ac:dyDescent="0.25">
      <c r="A1840" s="1">
        <v>0.3</v>
      </c>
      <c r="B1840" s="1">
        <v>4.8000000000000001E-2</v>
      </c>
      <c r="C1840" s="6">
        <v>0.6</v>
      </c>
      <c r="D1840" s="6">
        <v>3</v>
      </c>
      <c r="E1840" s="1">
        <f>(2.75*2.75)*((1-B1840)*(1-B1840))</f>
        <v>6.8539239999999992</v>
      </c>
      <c r="F1840" s="1">
        <f>1.5</f>
        <v>1.5</v>
      </c>
      <c r="G1840" s="1">
        <f>2.5*(1+C1840)</f>
        <v>4</v>
      </c>
      <c r="H1840" s="1">
        <f>0.32*(1+D1840)</f>
        <v>1.28</v>
      </c>
      <c r="I1840" s="1">
        <f>(E1840-F1840-G1840-H1840)*(E1840-F1840-G1840-H1840)</f>
        <v>5.4647577759998839E-3</v>
      </c>
      <c r="J1840" s="2">
        <f>1/I1840</f>
        <v>182.99072730941501</v>
      </c>
      <c r="L1840" s="3">
        <f>IF((E1840-F1840-G1840-H1840)&lt;0,-1,1)</f>
        <v>1</v>
      </c>
      <c r="M1840" s="3">
        <f>SQRT(E1840/(1-B1840)^2)</f>
        <v>2.75</v>
      </c>
      <c r="N1840" s="3">
        <f>F1840</f>
        <v>1.5</v>
      </c>
      <c r="O1840" s="3">
        <f>G1840/(1+C1840)</f>
        <v>2.5</v>
      </c>
      <c r="P1840" s="3">
        <f>H1840/(1+D1840)</f>
        <v>0.32</v>
      </c>
    </row>
    <row r="1841" spans="1:16" x14ac:dyDescent="0.25">
      <c r="A1841" s="1">
        <v>0.3</v>
      </c>
      <c r="B1841" s="1">
        <v>6.0000000000000012E-2</v>
      </c>
      <c r="C1841" s="6">
        <v>0.6</v>
      </c>
      <c r="D1841" s="6">
        <v>3</v>
      </c>
      <c r="E1841" s="1">
        <f>(2.75*2.75)*((1-B1841)*(1-B1841))</f>
        <v>6.6822249999999999</v>
      </c>
      <c r="F1841" s="1">
        <f>1.5</f>
        <v>1.5</v>
      </c>
      <c r="G1841" s="1">
        <f>2.5*(1+C1841)</f>
        <v>4</v>
      </c>
      <c r="H1841" s="1">
        <f>0.32*(1+D1841)</f>
        <v>1.28</v>
      </c>
      <c r="I1841" s="1">
        <f>(E1841-F1841-G1841-H1841)*(E1841-F1841-G1841-H1841)</f>
        <v>9.559950625000032E-3</v>
      </c>
      <c r="J1841" s="2">
        <f>1/I1841</f>
        <v>104.60305070874743</v>
      </c>
      <c r="L1841" s="3">
        <f>IF((E1841-F1841-G1841-H1841)&lt;0,-1,1)</f>
        <v>-1</v>
      </c>
      <c r="M1841" s="3">
        <f>SQRT(E1841/(1-B1841)^2)</f>
        <v>2.75</v>
      </c>
      <c r="N1841" s="3">
        <f>F1841</f>
        <v>1.5</v>
      </c>
      <c r="O1841" s="3">
        <f>G1841/(1+C1841)</f>
        <v>2.5</v>
      </c>
      <c r="P1841" s="3">
        <f>H1841/(1+D1841)</f>
        <v>0.32</v>
      </c>
    </row>
    <row r="1842" spans="1:16" x14ac:dyDescent="0.25">
      <c r="A1842" s="1">
        <v>1</v>
      </c>
      <c r="B1842" s="1">
        <v>0.1</v>
      </c>
      <c r="C1842" s="6">
        <v>0.6</v>
      </c>
      <c r="D1842" s="6">
        <v>3</v>
      </c>
      <c r="E1842" s="1">
        <f>(2.75*2.75)*((1-B1842)*(1-B1842))</f>
        <v>6.1256250000000003</v>
      </c>
      <c r="F1842" s="1">
        <f>1.5</f>
        <v>1.5</v>
      </c>
      <c r="G1842" s="1">
        <f>2.5*(1+C1842)</f>
        <v>4</v>
      </c>
      <c r="H1842" s="1">
        <f>0.32*(1+D1842)</f>
        <v>1.28</v>
      </c>
      <c r="I1842" s="1">
        <f>(E1842-F1842-G1842-H1842)*(E1842-F1842-G1842-H1842)</f>
        <v>0.42820664062499963</v>
      </c>
      <c r="J1842" s="4">
        <f>1/I1842</f>
        <v>2.3353210929667627</v>
      </c>
      <c r="L1842" s="3">
        <f>IF((E1842-F1842-G1842-H1842)&lt;0,-1,1)</f>
        <v>-1</v>
      </c>
      <c r="M1842" s="3">
        <f>SQRT(E1842/(1-B1842)^2)</f>
        <v>2.75</v>
      </c>
      <c r="N1842" s="3">
        <f>F1842</f>
        <v>1.5</v>
      </c>
      <c r="O1842" s="3">
        <f>G1842/(1+C1842)</f>
        <v>2.5</v>
      </c>
      <c r="P1842" s="3">
        <f>H1842/(1+D1842)</f>
        <v>0.32</v>
      </c>
    </row>
    <row r="1843" spans="1:16" x14ac:dyDescent="0.25">
      <c r="A1843" s="1">
        <v>1</v>
      </c>
      <c r="B1843" s="1">
        <v>0.1</v>
      </c>
      <c r="C1843" s="6">
        <v>0.6</v>
      </c>
      <c r="D1843" s="6">
        <v>3</v>
      </c>
      <c r="E1843" s="1">
        <f>(2.75*2.75)*((1-B1843)*(1-B1843))</f>
        <v>6.1256250000000003</v>
      </c>
      <c r="F1843" s="1">
        <f>1.5</f>
        <v>1.5</v>
      </c>
      <c r="G1843" s="1">
        <f>2.5*(1+C1843)</f>
        <v>4</v>
      </c>
      <c r="H1843" s="1">
        <f>0.32*(1+D1843)</f>
        <v>1.28</v>
      </c>
      <c r="I1843" s="1">
        <f>(E1843-F1843-G1843-H1843)*(E1843-F1843-G1843-H1843)</f>
        <v>0.42820664062499963</v>
      </c>
      <c r="J1843" s="4">
        <f>1/I1843</f>
        <v>2.3353210929667627</v>
      </c>
      <c r="L1843" s="3">
        <f>IF((E1843-F1843-G1843-H1843)&lt;0,-1,1)</f>
        <v>-1</v>
      </c>
      <c r="M1843" s="3">
        <f>SQRT(E1843/(1-B1843)^2)</f>
        <v>2.75</v>
      </c>
      <c r="N1843" s="3">
        <f>F1843</f>
        <v>1.5</v>
      </c>
      <c r="O1843" s="3">
        <f>G1843/(1+C1843)</f>
        <v>2.5</v>
      </c>
      <c r="P1843" s="3">
        <f>H1843/(1+D1843)</f>
        <v>0.32</v>
      </c>
    </row>
    <row r="1844" spans="1:16" x14ac:dyDescent="0.25">
      <c r="A1844" s="1">
        <v>1</v>
      </c>
      <c r="B1844" s="1">
        <v>0.12500000000000003</v>
      </c>
      <c r="C1844" s="6">
        <v>0.6</v>
      </c>
      <c r="D1844" s="6">
        <v>3</v>
      </c>
      <c r="E1844" s="1">
        <f>(2.75*2.75)*((1-B1844)*(1-B1844))</f>
        <v>5.7900390625</v>
      </c>
      <c r="F1844" s="1">
        <f>1.5</f>
        <v>1.5</v>
      </c>
      <c r="G1844" s="1">
        <f>2.5*(1+C1844)</f>
        <v>4</v>
      </c>
      <c r="H1844" s="1">
        <f>0.32*(1+D1844)</f>
        <v>1.28</v>
      </c>
      <c r="I1844" s="1">
        <f>(E1844-F1844-G1844-H1844)*(E1844-F1844-G1844-H1844)</f>
        <v>0.98002265777587894</v>
      </c>
      <c r="J1844" s="4">
        <f>1/I1844</f>
        <v>1.0203845717908797</v>
      </c>
      <c r="L1844" s="3">
        <f>IF((E1844-F1844-G1844-H1844)&lt;0,-1,1)</f>
        <v>-1</v>
      </c>
      <c r="M1844" s="3">
        <f>SQRT(E1844/(1-B1844)^2)</f>
        <v>2.75</v>
      </c>
      <c r="N1844" s="3">
        <f>F1844</f>
        <v>1.5</v>
      </c>
      <c r="O1844" s="3">
        <f>G1844/(1+C1844)</f>
        <v>2.5</v>
      </c>
      <c r="P1844" s="3">
        <f>H1844/(1+D1844)</f>
        <v>0.32</v>
      </c>
    </row>
    <row r="1845" spans="1:16" x14ac:dyDescent="0.25">
      <c r="A1845" s="1">
        <v>1</v>
      </c>
      <c r="B1845" s="1">
        <v>7.5000000000000011E-2</v>
      </c>
      <c r="C1845" s="6">
        <v>0.6</v>
      </c>
      <c r="D1845" s="6">
        <v>3</v>
      </c>
      <c r="E1845" s="1">
        <f>(2.75*2.75)*((1-B1845)*(1-B1845))</f>
        <v>6.4706640625000009</v>
      </c>
      <c r="F1845" s="1">
        <f>1.5</f>
        <v>1.5</v>
      </c>
      <c r="G1845" s="1">
        <f>2.5*(1+C1845)</f>
        <v>4</v>
      </c>
      <c r="H1845" s="1">
        <f>0.32*(1+D1845)</f>
        <v>1.28</v>
      </c>
      <c r="I1845" s="1">
        <f>(E1845-F1845-G1845-H1845)*(E1845-F1845-G1845-H1845)</f>
        <v>9.5688722229003348E-2</v>
      </c>
      <c r="J1845" s="4">
        <f>1/I1845</f>
        <v>10.450552339979925</v>
      </c>
      <c r="L1845" s="3">
        <f>IF((E1845-F1845-G1845-H1845)&lt;0,-1,1)</f>
        <v>-1</v>
      </c>
      <c r="M1845" s="3">
        <f>SQRT(E1845/(1-B1845)^2)</f>
        <v>2.75</v>
      </c>
      <c r="N1845" s="3">
        <f>F1845</f>
        <v>1.5</v>
      </c>
      <c r="O1845" s="3">
        <f>G1845/(1+C1845)</f>
        <v>2.5</v>
      </c>
      <c r="P1845" s="3">
        <f>H1845/(1+D1845)</f>
        <v>0.32</v>
      </c>
    </row>
    <row r="1846" spans="1:16" x14ac:dyDescent="0.25">
      <c r="A1846" s="1">
        <v>1</v>
      </c>
      <c r="B1846" s="1">
        <v>0.1</v>
      </c>
      <c r="C1846" s="6">
        <v>0.6</v>
      </c>
      <c r="D1846" s="6">
        <v>3</v>
      </c>
      <c r="E1846" s="1">
        <f>(2.75*2.75)*((1-B1846)*(1-B1846))</f>
        <v>6.1256250000000003</v>
      </c>
      <c r="F1846" s="1">
        <f>1.5</f>
        <v>1.5</v>
      </c>
      <c r="G1846" s="1">
        <f>2.5*(1+C1846)</f>
        <v>4</v>
      </c>
      <c r="H1846" s="1">
        <f>0.32*(1+D1846)</f>
        <v>1.28</v>
      </c>
      <c r="I1846" s="1">
        <f>(E1846-F1846-G1846-H1846)*(E1846-F1846-G1846-H1846)</f>
        <v>0.42820664062499963</v>
      </c>
      <c r="J1846" s="4">
        <f>1/I1846</f>
        <v>2.3353210929667627</v>
      </c>
      <c r="L1846" s="3">
        <f>IF((E1846-F1846-G1846-H1846)&lt;0,-1,1)</f>
        <v>-1</v>
      </c>
      <c r="M1846" s="3">
        <f>SQRT(E1846/(1-B1846)^2)</f>
        <v>2.75</v>
      </c>
      <c r="N1846" s="3">
        <f>F1846</f>
        <v>1.5</v>
      </c>
      <c r="O1846" s="3">
        <f>G1846/(1+C1846)</f>
        <v>2.5</v>
      </c>
      <c r="P1846" s="3">
        <f>H1846/(1+D1846)</f>
        <v>0.32</v>
      </c>
    </row>
    <row r="1847" spans="1:16" x14ac:dyDescent="0.25">
      <c r="A1847" s="1">
        <v>1</v>
      </c>
      <c r="B1847" s="1">
        <v>0.1</v>
      </c>
      <c r="C1847" s="6">
        <v>0.6</v>
      </c>
      <c r="D1847" s="6">
        <v>3</v>
      </c>
      <c r="E1847" s="1">
        <f>(2.75*2.75)*((1-B1847)*(1-B1847))</f>
        <v>6.1256250000000003</v>
      </c>
      <c r="F1847" s="1">
        <f>1.5</f>
        <v>1.5</v>
      </c>
      <c r="G1847" s="1">
        <f>2.5*(1+C1847)</f>
        <v>4</v>
      </c>
      <c r="H1847" s="1">
        <f>0.32*(1+D1847)</f>
        <v>1.28</v>
      </c>
      <c r="I1847" s="1">
        <f>(E1847-F1847-G1847-H1847)*(E1847-F1847-G1847-H1847)</f>
        <v>0.42820664062499963</v>
      </c>
      <c r="J1847" s="4">
        <f>1/I1847</f>
        <v>2.3353210929667627</v>
      </c>
      <c r="L1847" s="3">
        <f>IF((E1847-F1847-G1847-H1847)&lt;0,-1,1)</f>
        <v>-1</v>
      </c>
      <c r="M1847" s="3">
        <f>SQRT(E1847/(1-B1847)^2)</f>
        <v>2.75</v>
      </c>
      <c r="N1847" s="3">
        <f>F1847</f>
        <v>1.5</v>
      </c>
      <c r="O1847" s="3">
        <f>G1847/(1+C1847)</f>
        <v>2.5</v>
      </c>
      <c r="P1847" s="3">
        <f>H1847/(1+D1847)</f>
        <v>0.32</v>
      </c>
    </row>
    <row r="1848" spans="1:16" x14ac:dyDescent="0.25">
      <c r="A1848" s="1">
        <v>1</v>
      </c>
      <c r="B1848" s="1">
        <v>0.1</v>
      </c>
      <c r="C1848" s="6">
        <v>0.6</v>
      </c>
      <c r="D1848" s="6">
        <v>3</v>
      </c>
      <c r="E1848" s="1">
        <f>(2.75*2.75)*((1-B1848)*(1-B1848))</f>
        <v>6.1256250000000003</v>
      </c>
      <c r="F1848" s="1">
        <f>1.5</f>
        <v>1.5</v>
      </c>
      <c r="G1848" s="1">
        <f>2.5*(1+C1848)</f>
        <v>4</v>
      </c>
      <c r="H1848" s="1">
        <f>0.32*(1+D1848)</f>
        <v>1.28</v>
      </c>
      <c r="I1848" s="1">
        <f>(E1848-F1848-G1848-H1848)*(E1848-F1848-G1848-H1848)</f>
        <v>0.42820664062499963</v>
      </c>
      <c r="J1848" s="4">
        <f>1/I1848</f>
        <v>2.3353210929667627</v>
      </c>
      <c r="L1848" s="3">
        <f>IF((E1848-F1848-G1848-H1848)&lt;0,-1,1)</f>
        <v>-1</v>
      </c>
      <c r="M1848" s="3">
        <f>SQRT(E1848/(1-B1848)^2)</f>
        <v>2.75</v>
      </c>
      <c r="N1848" s="3">
        <f>F1848</f>
        <v>1.5</v>
      </c>
      <c r="O1848" s="3">
        <f>G1848/(1+C1848)</f>
        <v>2.5</v>
      </c>
      <c r="P1848" s="3">
        <f>H1848/(1+D1848)</f>
        <v>0.32</v>
      </c>
    </row>
    <row r="1849" spans="1:16" x14ac:dyDescent="0.25">
      <c r="A1849" s="1">
        <v>1</v>
      </c>
      <c r="B1849" s="1">
        <v>0.1</v>
      </c>
      <c r="C1849" s="6">
        <v>0.6</v>
      </c>
      <c r="D1849" s="6">
        <v>3</v>
      </c>
      <c r="E1849" s="1">
        <f>(2.75*2.75)*((1-B1849)*(1-B1849))</f>
        <v>6.1256250000000003</v>
      </c>
      <c r="F1849" s="1">
        <f>1.5</f>
        <v>1.5</v>
      </c>
      <c r="G1849" s="1">
        <f>2.5*(1+C1849)</f>
        <v>4</v>
      </c>
      <c r="H1849" s="1">
        <f>0.32*(1+D1849)</f>
        <v>1.28</v>
      </c>
      <c r="I1849" s="1">
        <f>(E1849-F1849-G1849-H1849)*(E1849-F1849-G1849-H1849)</f>
        <v>0.42820664062499963</v>
      </c>
      <c r="J1849" s="4">
        <f>1/I1849</f>
        <v>2.3353210929667627</v>
      </c>
      <c r="L1849" s="3">
        <f>IF((E1849-F1849-G1849-H1849)&lt;0,-1,1)</f>
        <v>-1</v>
      </c>
      <c r="M1849" s="3">
        <f>SQRT(E1849/(1-B1849)^2)</f>
        <v>2.75</v>
      </c>
      <c r="N1849" s="3">
        <f>F1849</f>
        <v>1.5</v>
      </c>
      <c r="O1849" s="3">
        <f>G1849/(1+C1849)</f>
        <v>2.5</v>
      </c>
      <c r="P1849" s="3">
        <f>H1849/(1+D1849)</f>
        <v>0.32</v>
      </c>
    </row>
    <row r="1850" spans="1:16" x14ac:dyDescent="0.25">
      <c r="A1850" s="1">
        <v>3</v>
      </c>
      <c r="B1850" s="1">
        <v>0.152</v>
      </c>
      <c r="C1850" s="6">
        <v>0.6</v>
      </c>
      <c r="D1850" s="6">
        <v>3</v>
      </c>
      <c r="E1850" s="1">
        <f>(2.75*2.75)*((1-B1850)*(1-B1850))</f>
        <v>5.4382239999999999</v>
      </c>
      <c r="F1850" s="1">
        <f>1.5</f>
        <v>1.5</v>
      </c>
      <c r="G1850" s="1">
        <f>2.5*(1+C1850)</f>
        <v>4</v>
      </c>
      <c r="H1850" s="1">
        <f>0.32*(1+D1850)</f>
        <v>1.28</v>
      </c>
      <c r="I1850" s="1">
        <f>(E1850-F1850-G1850-H1850)*(E1850-F1850-G1850-H1850)</f>
        <v>1.8003628341760003</v>
      </c>
      <c r="J1850" s="4">
        <f>1/I1850</f>
        <v>0.55544359226771378</v>
      </c>
      <c r="L1850" s="3">
        <f>IF((E1850-F1850-G1850-H1850)&lt;0,-1,1)</f>
        <v>-1</v>
      </c>
      <c r="M1850" s="3">
        <f>SQRT(E1850/(1-B1850)^2)</f>
        <v>2.75</v>
      </c>
      <c r="N1850" s="3">
        <f>F1850</f>
        <v>1.5</v>
      </c>
      <c r="O1850" s="3">
        <f>G1850/(1+C1850)</f>
        <v>2.5</v>
      </c>
      <c r="P1850" s="3">
        <f>H1850/(1+D1850)</f>
        <v>0.32</v>
      </c>
    </row>
    <row r="1851" spans="1:16" x14ac:dyDescent="0.25">
      <c r="A1851" s="1">
        <v>3</v>
      </c>
      <c r="B1851" s="1">
        <v>0.152</v>
      </c>
      <c r="C1851" s="6">
        <v>0.6</v>
      </c>
      <c r="D1851" s="6">
        <v>3</v>
      </c>
      <c r="E1851" s="1">
        <f>(2.75*2.75)*((1-B1851)*(1-B1851))</f>
        <v>5.4382239999999999</v>
      </c>
      <c r="F1851" s="1">
        <f>1.5</f>
        <v>1.5</v>
      </c>
      <c r="G1851" s="1">
        <f>2.5*(1+C1851)</f>
        <v>4</v>
      </c>
      <c r="H1851" s="1">
        <f>0.32*(1+D1851)</f>
        <v>1.28</v>
      </c>
      <c r="I1851" s="1">
        <f>(E1851-F1851-G1851-H1851)*(E1851-F1851-G1851-H1851)</f>
        <v>1.8003628341760003</v>
      </c>
      <c r="J1851" s="4">
        <f>1/I1851</f>
        <v>0.55544359226771378</v>
      </c>
      <c r="L1851" s="3">
        <f>IF((E1851-F1851-G1851-H1851)&lt;0,-1,1)</f>
        <v>-1</v>
      </c>
      <c r="M1851" s="3">
        <f>SQRT(E1851/(1-B1851)^2)</f>
        <v>2.75</v>
      </c>
      <c r="N1851" s="3">
        <f>F1851</f>
        <v>1.5</v>
      </c>
      <c r="O1851" s="3">
        <f>G1851/(1+C1851)</f>
        <v>2.5</v>
      </c>
      <c r="P1851" s="3">
        <f>H1851/(1+D1851)</f>
        <v>0.32</v>
      </c>
    </row>
    <row r="1852" spans="1:16" x14ac:dyDescent="0.25">
      <c r="A1852" s="1">
        <v>3</v>
      </c>
      <c r="B1852" s="1">
        <v>0.18999999999999997</v>
      </c>
      <c r="C1852" s="6">
        <v>0.6</v>
      </c>
      <c r="D1852" s="6">
        <v>3</v>
      </c>
      <c r="E1852" s="1">
        <f>(2.75*2.75)*((1-B1852)*(1-B1852))</f>
        <v>4.9617562500000005</v>
      </c>
      <c r="F1852" s="1">
        <f>1.5</f>
        <v>1.5</v>
      </c>
      <c r="G1852" s="1">
        <f>2.5*(1+C1852)</f>
        <v>4</v>
      </c>
      <c r="H1852" s="1">
        <f>0.32*(1+D1852)</f>
        <v>1.28</v>
      </c>
      <c r="I1852" s="1">
        <f>(E1852-F1852-G1852-H1852)*(E1852-F1852-G1852-H1852)</f>
        <v>3.3060103344140606</v>
      </c>
      <c r="J1852" s="4">
        <f>1/I1852</f>
        <v>0.30247939324038275</v>
      </c>
      <c r="L1852" s="3">
        <f>IF((E1852-F1852-G1852-H1852)&lt;0,-1,1)</f>
        <v>-1</v>
      </c>
      <c r="M1852" s="3">
        <f>SQRT(E1852/(1-B1852)^2)</f>
        <v>2.75</v>
      </c>
      <c r="N1852" s="3">
        <f>F1852</f>
        <v>1.5</v>
      </c>
      <c r="O1852" s="3">
        <f>G1852/(1+C1852)</f>
        <v>2.5</v>
      </c>
      <c r="P1852" s="3">
        <f>H1852/(1+D1852)</f>
        <v>0.32</v>
      </c>
    </row>
    <row r="1853" spans="1:16" x14ac:dyDescent="0.25">
      <c r="A1853" s="1">
        <v>3</v>
      </c>
      <c r="B1853" s="1">
        <v>0.11399999999999999</v>
      </c>
      <c r="C1853" s="6">
        <v>0.6</v>
      </c>
      <c r="D1853" s="6">
        <v>3</v>
      </c>
      <c r="E1853" s="1">
        <f>(2.75*2.75)*((1-B1853)*(1-B1853))</f>
        <v>5.93653225</v>
      </c>
      <c r="F1853" s="1">
        <f>1.5</f>
        <v>1.5</v>
      </c>
      <c r="G1853" s="1">
        <f>2.5*(1+C1853)</f>
        <v>4</v>
      </c>
      <c r="H1853" s="1">
        <f>0.32*(1+D1853)</f>
        <v>1.28</v>
      </c>
      <c r="I1853" s="1">
        <f>(E1853-F1853-G1853-H1853)*(E1853-F1853-G1853-H1853)</f>
        <v>0.7114378452900626</v>
      </c>
      <c r="J1853" s="4">
        <f>1/I1853</f>
        <v>1.4056041671388551</v>
      </c>
      <c r="L1853" s="3">
        <f>IF((E1853-F1853-G1853-H1853)&lt;0,-1,1)</f>
        <v>-1</v>
      </c>
      <c r="M1853" s="3">
        <f>SQRT(E1853/(1-B1853)^2)</f>
        <v>2.75</v>
      </c>
      <c r="N1853" s="3">
        <f>F1853</f>
        <v>1.5</v>
      </c>
      <c r="O1853" s="3">
        <f>G1853/(1+C1853)</f>
        <v>2.5</v>
      </c>
      <c r="P1853" s="3">
        <f>H1853/(1+D1853)</f>
        <v>0.32</v>
      </c>
    </row>
    <row r="1854" spans="1:16" x14ac:dyDescent="0.25">
      <c r="A1854" s="1">
        <v>3</v>
      </c>
      <c r="B1854" s="1">
        <v>0.152</v>
      </c>
      <c r="C1854" s="6">
        <v>0.6</v>
      </c>
      <c r="D1854" s="6">
        <v>3</v>
      </c>
      <c r="E1854" s="1">
        <f>(2.75*2.75)*((1-B1854)*(1-B1854))</f>
        <v>5.4382239999999999</v>
      </c>
      <c r="F1854" s="1">
        <f>1.5</f>
        <v>1.5</v>
      </c>
      <c r="G1854" s="1">
        <f>2.5*(1+C1854)</f>
        <v>4</v>
      </c>
      <c r="H1854" s="1">
        <f>0.32*(1+D1854)</f>
        <v>1.28</v>
      </c>
      <c r="I1854" s="1">
        <f>(E1854-F1854-G1854-H1854)*(E1854-F1854-G1854-H1854)</f>
        <v>1.8003628341760003</v>
      </c>
      <c r="J1854" s="4">
        <f>1/I1854</f>
        <v>0.55544359226771378</v>
      </c>
      <c r="L1854" s="3">
        <f>IF((E1854-F1854-G1854-H1854)&lt;0,-1,1)</f>
        <v>-1</v>
      </c>
      <c r="M1854" s="3">
        <f>SQRT(E1854/(1-B1854)^2)</f>
        <v>2.75</v>
      </c>
      <c r="N1854" s="3">
        <f>F1854</f>
        <v>1.5</v>
      </c>
      <c r="O1854" s="3">
        <f>G1854/(1+C1854)</f>
        <v>2.5</v>
      </c>
      <c r="P1854" s="3">
        <f>H1854/(1+D1854)</f>
        <v>0.32</v>
      </c>
    </row>
    <row r="1855" spans="1:16" x14ac:dyDescent="0.25">
      <c r="A1855" s="1">
        <v>3</v>
      </c>
      <c r="B1855" s="1">
        <v>0.152</v>
      </c>
      <c r="C1855" s="6">
        <v>0.6</v>
      </c>
      <c r="D1855" s="6">
        <v>3</v>
      </c>
      <c r="E1855" s="1">
        <f>(2.75*2.75)*((1-B1855)*(1-B1855))</f>
        <v>5.4382239999999999</v>
      </c>
      <c r="F1855" s="1">
        <f>1.5</f>
        <v>1.5</v>
      </c>
      <c r="G1855" s="1">
        <f>2.5*(1+C1855)</f>
        <v>4</v>
      </c>
      <c r="H1855" s="1">
        <f>0.32*(1+D1855)</f>
        <v>1.28</v>
      </c>
      <c r="I1855" s="1">
        <f>(E1855-F1855-G1855-H1855)*(E1855-F1855-G1855-H1855)</f>
        <v>1.8003628341760003</v>
      </c>
      <c r="J1855" s="4">
        <f>1/I1855</f>
        <v>0.55544359226771378</v>
      </c>
      <c r="L1855" s="3">
        <f>IF((E1855-F1855-G1855-H1855)&lt;0,-1,1)</f>
        <v>-1</v>
      </c>
      <c r="M1855" s="3">
        <f>SQRT(E1855/(1-B1855)^2)</f>
        <v>2.75</v>
      </c>
      <c r="N1855" s="3">
        <f>F1855</f>
        <v>1.5</v>
      </c>
      <c r="O1855" s="3">
        <f>G1855/(1+C1855)</f>
        <v>2.5</v>
      </c>
      <c r="P1855" s="3">
        <f>H1855/(1+D1855)</f>
        <v>0.32</v>
      </c>
    </row>
    <row r="1856" spans="1:16" x14ac:dyDescent="0.25">
      <c r="A1856" s="1">
        <v>3</v>
      </c>
      <c r="B1856" s="1">
        <v>0.152</v>
      </c>
      <c r="C1856" s="6">
        <v>0.6</v>
      </c>
      <c r="D1856" s="6">
        <v>3</v>
      </c>
      <c r="E1856" s="1">
        <f>(2.75*2.75)*((1-B1856)*(1-B1856))</f>
        <v>5.4382239999999999</v>
      </c>
      <c r="F1856" s="1">
        <f>1.5</f>
        <v>1.5</v>
      </c>
      <c r="G1856" s="1">
        <f>2.5*(1+C1856)</f>
        <v>4</v>
      </c>
      <c r="H1856" s="1">
        <f>0.32*(1+D1856)</f>
        <v>1.28</v>
      </c>
      <c r="I1856" s="1">
        <f>(E1856-F1856-G1856-H1856)*(E1856-F1856-G1856-H1856)</f>
        <v>1.8003628341760003</v>
      </c>
      <c r="J1856" s="4">
        <f>1/I1856</f>
        <v>0.55544359226771378</v>
      </c>
      <c r="L1856" s="3">
        <f>IF((E1856-F1856-G1856-H1856)&lt;0,-1,1)</f>
        <v>-1</v>
      </c>
      <c r="M1856" s="3">
        <f>SQRT(E1856/(1-B1856)^2)</f>
        <v>2.75</v>
      </c>
      <c r="N1856" s="3">
        <f>F1856</f>
        <v>1.5</v>
      </c>
      <c r="O1856" s="3">
        <f>G1856/(1+C1856)</f>
        <v>2.5</v>
      </c>
      <c r="P1856" s="3">
        <f>H1856/(1+D1856)</f>
        <v>0.32</v>
      </c>
    </row>
    <row r="1857" spans="1:16" x14ac:dyDescent="0.25">
      <c r="A1857" s="1">
        <v>3</v>
      </c>
      <c r="B1857" s="1">
        <v>0.152</v>
      </c>
      <c r="C1857" s="6">
        <v>0.6</v>
      </c>
      <c r="D1857" s="6">
        <v>3</v>
      </c>
      <c r="E1857" s="1">
        <f>(2.75*2.75)*((1-B1857)*(1-B1857))</f>
        <v>5.4382239999999999</v>
      </c>
      <c r="F1857" s="1">
        <f>1.5</f>
        <v>1.5</v>
      </c>
      <c r="G1857" s="1">
        <f>2.5*(1+C1857)</f>
        <v>4</v>
      </c>
      <c r="H1857" s="1">
        <f>0.32*(1+D1857)</f>
        <v>1.28</v>
      </c>
      <c r="I1857" s="1">
        <f>(E1857-F1857-G1857-H1857)*(E1857-F1857-G1857-H1857)</f>
        <v>1.8003628341760003</v>
      </c>
      <c r="J1857" s="4">
        <f>1/I1857</f>
        <v>0.55544359226771378</v>
      </c>
      <c r="L1857" s="3">
        <f>IF((E1857-F1857-G1857-H1857)&lt;0,-1,1)</f>
        <v>-1</v>
      </c>
      <c r="M1857" s="3">
        <f>SQRT(E1857/(1-B1857)^2)</f>
        <v>2.75</v>
      </c>
      <c r="N1857" s="3">
        <f>F1857</f>
        <v>1.5</v>
      </c>
      <c r="O1857" s="3">
        <f>G1857/(1+C1857)</f>
        <v>2.5</v>
      </c>
      <c r="P1857" s="3">
        <f>H1857/(1+D1857)</f>
        <v>0.32</v>
      </c>
    </row>
    <row r="1858" spans="1:16" x14ac:dyDescent="0.25">
      <c r="A1858" s="1">
        <v>10</v>
      </c>
      <c r="B1858" s="1">
        <v>0.182</v>
      </c>
      <c r="C1858" s="6">
        <v>0.6</v>
      </c>
      <c r="D1858" s="6">
        <v>3</v>
      </c>
      <c r="E1858" s="1">
        <f>(2.75*2.75)*((1-B1858)*(1-B1858))</f>
        <v>5.0602502500000002</v>
      </c>
      <c r="F1858" s="1">
        <f>1.5</f>
        <v>1.5</v>
      </c>
      <c r="G1858" s="1">
        <f>2.5*(1+C1858)</f>
        <v>4</v>
      </c>
      <c r="H1858" s="1">
        <f>0.32*(1+D1858)</f>
        <v>1.28</v>
      </c>
      <c r="I1858" s="1">
        <f>(E1858-F1858-G1858-H1858)*(E1858-F1858-G1858-H1858)</f>
        <v>2.9575392026250622</v>
      </c>
      <c r="J1858" s="4">
        <f>1/I1858</f>
        <v>0.33811893316998698</v>
      </c>
      <c r="L1858" s="3">
        <f>IF((E1858-F1858-G1858-H1858)&lt;0,-1,1)</f>
        <v>-1</v>
      </c>
      <c r="M1858" s="3">
        <f>SQRT(E1858/(1-B1858)^2)</f>
        <v>2.75</v>
      </c>
      <c r="N1858" s="3">
        <f>F1858</f>
        <v>1.5</v>
      </c>
      <c r="O1858" s="3">
        <f>G1858/(1+C1858)</f>
        <v>2.5</v>
      </c>
      <c r="P1858" s="3">
        <f>H1858/(1+D1858)</f>
        <v>0.32</v>
      </c>
    </row>
    <row r="1859" spans="1:16" x14ac:dyDescent="0.25">
      <c r="A1859" s="1">
        <v>10</v>
      </c>
      <c r="B1859" s="1">
        <v>0.182</v>
      </c>
      <c r="C1859" s="6">
        <v>0.6</v>
      </c>
      <c r="D1859" s="6">
        <v>3</v>
      </c>
      <c r="E1859" s="1">
        <f>(2.75*2.75)*((1-B1859)*(1-B1859))</f>
        <v>5.0602502500000002</v>
      </c>
      <c r="F1859" s="1">
        <f>1.5</f>
        <v>1.5</v>
      </c>
      <c r="G1859" s="1">
        <f>2.5*(1+C1859)</f>
        <v>4</v>
      </c>
      <c r="H1859" s="1">
        <f>0.32*(1+D1859)</f>
        <v>1.28</v>
      </c>
      <c r="I1859" s="1">
        <f>(E1859-F1859-G1859-H1859)*(E1859-F1859-G1859-H1859)</f>
        <v>2.9575392026250622</v>
      </c>
      <c r="J1859" s="4">
        <f>1/I1859</f>
        <v>0.33811893316998698</v>
      </c>
      <c r="L1859" s="3">
        <f>IF((E1859-F1859-G1859-H1859)&lt;0,-1,1)</f>
        <v>-1</v>
      </c>
      <c r="M1859" s="3">
        <f>SQRT(E1859/(1-B1859)^2)</f>
        <v>2.75</v>
      </c>
      <c r="N1859" s="3">
        <f>F1859</f>
        <v>1.5</v>
      </c>
      <c r="O1859" s="3">
        <f>G1859/(1+C1859)</f>
        <v>2.5</v>
      </c>
      <c r="P1859" s="3">
        <f>H1859/(1+D1859)</f>
        <v>0.32</v>
      </c>
    </row>
    <row r="1860" spans="1:16" x14ac:dyDescent="0.25">
      <c r="A1860" s="1">
        <v>10</v>
      </c>
      <c r="B1860" s="1">
        <v>0.22750000000000001</v>
      </c>
      <c r="C1860" s="6">
        <v>0.6</v>
      </c>
      <c r="D1860" s="6">
        <v>3</v>
      </c>
      <c r="E1860" s="1">
        <f>(2.75*2.75)*((1-B1860)*(1-B1860))</f>
        <v>4.5129691406249997</v>
      </c>
      <c r="F1860" s="1">
        <f>1.5</f>
        <v>1.5</v>
      </c>
      <c r="G1860" s="1">
        <f>2.5*(1+C1860)</f>
        <v>4</v>
      </c>
      <c r="H1860" s="1">
        <f>0.32*(1+D1860)</f>
        <v>1.28</v>
      </c>
      <c r="I1860" s="1">
        <f>(E1860-F1860-G1860-H1860)*(E1860-F1860-G1860-H1860)</f>
        <v>5.1394289173585541</v>
      </c>
      <c r="J1860" s="4">
        <f>1/I1860</f>
        <v>0.19457414745488047</v>
      </c>
      <c r="L1860" s="3">
        <f>IF((E1860-F1860-G1860-H1860)&lt;0,-1,1)</f>
        <v>-1</v>
      </c>
      <c r="M1860" s="3">
        <f>SQRT(E1860/(1-B1860)^2)</f>
        <v>2.75</v>
      </c>
      <c r="N1860" s="3">
        <f>F1860</f>
        <v>1.5</v>
      </c>
      <c r="O1860" s="3">
        <f>G1860/(1+C1860)</f>
        <v>2.5</v>
      </c>
      <c r="P1860" s="3">
        <f>H1860/(1+D1860)</f>
        <v>0.32</v>
      </c>
    </row>
    <row r="1861" spans="1:16" x14ac:dyDescent="0.25">
      <c r="A1861" s="1">
        <v>10</v>
      </c>
      <c r="B1861" s="1">
        <v>0.13650000000000001</v>
      </c>
      <c r="C1861" s="6">
        <v>0.6</v>
      </c>
      <c r="D1861" s="6">
        <v>3</v>
      </c>
      <c r="E1861" s="1">
        <f>(2.75*2.75)*((1-B1861)*(1-B1861))</f>
        <v>5.6388438906249991</v>
      </c>
      <c r="F1861" s="1">
        <f>1.5</f>
        <v>1.5</v>
      </c>
      <c r="G1861" s="1">
        <f>2.5*(1+C1861)</f>
        <v>4</v>
      </c>
      <c r="H1861" s="1">
        <f>0.32*(1+D1861)</f>
        <v>1.28</v>
      </c>
      <c r="I1861" s="1">
        <f>(E1861-F1861-G1861-H1861)*(E1861-F1861-G1861-H1861)</f>
        <v>1.302237265963889</v>
      </c>
      <c r="J1861" s="4">
        <f>1/I1861</f>
        <v>0.76790921757243735</v>
      </c>
      <c r="L1861" s="3">
        <f>IF((E1861-F1861-G1861-H1861)&lt;0,-1,1)</f>
        <v>-1</v>
      </c>
      <c r="M1861" s="3">
        <f>SQRT(E1861/(1-B1861)^2)</f>
        <v>2.75</v>
      </c>
      <c r="N1861" s="3">
        <f>F1861</f>
        <v>1.5</v>
      </c>
      <c r="O1861" s="3">
        <f>G1861/(1+C1861)</f>
        <v>2.5</v>
      </c>
      <c r="P1861" s="3">
        <f>H1861/(1+D1861)</f>
        <v>0.32</v>
      </c>
    </row>
    <row r="1862" spans="1:16" x14ac:dyDescent="0.25">
      <c r="A1862" s="1">
        <v>10</v>
      </c>
      <c r="B1862" s="1">
        <v>0.182</v>
      </c>
      <c r="C1862" s="6">
        <v>0.6</v>
      </c>
      <c r="D1862" s="6">
        <v>3</v>
      </c>
      <c r="E1862" s="1">
        <f>(2.75*2.75)*((1-B1862)*(1-B1862))</f>
        <v>5.0602502500000002</v>
      </c>
      <c r="F1862" s="1">
        <f>1.5</f>
        <v>1.5</v>
      </c>
      <c r="G1862" s="1">
        <f>2.5*(1+C1862)</f>
        <v>4</v>
      </c>
      <c r="H1862" s="1">
        <f>0.32*(1+D1862)</f>
        <v>1.28</v>
      </c>
      <c r="I1862" s="1">
        <f>(E1862-F1862-G1862-H1862)*(E1862-F1862-G1862-H1862)</f>
        <v>2.9575392026250622</v>
      </c>
      <c r="J1862" s="4">
        <f>1/I1862</f>
        <v>0.33811893316998698</v>
      </c>
      <c r="L1862" s="3">
        <f>IF((E1862-F1862-G1862-H1862)&lt;0,-1,1)</f>
        <v>-1</v>
      </c>
      <c r="M1862" s="3">
        <f>SQRT(E1862/(1-B1862)^2)</f>
        <v>2.75</v>
      </c>
      <c r="N1862" s="3">
        <f>F1862</f>
        <v>1.5</v>
      </c>
      <c r="O1862" s="3">
        <f>G1862/(1+C1862)</f>
        <v>2.5</v>
      </c>
      <c r="P1862" s="3">
        <f>H1862/(1+D1862)</f>
        <v>0.32</v>
      </c>
    </row>
    <row r="1863" spans="1:16" x14ac:dyDescent="0.25">
      <c r="A1863" s="1">
        <v>10</v>
      </c>
      <c r="B1863" s="1">
        <v>0.182</v>
      </c>
      <c r="C1863" s="6">
        <v>0.6</v>
      </c>
      <c r="D1863" s="6">
        <v>3</v>
      </c>
      <c r="E1863" s="1">
        <f>(2.75*2.75)*((1-B1863)*(1-B1863))</f>
        <v>5.0602502500000002</v>
      </c>
      <c r="F1863" s="1">
        <f>1.5</f>
        <v>1.5</v>
      </c>
      <c r="G1863" s="1">
        <f>2.5*(1+C1863)</f>
        <v>4</v>
      </c>
      <c r="H1863" s="1">
        <f>0.32*(1+D1863)</f>
        <v>1.28</v>
      </c>
      <c r="I1863" s="1">
        <f>(E1863-F1863-G1863-H1863)*(E1863-F1863-G1863-H1863)</f>
        <v>2.9575392026250622</v>
      </c>
      <c r="J1863" s="4">
        <f>1/I1863</f>
        <v>0.33811893316998698</v>
      </c>
      <c r="L1863" s="3">
        <f>IF((E1863-F1863-G1863-H1863)&lt;0,-1,1)</f>
        <v>-1</v>
      </c>
      <c r="M1863" s="3">
        <f>SQRT(E1863/(1-B1863)^2)</f>
        <v>2.75</v>
      </c>
      <c r="N1863" s="3">
        <f>F1863</f>
        <v>1.5</v>
      </c>
      <c r="O1863" s="3">
        <f>G1863/(1+C1863)</f>
        <v>2.5</v>
      </c>
      <c r="P1863" s="3">
        <f>H1863/(1+D1863)</f>
        <v>0.32</v>
      </c>
    </row>
    <row r="1864" spans="1:16" x14ac:dyDescent="0.25">
      <c r="A1864" s="1">
        <v>10</v>
      </c>
      <c r="B1864" s="1">
        <v>0.182</v>
      </c>
      <c r="C1864" s="6">
        <v>0.6</v>
      </c>
      <c r="D1864" s="6">
        <v>3</v>
      </c>
      <c r="E1864" s="1">
        <f>(2.75*2.75)*((1-B1864)*(1-B1864))</f>
        <v>5.0602502500000002</v>
      </c>
      <c r="F1864" s="1">
        <f>1.5</f>
        <v>1.5</v>
      </c>
      <c r="G1864" s="1">
        <f>2.5*(1+C1864)</f>
        <v>4</v>
      </c>
      <c r="H1864" s="1">
        <f>0.32*(1+D1864)</f>
        <v>1.28</v>
      </c>
      <c r="I1864" s="1">
        <f>(E1864-F1864-G1864-H1864)*(E1864-F1864-G1864-H1864)</f>
        <v>2.9575392026250622</v>
      </c>
      <c r="J1864" s="4">
        <f>1/I1864</f>
        <v>0.33811893316998698</v>
      </c>
      <c r="L1864" s="3">
        <f>IF((E1864-F1864-G1864-H1864)&lt;0,-1,1)</f>
        <v>-1</v>
      </c>
      <c r="M1864" s="3">
        <f>SQRT(E1864/(1-B1864)^2)</f>
        <v>2.75</v>
      </c>
      <c r="N1864" s="3">
        <f>F1864</f>
        <v>1.5</v>
      </c>
      <c r="O1864" s="3">
        <f>G1864/(1+C1864)</f>
        <v>2.5</v>
      </c>
      <c r="P1864" s="3">
        <f>H1864/(1+D1864)</f>
        <v>0.32</v>
      </c>
    </row>
    <row r="1865" spans="1:16" x14ac:dyDescent="0.25">
      <c r="A1865" s="1">
        <v>10</v>
      </c>
      <c r="B1865" s="1">
        <v>0.182</v>
      </c>
      <c r="C1865" s="6">
        <v>0.6</v>
      </c>
      <c r="D1865" s="6">
        <v>3</v>
      </c>
      <c r="E1865" s="1">
        <f>(2.75*2.75)*((1-B1865)*(1-B1865))</f>
        <v>5.0602502500000002</v>
      </c>
      <c r="F1865" s="1">
        <f>1.5</f>
        <v>1.5</v>
      </c>
      <c r="G1865" s="1">
        <f>2.5*(1+C1865)</f>
        <v>4</v>
      </c>
      <c r="H1865" s="1">
        <f>0.32*(1+D1865)</f>
        <v>1.28</v>
      </c>
      <c r="I1865" s="1">
        <f>(E1865-F1865-G1865-H1865)*(E1865-F1865-G1865-H1865)</f>
        <v>2.9575392026250622</v>
      </c>
      <c r="J1865" s="4">
        <f>1/I1865</f>
        <v>0.33811893316998698</v>
      </c>
      <c r="L1865" s="3">
        <f>IF((E1865-F1865-G1865-H1865)&lt;0,-1,1)</f>
        <v>-1</v>
      </c>
      <c r="M1865" s="3">
        <f>SQRT(E1865/(1-B1865)^2)</f>
        <v>2.75</v>
      </c>
      <c r="N1865" s="3">
        <f>F1865</f>
        <v>1.5</v>
      </c>
      <c r="O1865" s="3">
        <f>G1865/(1+C1865)</f>
        <v>2.5</v>
      </c>
      <c r="P1865" s="3">
        <f>H1865/(1+D1865)</f>
        <v>0.32</v>
      </c>
    </row>
    <row r="1866" spans="1:16" x14ac:dyDescent="0.25">
      <c r="A1866" s="1">
        <v>30</v>
      </c>
      <c r="B1866" s="1">
        <v>0.19400000000000001</v>
      </c>
      <c r="C1866" s="6">
        <v>0.6</v>
      </c>
      <c r="D1866" s="6">
        <v>3</v>
      </c>
      <c r="E1866" s="1">
        <f>(2.75*2.75)*((1-B1866)*(1-B1866))</f>
        <v>4.9128722500000004</v>
      </c>
      <c r="F1866" s="1">
        <f>1.5</f>
        <v>1.5</v>
      </c>
      <c r="G1866" s="1">
        <f>2.5*(1+C1866)</f>
        <v>4</v>
      </c>
      <c r="H1866" s="1">
        <f>0.32*(1+D1866)</f>
        <v>1.28</v>
      </c>
      <c r="I1866" s="1">
        <f>(E1866-F1866-G1866-H1866)*(E1866-F1866-G1866-H1866)</f>
        <v>3.4861660348200614</v>
      </c>
      <c r="J1866" s="4">
        <f>1/I1866</f>
        <v>0.28684807034774951</v>
      </c>
      <c r="L1866" s="3">
        <f>IF((E1866-F1866-G1866-H1866)&lt;0,-1,1)</f>
        <v>-1</v>
      </c>
      <c r="M1866" s="3">
        <f>SQRT(E1866/(1-B1866)^2)</f>
        <v>2.75</v>
      </c>
      <c r="N1866" s="3">
        <f>F1866</f>
        <v>1.5</v>
      </c>
      <c r="O1866" s="3">
        <f>G1866/(1+C1866)</f>
        <v>2.5</v>
      </c>
      <c r="P1866" s="3">
        <f>H1866/(1+D1866)</f>
        <v>0.32</v>
      </c>
    </row>
    <row r="1867" spans="1:16" x14ac:dyDescent="0.25">
      <c r="A1867" s="1">
        <v>30</v>
      </c>
      <c r="B1867" s="1">
        <v>0.19400000000000001</v>
      </c>
      <c r="C1867" s="6">
        <v>0.6</v>
      </c>
      <c r="D1867" s="6">
        <v>3</v>
      </c>
      <c r="E1867" s="1">
        <f>(2.75*2.75)*((1-B1867)*(1-B1867))</f>
        <v>4.9128722500000004</v>
      </c>
      <c r="F1867" s="1">
        <f>1.5</f>
        <v>1.5</v>
      </c>
      <c r="G1867" s="1">
        <f>2.5*(1+C1867)</f>
        <v>4</v>
      </c>
      <c r="H1867" s="1">
        <f>0.32*(1+D1867)</f>
        <v>1.28</v>
      </c>
      <c r="I1867" s="1">
        <f>(E1867-F1867-G1867-H1867)*(E1867-F1867-G1867-H1867)</f>
        <v>3.4861660348200614</v>
      </c>
      <c r="J1867" s="4">
        <f>1/I1867</f>
        <v>0.28684807034774951</v>
      </c>
      <c r="L1867" s="3">
        <f>IF((E1867-F1867-G1867-H1867)&lt;0,-1,1)</f>
        <v>-1</v>
      </c>
      <c r="M1867" s="3">
        <f>SQRT(E1867/(1-B1867)^2)</f>
        <v>2.75</v>
      </c>
      <c r="N1867" s="3">
        <f>F1867</f>
        <v>1.5</v>
      </c>
      <c r="O1867" s="3">
        <f>G1867/(1+C1867)</f>
        <v>2.5</v>
      </c>
      <c r="P1867" s="3">
        <f>H1867/(1+D1867)</f>
        <v>0.32</v>
      </c>
    </row>
    <row r="1868" spans="1:16" x14ac:dyDescent="0.25">
      <c r="A1868" s="1">
        <v>30</v>
      </c>
      <c r="B1868" s="1">
        <v>0.24250000000000005</v>
      </c>
      <c r="C1868" s="6">
        <v>0.6</v>
      </c>
      <c r="D1868" s="6">
        <v>3</v>
      </c>
      <c r="E1868" s="1">
        <f>(2.75*2.75)*((1-B1868)*(1-B1868))</f>
        <v>4.3394097656249997</v>
      </c>
      <c r="F1868" s="1">
        <f>1.5</f>
        <v>1.5</v>
      </c>
      <c r="G1868" s="1">
        <f>2.5*(1+C1868)</f>
        <v>4</v>
      </c>
      <c r="H1868" s="1">
        <f>0.32*(1+D1868)</f>
        <v>1.28</v>
      </c>
      <c r="I1868" s="1">
        <f>(E1868-F1868-G1868-H1868)*(E1868-F1868-G1868-H1868)</f>
        <v>5.95648069212662</v>
      </c>
      <c r="J1868" s="4">
        <f>1/I1868</f>
        <v>0.16788436858727965</v>
      </c>
      <c r="L1868" s="3">
        <f>IF((E1868-F1868-G1868-H1868)&lt;0,-1,1)</f>
        <v>-1</v>
      </c>
      <c r="M1868" s="3">
        <f>SQRT(E1868/(1-B1868)^2)</f>
        <v>2.75</v>
      </c>
      <c r="N1868" s="3">
        <f>F1868</f>
        <v>1.5</v>
      </c>
      <c r="O1868" s="3">
        <f>G1868/(1+C1868)</f>
        <v>2.5</v>
      </c>
      <c r="P1868" s="3">
        <f>H1868/(1+D1868)</f>
        <v>0.32</v>
      </c>
    </row>
    <row r="1869" spans="1:16" x14ac:dyDescent="0.25">
      <c r="A1869" s="1">
        <v>30</v>
      </c>
      <c r="B1869" s="1">
        <v>0.14550000000000002</v>
      </c>
      <c r="C1869" s="6">
        <v>0.6</v>
      </c>
      <c r="D1869" s="6">
        <v>3</v>
      </c>
      <c r="E1869" s="1">
        <f>(2.75*2.75)*((1-B1869)*(1-B1869))</f>
        <v>5.521912515625</v>
      </c>
      <c r="F1869" s="1">
        <f>1.5</f>
        <v>1.5</v>
      </c>
      <c r="G1869" s="1">
        <f>2.5*(1+C1869)</f>
        <v>4</v>
      </c>
      <c r="H1869" s="1">
        <f>0.32*(1+D1869)</f>
        <v>1.28</v>
      </c>
      <c r="I1869" s="1">
        <f>(E1869-F1869-G1869-H1869)*(E1869-F1869-G1869-H1869)</f>
        <v>1.5827841183410161</v>
      </c>
      <c r="J1869" s="4">
        <f>1/I1869</f>
        <v>0.6317981008352187</v>
      </c>
      <c r="L1869" s="3">
        <f>IF((E1869-F1869-G1869-H1869)&lt;0,-1,1)</f>
        <v>-1</v>
      </c>
      <c r="M1869" s="3">
        <f>SQRT(E1869/(1-B1869)^2)</f>
        <v>2.75</v>
      </c>
      <c r="N1869" s="3">
        <f>F1869</f>
        <v>1.5</v>
      </c>
      <c r="O1869" s="3">
        <f>G1869/(1+C1869)</f>
        <v>2.5</v>
      </c>
      <c r="P1869" s="3">
        <f>H1869/(1+D1869)</f>
        <v>0.32</v>
      </c>
    </row>
    <row r="1870" spans="1:16" x14ac:dyDescent="0.25">
      <c r="A1870" s="1">
        <v>30</v>
      </c>
      <c r="B1870" s="1">
        <v>0.19400000000000001</v>
      </c>
      <c r="C1870" s="6">
        <v>0.6</v>
      </c>
      <c r="D1870" s="6">
        <v>3</v>
      </c>
      <c r="E1870" s="1">
        <f>(2.75*2.75)*((1-B1870)*(1-B1870))</f>
        <v>4.9128722500000004</v>
      </c>
      <c r="F1870" s="1">
        <f>1.5</f>
        <v>1.5</v>
      </c>
      <c r="G1870" s="1">
        <f>2.5*(1+C1870)</f>
        <v>4</v>
      </c>
      <c r="H1870" s="1">
        <f>0.32*(1+D1870)</f>
        <v>1.28</v>
      </c>
      <c r="I1870" s="1">
        <f>(E1870-F1870-G1870-H1870)*(E1870-F1870-G1870-H1870)</f>
        <v>3.4861660348200614</v>
      </c>
      <c r="J1870" s="4">
        <f>1/I1870</f>
        <v>0.28684807034774951</v>
      </c>
      <c r="L1870" s="3">
        <f>IF((E1870-F1870-G1870-H1870)&lt;0,-1,1)</f>
        <v>-1</v>
      </c>
      <c r="M1870" s="3">
        <f>SQRT(E1870/(1-B1870)^2)</f>
        <v>2.75</v>
      </c>
      <c r="N1870" s="3">
        <f>F1870</f>
        <v>1.5</v>
      </c>
      <c r="O1870" s="3">
        <f>G1870/(1+C1870)</f>
        <v>2.5</v>
      </c>
      <c r="P1870" s="3">
        <f>H1870/(1+D1870)</f>
        <v>0.32</v>
      </c>
    </row>
    <row r="1871" spans="1:16" x14ac:dyDescent="0.25">
      <c r="A1871" s="1">
        <v>30</v>
      </c>
      <c r="B1871" s="1">
        <v>0.19400000000000001</v>
      </c>
      <c r="C1871" s="6">
        <v>0.6</v>
      </c>
      <c r="D1871" s="6">
        <v>3</v>
      </c>
      <c r="E1871" s="1">
        <f>(2.75*2.75)*((1-B1871)*(1-B1871))</f>
        <v>4.9128722500000004</v>
      </c>
      <c r="F1871" s="1">
        <f>1.5</f>
        <v>1.5</v>
      </c>
      <c r="G1871" s="1">
        <f>2.5*(1+C1871)</f>
        <v>4</v>
      </c>
      <c r="H1871" s="1">
        <f>0.32*(1+D1871)</f>
        <v>1.28</v>
      </c>
      <c r="I1871" s="1">
        <f>(E1871-F1871-G1871-H1871)*(E1871-F1871-G1871-H1871)</f>
        <v>3.4861660348200614</v>
      </c>
      <c r="J1871" s="4">
        <f>1/I1871</f>
        <v>0.28684807034774951</v>
      </c>
      <c r="L1871" s="3">
        <f>IF((E1871-F1871-G1871-H1871)&lt;0,-1,1)</f>
        <v>-1</v>
      </c>
      <c r="M1871" s="3">
        <f>SQRT(E1871/(1-B1871)^2)</f>
        <v>2.75</v>
      </c>
      <c r="N1871" s="3">
        <f>F1871</f>
        <v>1.5</v>
      </c>
      <c r="O1871" s="3">
        <f>G1871/(1+C1871)</f>
        <v>2.5</v>
      </c>
      <c r="P1871" s="3">
        <f>H1871/(1+D1871)</f>
        <v>0.32</v>
      </c>
    </row>
    <row r="1872" spans="1:16" x14ac:dyDescent="0.25">
      <c r="A1872" s="1">
        <v>30</v>
      </c>
      <c r="B1872" s="1">
        <v>0.19400000000000001</v>
      </c>
      <c r="C1872" s="6">
        <v>0.6</v>
      </c>
      <c r="D1872" s="6">
        <v>3</v>
      </c>
      <c r="E1872" s="1">
        <f>(2.75*2.75)*((1-B1872)*(1-B1872))</f>
        <v>4.9128722500000004</v>
      </c>
      <c r="F1872" s="1">
        <f>1.5</f>
        <v>1.5</v>
      </c>
      <c r="G1872" s="1">
        <f>2.5*(1+C1872)</f>
        <v>4</v>
      </c>
      <c r="H1872" s="1">
        <f>0.32*(1+D1872)</f>
        <v>1.28</v>
      </c>
      <c r="I1872" s="1">
        <f>(E1872-F1872-G1872-H1872)*(E1872-F1872-G1872-H1872)</f>
        <v>3.4861660348200614</v>
      </c>
      <c r="J1872" s="4">
        <f>1/I1872</f>
        <v>0.28684807034774951</v>
      </c>
      <c r="L1872" s="3">
        <f>IF((E1872-F1872-G1872-H1872)&lt;0,-1,1)</f>
        <v>-1</v>
      </c>
      <c r="M1872" s="3">
        <f>SQRT(E1872/(1-B1872)^2)</f>
        <v>2.75</v>
      </c>
      <c r="N1872" s="3">
        <f>F1872</f>
        <v>1.5</v>
      </c>
      <c r="O1872" s="3">
        <f>G1872/(1+C1872)</f>
        <v>2.5</v>
      </c>
      <c r="P1872" s="3">
        <f>H1872/(1+D1872)</f>
        <v>0.32</v>
      </c>
    </row>
    <row r="1873" spans="1:16" x14ac:dyDescent="0.25">
      <c r="A1873" s="1">
        <v>30</v>
      </c>
      <c r="B1873" s="1">
        <v>0.19400000000000001</v>
      </c>
      <c r="C1873" s="6">
        <v>0.6</v>
      </c>
      <c r="D1873" s="6">
        <v>3</v>
      </c>
      <c r="E1873" s="1">
        <f>(2.75*2.75)*((1-B1873)*(1-B1873))</f>
        <v>4.9128722500000004</v>
      </c>
      <c r="F1873" s="1">
        <f>1.5</f>
        <v>1.5</v>
      </c>
      <c r="G1873" s="1">
        <f>2.5*(1+C1873)</f>
        <v>4</v>
      </c>
      <c r="H1873" s="1">
        <f>0.32*(1+D1873)</f>
        <v>1.28</v>
      </c>
      <c r="I1873" s="1">
        <f>(E1873-F1873-G1873-H1873)*(E1873-F1873-G1873-H1873)</f>
        <v>3.4861660348200614</v>
      </c>
      <c r="J1873" s="4">
        <f>1/I1873</f>
        <v>0.28684807034774951</v>
      </c>
      <c r="L1873" s="3">
        <f>IF((E1873-F1873-G1873-H1873)&lt;0,-1,1)</f>
        <v>-1</v>
      </c>
      <c r="M1873" s="3">
        <f>SQRT(E1873/(1-B1873)^2)</f>
        <v>2.75</v>
      </c>
      <c r="N1873" s="3">
        <f>F1873</f>
        <v>1.5</v>
      </c>
      <c r="O1873" s="3">
        <f>G1873/(1+C1873)</f>
        <v>2.5</v>
      </c>
      <c r="P1873" s="3">
        <f>H1873/(1+D1873)</f>
        <v>0.32</v>
      </c>
    </row>
    <row r="1874" spans="1:16" x14ac:dyDescent="0.25">
      <c r="A1874" s="1">
        <v>100</v>
      </c>
      <c r="B1874" s="1">
        <v>0.19800000000000001</v>
      </c>
      <c r="C1874" s="6">
        <v>0.6</v>
      </c>
      <c r="D1874" s="6">
        <v>3</v>
      </c>
      <c r="E1874" s="1">
        <f>(2.75*2.75)*((1-B1874)*(1-B1874))</f>
        <v>4.8642302500000012</v>
      </c>
      <c r="F1874" s="1">
        <f>1.5</f>
        <v>1.5</v>
      </c>
      <c r="G1874" s="1">
        <f>2.5*(1+C1874)</f>
        <v>4</v>
      </c>
      <c r="H1874" s="1">
        <f>0.32*(1+D1874)</f>
        <v>1.28</v>
      </c>
      <c r="I1874" s="1">
        <f>(E1874-F1874-G1874-H1874)*(E1874-F1874-G1874-H1874)</f>
        <v>3.6701737350150578</v>
      </c>
      <c r="J1874" s="4">
        <f>1/I1874</f>
        <v>0.27246666566750338</v>
      </c>
      <c r="L1874" s="3">
        <f>IF((E1874-F1874-G1874-H1874)&lt;0,-1,1)</f>
        <v>-1</v>
      </c>
      <c r="M1874" s="3">
        <f>SQRT(E1874/(1-B1874)^2)</f>
        <v>2.75</v>
      </c>
      <c r="N1874" s="3">
        <f>F1874</f>
        <v>1.5</v>
      </c>
      <c r="O1874" s="3">
        <f>G1874/(1+C1874)</f>
        <v>2.5</v>
      </c>
      <c r="P1874" s="3">
        <f>H1874/(1+D1874)</f>
        <v>0.32</v>
      </c>
    </row>
    <row r="1875" spans="1:16" x14ac:dyDescent="0.25">
      <c r="A1875" s="1">
        <v>100</v>
      </c>
      <c r="B1875" s="1">
        <v>0.19800000000000001</v>
      </c>
      <c r="C1875" s="6">
        <v>0.6</v>
      </c>
      <c r="D1875" s="6">
        <v>3</v>
      </c>
      <c r="E1875" s="1">
        <f>(2.75*2.75)*((1-B1875)*(1-B1875))</f>
        <v>4.8642302500000012</v>
      </c>
      <c r="F1875" s="1">
        <f>1.5</f>
        <v>1.5</v>
      </c>
      <c r="G1875" s="1">
        <f>2.5*(1+C1875)</f>
        <v>4</v>
      </c>
      <c r="H1875" s="1">
        <f>0.32*(1+D1875)</f>
        <v>1.28</v>
      </c>
      <c r="I1875" s="1">
        <f>(E1875-F1875-G1875-H1875)*(E1875-F1875-G1875-H1875)</f>
        <v>3.6701737350150578</v>
      </c>
      <c r="J1875" s="4">
        <f>1/I1875</f>
        <v>0.27246666566750338</v>
      </c>
      <c r="L1875" s="3">
        <f>IF((E1875-F1875-G1875-H1875)&lt;0,-1,1)</f>
        <v>-1</v>
      </c>
      <c r="M1875" s="3">
        <f>SQRT(E1875/(1-B1875)^2)</f>
        <v>2.75</v>
      </c>
      <c r="N1875" s="3">
        <f>F1875</f>
        <v>1.5</v>
      </c>
      <c r="O1875" s="3">
        <f>G1875/(1+C1875)</f>
        <v>2.5</v>
      </c>
      <c r="P1875" s="3">
        <f>H1875/(1+D1875)</f>
        <v>0.32</v>
      </c>
    </row>
    <row r="1876" spans="1:16" x14ac:dyDescent="0.25">
      <c r="A1876" s="1">
        <v>100</v>
      </c>
      <c r="B1876" s="1">
        <v>0.24750000000000003</v>
      </c>
      <c r="C1876" s="6">
        <v>0.6</v>
      </c>
      <c r="D1876" s="6">
        <v>3</v>
      </c>
      <c r="E1876" s="1">
        <f>(2.75*2.75)*((1-B1876)*(1-B1876))</f>
        <v>4.2823128906249996</v>
      </c>
      <c r="F1876" s="1">
        <f>1.5</f>
        <v>1.5</v>
      </c>
      <c r="G1876" s="1">
        <f>2.5*(1+C1876)</f>
        <v>4</v>
      </c>
      <c r="H1876" s="1">
        <f>0.32*(1+D1876)</f>
        <v>1.28</v>
      </c>
      <c r="I1876" s="1">
        <f>(E1876-F1876-G1876-H1876)*(E1876-F1876-G1876-H1876)</f>
        <v>6.2384408963380462</v>
      </c>
      <c r="J1876" s="4">
        <f>1/I1876</f>
        <v>0.16029646134613509</v>
      </c>
      <c r="L1876" s="3">
        <f>IF((E1876-F1876-G1876-H1876)&lt;0,-1,1)</f>
        <v>-1</v>
      </c>
      <c r="M1876" s="3">
        <f>SQRT(E1876/(1-B1876)^2)</f>
        <v>2.75</v>
      </c>
      <c r="N1876" s="3">
        <f>F1876</f>
        <v>1.5</v>
      </c>
      <c r="O1876" s="3">
        <f>G1876/(1+C1876)</f>
        <v>2.5</v>
      </c>
      <c r="P1876" s="3">
        <f>H1876/(1+D1876)</f>
        <v>0.32</v>
      </c>
    </row>
    <row r="1877" spans="1:16" x14ac:dyDescent="0.25">
      <c r="A1877" s="1">
        <v>100</v>
      </c>
      <c r="B1877" s="1">
        <v>0.14850000000000002</v>
      </c>
      <c r="C1877" s="6">
        <v>0.6</v>
      </c>
      <c r="D1877" s="6">
        <v>3</v>
      </c>
      <c r="E1877" s="1">
        <f>(2.75*2.75)*((1-B1877)*(1-B1877))</f>
        <v>5.4832076406249985</v>
      </c>
      <c r="F1877" s="1">
        <f>1.5</f>
        <v>1.5</v>
      </c>
      <c r="G1877" s="1">
        <f>2.5*(1+C1877)</f>
        <v>4</v>
      </c>
      <c r="H1877" s="1">
        <f>0.32*(1+D1877)</f>
        <v>1.28</v>
      </c>
      <c r="I1877" s="1">
        <f>(E1877-F1877-G1877-H1877)*(E1877-F1877-G1877-H1877)</f>
        <v>1.681670423333383</v>
      </c>
      <c r="J1877" s="4">
        <f>1/I1877</f>
        <v>0.59464683812290298</v>
      </c>
      <c r="L1877" s="3">
        <f>IF((E1877-F1877-G1877-H1877)&lt;0,-1,1)</f>
        <v>-1</v>
      </c>
      <c r="M1877" s="3">
        <f>SQRT(E1877/(1-B1877)^2)</f>
        <v>2.75</v>
      </c>
      <c r="N1877" s="3">
        <f>F1877</f>
        <v>1.5</v>
      </c>
      <c r="O1877" s="3">
        <f>G1877/(1+C1877)</f>
        <v>2.5</v>
      </c>
      <c r="P1877" s="3">
        <f>H1877/(1+D1877)</f>
        <v>0.32</v>
      </c>
    </row>
    <row r="1878" spans="1:16" x14ac:dyDescent="0.25">
      <c r="A1878" s="1">
        <v>100</v>
      </c>
      <c r="B1878" s="1">
        <v>0.19800000000000001</v>
      </c>
      <c r="C1878" s="6">
        <v>0.6</v>
      </c>
      <c r="D1878" s="6">
        <v>3</v>
      </c>
      <c r="E1878" s="1">
        <f>(2.75*2.75)*((1-B1878)*(1-B1878))</f>
        <v>4.8642302500000012</v>
      </c>
      <c r="F1878" s="1">
        <f>1.5</f>
        <v>1.5</v>
      </c>
      <c r="G1878" s="1">
        <f>2.5*(1+C1878)</f>
        <v>4</v>
      </c>
      <c r="H1878" s="1">
        <f>0.32*(1+D1878)</f>
        <v>1.28</v>
      </c>
      <c r="I1878" s="1">
        <f>(E1878-F1878-G1878-H1878)*(E1878-F1878-G1878-H1878)</f>
        <v>3.6701737350150578</v>
      </c>
      <c r="J1878" s="4">
        <f>1/I1878</f>
        <v>0.27246666566750338</v>
      </c>
      <c r="L1878" s="3">
        <f>IF((E1878-F1878-G1878-H1878)&lt;0,-1,1)</f>
        <v>-1</v>
      </c>
      <c r="M1878" s="3">
        <f>SQRT(E1878/(1-B1878)^2)</f>
        <v>2.75</v>
      </c>
      <c r="N1878" s="3">
        <f>F1878</f>
        <v>1.5</v>
      </c>
      <c r="O1878" s="3">
        <f>G1878/(1+C1878)</f>
        <v>2.5</v>
      </c>
      <c r="P1878" s="3">
        <f>H1878/(1+D1878)</f>
        <v>0.32</v>
      </c>
    </row>
    <row r="1879" spans="1:16" x14ac:dyDescent="0.25">
      <c r="A1879" s="1">
        <v>100</v>
      </c>
      <c r="B1879" s="1">
        <v>0.19800000000000001</v>
      </c>
      <c r="C1879" s="6">
        <v>0.6</v>
      </c>
      <c r="D1879" s="6">
        <v>3</v>
      </c>
      <c r="E1879" s="1">
        <f>(2.75*2.75)*((1-B1879)*(1-B1879))</f>
        <v>4.8642302500000012</v>
      </c>
      <c r="F1879" s="1">
        <f>1.5</f>
        <v>1.5</v>
      </c>
      <c r="G1879" s="1">
        <f>2.5*(1+C1879)</f>
        <v>4</v>
      </c>
      <c r="H1879" s="1">
        <f>0.32*(1+D1879)</f>
        <v>1.28</v>
      </c>
      <c r="I1879" s="1">
        <f>(E1879-F1879-G1879-H1879)*(E1879-F1879-G1879-H1879)</f>
        <v>3.6701737350150578</v>
      </c>
      <c r="J1879" s="4">
        <f>1/I1879</f>
        <v>0.27246666566750338</v>
      </c>
      <c r="L1879" s="3">
        <f>IF((E1879-F1879-G1879-H1879)&lt;0,-1,1)</f>
        <v>-1</v>
      </c>
      <c r="M1879" s="3">
        <f>SQRT(E1879/(1-B1879)^2)</f>
        <v>2.75</v>
      </c>
      <c r="N1879" s="3">
        <f>F1879</f>
        <v>1.5</v>
      </c>
      <c r="O1879" s="3">
        <f>G1879/(1+C1879)</f>
        <v>2.5</v>
      </c>
      <c r="P1879" s="3">
        <f>H1879/(1+D1879)</f>
        <v>0.32</v>
      </c>
    </row>
    <row r="1880" spans="1:16" x14ac:dyDescent="0.25">
      <c r="A1880" s="1">
        <v>100</v>
      </c>
      <c r="B1880" s="1">
        <v>0.19800000000000001</v>
      </c>
      <c r="C1880" s="6">
        <v>0.6</v>
      </c>
      <c r="D1880" s="6">
        <v>3</v>
      </c>
      <c r="E1880" s="1">
        <f>(2.75*2.75)*((1-B1880)*(1-B1880))</f>
        <v>4.8642302500000012</v>
      </c>
      <c r="F1880" s="1">
        <f>1.5</f>
        <v>1.5</v>
      </c>
      <c r="G1880" s="1">
        <f>2.5*(1+C1880)</f>
        <v>4</v>
      </c>
      <c r="H1880" s="1">
        <f>0.32*(1+D1880)</f>
        <v>1.28</v>
      </c>
      <c r="I1880" s="1">
        <f>(E1880-F1880-G1880-H1880)*(E1880-F1880-G1880-H1880)</f>
        <v>3.6701737350150578</v>
      </c>
      <c r="J1880" s="4">
        <f>1/I1880</f>
        <v>0.27246666566750338</v>
      </c>
      <c r="L1880" s="3">
        <f>IF((E1880-F1880-G1880-H1880)&lt;0,-1,1)</f>
        <v>-1</v>
      </c>
      <c r="M1880" s="3">
        <f>SQRT(E1880/(1-B1880)^2)</f>
        <v>2.75</v>
      </c>
      <c r="N1880" s="3">
        <f>F1880</f>
        <v>1.5</v>
      </c>
      <c r="O1880" s="3">
        <f>G1880/(1+C1880)</f>
        <v>2.5</v>
      </c>
      <c r="P1880" s="3">
        <f>H1880/(1+D1880)</f>
        <v>0.32</v>
      </c>
    </row>
    <row r="1881" spans="1:16" x14ac:dyDescent="0.25">
      <c r="A1881" s="1">
        <v>100</v>
      </c>
      <c r="B1881" s="1">
        <v>0.19800000000000001</v>
      </c>
      <c r="C1881" s="6">
        <v>0.6</v>
      </c>
      <c r="D1881" s="6">
        <v>3</v>
      </c>
      <c r="E1881" s="1">
        <f>(2.75*2.75)*((1-B1881)*(1-B1881))</f>
        <v>4.8642302500000012</v>
      </c>
      <c r="F1881" s="1">
        <f>1.5</f>
        <v>1.5</v>
      </c>
      <c r="G1881" s="1">
        <f>2.5*(1+C1881)</f>
        <v>4</v>
      </c>
      <c r="H1881" s="1">
        <f>0.32*(1+D1881)</f>
        <v>1.28</v>
      </c>
      <c r="I1881" s="1">
        <f>(E1881-F1881-G1881-H1881)*(E1881-F1881-G1881-H1881)</f>
        <v>3.6701737350150578</v>
      </c>
      <c r="J1881" s="4">
        <f>1/I1881</f>
        <v>0.27246666566750338</v>
      </c>
      <c r="L1881" s="3">
        <f>IF((E1881-F1881-G1881-H1881)&lt;0,-1,1)</f>
        <v>-1</v>
      </c>
      <c r="M1881" s="3">
        <f>SQRT(E1881/(1-B1881)^2)</f>
        <v>2.75</v>
      </c>
      <c r="N1881" s="3">
        <f>F1881</f>
        <v>1.5</v>
      </c>
      <c r="O1881" s="3">
        <f>G1881/(1+C1881)</f>
        <v>2.5</v>
      </c>
      <c r="P1881" s="3">
        <f>H1881/(1+D1881)</f>
        <v>0.32</v>
      </c>
    </row>
    <row r="1882" spans="1:16" x14ac:dyDescent="0.25">
      <c r="A1882" s="1">
        <v>300</v>
      </c>
      <c r="B1882" s="1">
        <v>0.1993</v>
      </c>
      <c r="C1882" s="6">
        <v>0.6</v>
      </c>
      <c r="D1882" s="6">
        <v>3</v>
      </c>
      <c r="E1882" s="1">
        <f>(2.75*2.75)*((1-B1882)*(1-B1882))</f>
        <v>4.8484737056249996</v>
      </c>
      <c r="F1882" s="1">
        <f>1.5</f>
        <v>1.5</v>
      </c>
      <c r="G1882" s="1">
        <f>2.5*(1+C1882)</f>
        <v>4</v>
      </c>
      <c r="H1882" s="1">
        <f>0.32*(1+D1882)</f>
        <v>1.28</v>
      </c>
      <c r="I1882" s="1">
        <f>(E1882-F1882-G1882-H1882)*(E1882-F1882-G1882-H1882)</f>
        <v>3.7307938258620208</v>
      </c>
      <c r="J1882" s="4">
        <f>1/I1882</f>
        <v>0.26803947006343737</v>
      </c>
      <c r="L1882" s="3">
        <f>IF((E1882-F1882-G1882-H1882)&lt;0,-1,1)</f>
        <v>-1</v>
      </c>
      <c r="M1882" s="3">
        <f>SQRT(E1882/(1-B1882)^2)</f>
        <v>2.75</v>
      </c>
      <c r="N1882" s="3">
        <f>F1882</f>
        <v>1.5</v>
      </c>
      <c r="O1882" s="3">
        <f>G1882/(1+C1882)</f>
        <v>2.5</v>
      </c>
      <c r="P1882" s="3">
        <f>H1882/(1+D1882)</f>
        <v>0.32</v>
      </c>
    </row>
    <row r="1883" spans="1:16" x14ac:dyDescent="0.25">
      <c r="A1883" s="1">
        <v>300</v>
      </c>
      <c r="B1883" s="1">
        <v>0.1993</v>
      </c>
      <c r="C1883" s="6">
        <v>0.6</v>
      </c>
      <c r="D1883" s="6">
        <v>3</v>
      </c>
      <c r="E1883" s="1">
        <f>(2.75*2.75)*((1-B1883)*(1-B1883))</f>
        <v>4.8484737056249996</v>
      </c>
      <c r="F1883" s="1">
        <f>1.5</f>
        <v>1.5</v>
      </c>
      <c r="G1883" s="1">
        <f>2.5*(1+C1883)</f>
        <v>4</v>
      </c>
      <c r="H1883" s="1">
        <f>0.32*(1+D1883)</f>
        <v>1.28</v>
      </c>
      <c r="I1883" s="1">
        <f>(E1883-F1883-G1883-H1883)*(E1883-F1883-G1883-H1883)</f>
        <v>3.7307938258620208</v>
      </c>
      <c r="J1883" s="4">
        <f>1/I1883</f>
        <v>0.26803947006343737</v>
      </c>
      <c r="L1883" s="3">
        <f>IF((E1883-F1883-G1883-H1883)&lt;0,-1,1)</f>
        <v>-1</v>
      </c>
      <c r="M1883" s="3">
        <f>SQRT(E1883/(1-B1883)^2)</f>
        <v>2.75</v>
      </c>
      <c r="N1883" s="3">
        <f>F1883</f>
        <v>1.5</v>
      </c>
      <c r="O1883" s="3">
        <f>G1883/(1+C1883)</f>
        <v>2.5</v>
      </c>
      <c r="P1883" s="3">
        <f>H1883/(1+D1883)</f>
        <v>0.32</v>
      </c>
    </row>
    <row r="1884" spans="1:16" x14ac:dyDescent="0.25">
      <c r="A1884" s="1">
        <v>300</v>
      </c>
      <c r="B1884" s="1">
        <v>0.24912499999999999</v>
      </c>
      <c r="C1884" s="6">
        <v>0.6</v>
      </c>
      <c r="D1884" s="6">
        <v>3</v>
      </c>
      <c r="E1884" s="1">
        <f>(2.75*2.75)*((1-B1884)*(1-B1884))</f>
        <v>4.2638378212890613</v>
      </c>
      <c r="F1884" s="1">
        <f>1.5</f>
        <v>1.5</v>
      </c>
      <c r="G1884" s="1">
        <f>2.5*(1+C1884)</f>
        <v>4</v>
      </c>
      <c r="H1884" s="1">
        <f>0.32*(1+D1884)</f>
        <v>1.28</v>
      </c>
      <c r="I1884" s="1">
        <f>(E1884-F1884-G1884-H1884)*(E1884-F1884-G1884-H1884)</f>
        <v>6.3310721095753788</v>
      </c>
      <c r="J1884" s="4">
        <f>1/I1884</f>
        <v>0.15795113097630939</v>
      </c>
      <c r="L1884" s="3">
        <f>IF((E1884-F1884-G1884-H1884)&lt;0,-1,1)</f>
        <v>-1</v>
      </c>
      <c r="M1884" s="3">
        <f>SQRT(E1884/(1-B1884)^2)</f>
        <v>2.75</v>
      </c>
      <c r="N1884" s="3">
        <f>F1884</f>
        <v>1.5</v>
      </c>
      <c r="O1884" s="3">
        <f>G1884/(1+C1884)</f>
        <v>2.5</v>
      </c>
      <c r="P1884" s="3">
        <f>H1884/(1+D1884)</f>
        <v>0.32</v>
      </c>
    </row>
    <row r="1885" spans="1:16" x14ac:dyDescent="0.25">
      <c r="A1885" s="1">
        <v>300</v>
      </c>
      <c r="B1885" s="1">
        <v>0.149475</v>
      </c>
      <c r="C1885" s="6">
        <v>0.6</v>
      </c>
      <c r="D1885" s="6">
        <v>3</v>
      </c>
      <c r="E1885" s="1">
        <f>(2.75*2.75)*((1-B1885)*(1-B1885))</f>
        <v>5.4706578656640623</v>
      </c>
      <c r="F1885" s="1">
        <f>1.5</f>
        <v>1.5</v>
      </c>
      <c r="G1885" s="1">
        <f>2.5*(1+C1885)</f>
        <v>4</v>
      </c>
      <c r="H1885" s="1">
        <f>0.32*(1+D1885)</f>
        <v>1.28</v>
      </c>
      <c r="I1885" s="1">
        <f>(E1885-F1885-G1885-H1885)*(E1885-F1885-G1885-H1885)</f>
        <v>1.7143768247473887</v>
      </c>
      <c r="J1885" s="4">
        <f>1/I1885</f>
        <v>0.58330233211554805</v>
      </c>
      <c r="L1885" s="3">
        <f>IF((E1885-F1885-G1885-H1885)&lt;0,-1,1)</f>
        <v>-1</v>
      </c>
      <c r="M1885" s="3">
        <f>SQRT(E1885/(1-B1885)^2)</f>
        <v>2.75</v>
      </c>
      <c r="N1885" s="3">
        <f>F1885</f>
        <v>1.5</v>
      </c>
      <c r="O1885" s="3">
        <f>G1885/(1+C1885)</f>
        <v>2.5</v>
      </c>
      <c r="P1885" s="3">
        <f>H1885/(1+D1885)</f>
        <v>0.32</v>
      </c>
    </row>
    <row r="1886" spans="1:16" x14ac:dyDescent="0.25">
      <c r="A1886" s="1">
        <v>300</v>
      </c>
      <c r="B1886" s="1">
        <v>0.1993</v>
      </c>
      <c r="C1886" s="6">
        <v>0.6</v>
      </c>
      <c r="D1886" s="6">
        <v>3</v>
      </c>
      <c r="E1886" s="1">
        <f>(2.75*2.75)*((1-B1886)*(1-B1886))</f>
        <v>4.8484737056249996</v>
      </c>
      <c r="F1886" s="1">
        <f>1.5</f>
        <v>1.5</v>
      </c>
      <c r="G1886" s="1">
        <f>2.5*(1+C1886)</f>
        <v>4</v>
      </c>
      <c r="H1886" s="1">
        <f>0.32*(1+D1886)</f>
        <v>1.28</v>
      </c>
      <c r="I1886" s="1">
        <f>(E1886-F1886-G1886-H1886)*(E1886-F1886-G1886-H1886)</f>
        <v>3.7307938258620208</v>
      </c>
      <c r="J1886" s="4">
        <f>1/I1886</f>
        <v>0.26803947006343737</v>
      </c>
      <c r="L1886" s="3">
        <f>IF((E1886-F1886-G1886-H1886)&lt;0,-1,1)</f>
        <v>-1</v>
      </c>
      <c r="M1886" s="3">
        <f>SQRT(E1886/(1-B1886)^2)</f>
        <v>2.75</v>
      </c>
      <c r="N1886" s="3">
        <f>F1886</f>
        <v>1.5</v>
      </c>
      <c r="O1886" s="3">
        <f>G1886/(1+C1886)</f>
        <v>2.5</v>
      </c>
      <c r="P1886" s="3">
        <f>H1886/(1+D1886)</f>
        <v>0.32</v>
      </c>
    </row>
    <row r="1887" spans="1:16" x14ac:dyDescent="0.25">
      <c r="A1887" s="1">
        <v>300</v>
      </c>
      <c r="B1887" s="1">
        <v>0.1993</v>
      </c>
      <c r="C1887" s="6">
        <v>0.6</v>
      </c>
      <c r="D1887" s="6">
        <v>3</v>
      </c>
      <c r="E1887" s="1">
        <f>(2.75*2.75)*((1-B1887)*(1-B1887))</f>
        <v>4.8484737056249996</v>
      </c>
      <c r="F1887" s="1">
        <f>1.5</f>
        <v>1.5</v>
      </c>
      <c r="G1887" s="1">
        <f>2.5*(1+C1887)</f>
        <v>4</v>
      </c>
      <c r="H1887" s="1">
        <f>0.32*(1+D1887)</f>
        <v>1.28</v>
      </c>
      <c r="I1887" s="1">
        <f>(E1887-F1887-G1887-H1887)*(E1887-F1887-G1887-H1887)</f>
        <v>3.7307938258620208</v>
      </c>
      <c r="J1887" s="4">
        <f>1/I1887</f>
        <v>0.26803947006343737</v>
      </c>
      <c r="L1887" s="3">
        <f>IF((E1887-F1887-G1887-H1887)&lt;0,-1,1)</f>
        <v>-1</v>
      </c>
      <c r="M1887" s="3">
        <f>SQRT(E1887/(1-B1887)^2)</f>
        <v>2.75</v>
      </c>
      <c r="N1887" s="3">
        <f>F1887</f>
        <v>1.5</v>
      </c>
      <c r="O1887" s="3">
        <f>G1887/(1+C1887)</f>
        <v>2.5</v>
      </c>
      <c r="P1887" s="3">
        <f>H1887/(1+D1887)</f>
        <v>0.32</v>
      </c>
    </row>
    <row r="1888" spans="1:16" x14ac:dyDescent="0.25">
      <c r="A1888" s="1">
        <v>300</v>
      </c>
      <c r="B1888" s="1">
        <v>0.1993</v>
      </c>
      <c r="C1888" s="6">
        <v>0.6</v>
      </c>
      <c r="D1888" s="6">
        <v>3</v>
      </c>
      <c r="E1888" s="1">
        <f>(2.75*2.75)*((1-B1888)*(1-B1888))</f>
        <v>4.8484737056249996</v>
      </c>
      <c r="F1888" s="1">
        <f>1.5</f>
        <v>1.5</v>
      </c>
      <c r="G1888" s="1">
        <f>2.5*(1+C1888)</f>
        <v>4</v>
      </c>
      <c r="H1888" s="1">
        <f>0.32*(1+D1888)</f>
        <v>1.28</v>
      </c>
      <c r="I1888" s="1">
        <f>(E1888-F1888-G1888-H1888)*(E1888-F1888-G1888-H1888)</f>
        <v>3.7307938258620208</v>
      </c>
      <c r="J1888" s="4">
        <f>1/I1888</f>
        <v>0.26803947006343737</v>
      </c>
      <c r="L1888" s="3">
        <f>IF((E1888-F1888-G1888-H1888)&lt;0,-1,1)</f>
        <v>-1</v>
      </c>
      <c r="M1888" s="3">
        <f>SQRT(E1888/(1-B1888)^2)</f>
        <v>2.75</v>
      </c>
      <c r="N1888" s="3">
        <f>F1888</f>
        <v>1.5</v>
      </c>
      <c r="O1888" s="3">
        <f>G1888/(1+C1888)</f>
        <v>2.5</v>
      </c>
      <c r="P1888" s="3">
        <f>H1888/(1+D1888)</f>
        <v>0.32</v>
      </c>
    </row>
    <row r="1889" spans="1:16" x14ac:dyDescent="0.25">
      <c r="A1889" s="1">
        <v>300</v>
      </c>
      <c r="B1889" s="1">
        <v>0.1993</v>
      </c>
      <c r="C1889" s="6">
        <v>0.6</v>
      </c>
      <c r="D1889" s="6">
        <v>3</v>
      </c>
      <c r="E1889" s="1">
        <f>(2.75*2.75)*((1-B1889)*(1-B1889))</f>
        <v>4.8484737056249996</v>
      </c>
      <c r="F1889" s="1">
        <f>1.5</f>
        <v>1.5</v>
      </c>
      <c r="G1889" s="1">
        <f>2.5*(1+C1889)</f>
        <v>4</v>
      </c>
      <c r="H1889" s="1">
        <f>0.32*(1+D1889)</f>
        <v>1.28</v>
      </c>
      <c r="I1889" s="1">
        <f>(E1889-F1889-G1889-H1889)*(E1889-F1889-G1889-H1889)</f>
        <v>3.7307938258620208</v>
      </c>
      <c r="J1889" s="4">
        <f>1/I1889</f>
        <v>0.26803947006343737</v>
      </c>
      <c r="L1889" s="3">
        <f>IF((E1889-F1889-G1889-H1889)&lt;0,-1,1)</f>
        <v>-1</v>
      </c>
      <c r="M1889" s="3">
        <f>SQRT(E1889/(1-B1889)^2)</f>
        <v>2.75</v>
      </c>
      <c r="N1889" s="3">
        <f>F1889</f>
        <v>1.5</v>
      </c>
      <c r="O1889" s="3">
        <f>G1889/(1+C1889)</f>
        <v>2.5</v>
      </c>
      <c r="P1889" s="3">
        <f>H1889/(1+D1889)</f>
        <v>0.32</v>
      </c>
    </row>
    <row r="1890" spans="1:16" x14ac:dyDescent="0.25">
      <c r="A1890" s="1">
        <v>1000</v>
      </c>
      <c r="B1890" s="1">
        <v>0.19980000000000001</v>
      </c>
      <c r="C1890" s="6">
        <v>0.6</v>
      </c>
      <c r="D1890" s="6">
        <v>3</v>
      </c>
      <c r="E1890" s="1">
        <f>(2.75*2.75)*((1-B1890)*(1-B1890))</f>
        <v>4.8424203025000008</v>
      </c>
      <c r="F1890" s="1">
        <f>1.5</f>
        <v>1.5</v>
      </c>
      <c r="G1890" s="1">
        <f>2.5*(1+C1890)</f>
        <v>4</v>
      </c>
      <c r="H1890" s="1">
        <f>0.32*(1+D1890)</f>
        <v>1.28</v>
      </c>
      <c r="I1890" s="1">
        <f>(E1890-F1890-G1890-H1890)*(E1890-F1890-G1890-H1890)</f>
        <v>3.7542150841641888</v>
      </c>
      <c r="J1890" s="4">
        <f>1/I1890</f>
        <v>0.26636726388377208</v>
      </c>
      <c r="L1890" s="3">
        <f>IF((E1890-F1890-G1890-H1890)&lt;0,-1,1)</f>
        <v>-1</v>
      </c>
      <c r="M1890" s="3">
        <f>SQRT(E1890/(1-B1890)^2)</f>
        <v>2.75</v>
      </c>
      <c r="N1890" s="3">
        <f>F1890</f>
        <v>1.5</v>
      </c>
      <c r="O1890" s="3">
        <f>G1890/(1+C1890)</f>
        <v>2.5</v>
      </c>
      <c r="P1890" s="3">
        <f>H1890/(1+D1890)</f>
        <v>0.32</v>
      </c>
    </row>
    <row r="1891" spans="1:16" x14ac:dyDescent="0.25">
      <c r="A1891" s="1">
        <v>1000</v>
      </c>
      <c r="B1891" s="1">
        <v>0.19980000000000001</v>
      </c>
      <c r="C1891" s="6">
        <v>0.6</v>
      </c>
      <c r="D1891" s="6">
        <v>3</v>
      </c>
      <c r="E1891" s="1">
        <f>(2.75*2.75)*((1-B1891)*(1-B1891))</f>
        <v>4.8424203025000008</v>
      </c>
      <c r="F1891" s="1">
        <f>1.5</f>
        <v>1.5</v>
      </c>
      <c r="G1891" s="1">
        <f>2.5*(1+C1891)</f>
        <v>4</v>
      </c>
      <c r="H1891" s="1">
        <f>0.32*(1+D1891)</f>
        <v>1.28</v>
      </c>
      <c r="I1891" s="1">
        <f>(E1891-F1891-G1891-H1891)*(E1891-F1891-G1891-H1891)</f>
        <v>3.7542150841641888</v>
      </c>
      <c r="J1891" s="4">
        <f>1/I1891</f>
        <v>0.26636726388377208</v>
      </c>
      <c r="L1891" s="3">
        <f>IF((E1891-F1891-G1891-H1891)&lt;0,-1,1)</f>
        <v>-1</v>
      </c>
      <c r="M1891" s="3">
        <f>SQRT(E1891/(1-B1891)^2)</f>
        <v>2.75</v>
      </c>
      <c r="N1891" s="3">
        <f>F1891</f>
        <v>1.5</v>
      </c>
      <c r="O1891" s="3">
        <f>G1891/(1+C1891)</f>
        <v>2.5</v>
      </c>
      <c r="P1891" s="3">
        <f>H1891/(1+D1891)</f>
        <v>0.32</v>
      </c>
    </row>
    <row r="1892" spans="1:16" x14ac:dyDescent="0.25">
      <c r="A1892" s="1">
        <v>1000</v>
      </c>
      <c r="B1892" s="1">
        <v>0.24975000000000003</v>
      </c>
      <c r="C1892" s="6">
        <v>0.6</v>
      </c>
      <c r="D1892" s="6">
        <v>3</v>
      </c>
      <c r="E1892" s="1">
        <f>(2.75*2.75)*((1-B1892)*(1-B1892))</f>
        <v>4.2567426601562497</v>
      </c>
      <c r="F1892" s="1">
        <f>1.5</f>
        <v>1.5</v>
      </c>
      <c r="G1892" s="1">
        <f>2.5*(1+C1892)</f>
        <v>4</v>
      </c>
      <c r="H1892" s="1">
        <f>0.32*(1+D1892)</f>
        <v>1.28</v>
      </c>
      <c r="I1892" s="1">
        <f>(E1892-F1892-G1892-H1892)*(E1892-F1892-G1892-H1892)</f>
        <v>6.3668276030753601</v>
      </c>
      <c r="J1892" s="4">
        <f>1/I1892</f>
        <v>0.15706409256581275</v>
      </c>
      <c r="L1892" s="3">
        <f>IF((E1892-F1892-G1892-H1892)&lt;0,-1,1)</f>
        <v>-1</v>
      </c>
      <c r="M1892" s="3">
        <f>SQRT(E1892/(1-B1892)^2)</f>
        <v>2.75</v>
      </c>
      <c r="N1892" s="3">
        <f>F1892</f>
        <v>1.5</v>
      </c>
      <c r="O1892" s="3">
        <f>G1892/(1+C1892)</f>
        <v>2.5</v>
      </c>
      <c r="P1892" s="3">
        <f>H1892/(1+D1892)</f>
        <v>0.32</v>
      </c>
    </row>
    <row r="1893" spans="1:16" x14ac:dyDescent="0.25">
      <c r="A1893" s="1">
        <v>1000</v>
      </c>
      <c r="B1893" s="1">
        <v>0.14985000000000001</v>
      </c>
      <c r="C1893" s="6">
        <v>0.6</v>
      </c>
      <c r="D1893" s="6">
        <v>3</v>
      </c>
      <c r="E1893" s="1">
        <f>(2.75*2.75)*((1-B1893)*(1-B1893))</f>
        <v>5.4658348576562492</v>
      </c>
      <c r="F1893" s="1">
        <f>1.5</f>
        <v>1.5</v>
      </c>
      <c r="G1893" s="1">
        <f>2.5*(1+C1893)</f>
        <v>4</v>
      </c>
      <c r="H1893" s="1">
        <f>0.32*(1+D1893)</f>
        <v>1.28</v>
      </c>
      <c r="I1893" s="1">
        <f>(E1893-F1893-G1893-H1893)*(E1893-F1893-G1893-H1893)</f>
        <v>1.7270300213513707</v>
      </c>
      <c r="J1893" s="4">
        <f>1/I1893</f>
        <v>0.57902873003766175</v>
      </c>
      <c r="L1893" s="3">
        <f>IF((E1893-F1893-G1893-H1893)&lt;0,-1,1)</f>
        <v>-1</v>
      </c>
      <c r="M1893" s="3">
        <f>SQRT(E1893/(1-B1893)^2)</f>
        <v>2.75</v>
      </c>
      <c r="N1893" s="3">
        <f>F1893</f>
        <v>1.5</v>
      </c>
      <c r="O1893" s="3">
        <f>G1893/(1+C1893)</f>
        <v>2.5</v>
      </c>
      <c r="P1893" s="3">
        <f>H1893/(1+D1893)</f>
        <v>0.32</v>
      </c>
    </row>
    <row r="1894" spans="1:16" x14ac:dyDescent="0.25">
      <c r="A1894" s="1">
        <v>1000</v>
      </c>
      <c r="B1894" s="1">
        <v>0.19980000000000001</v>
      </c>
      <c r="C1894" s="6">
        <v>0.6</v>
      </c>
      <c r="D1894" s="6">
        <v>3</v>
      </c>
      <c r="E1894" s="1">
        <f>(2.75*2.75)*((1-B1894)*(1-B1894))</f>
        <v>4.8424203025000008</v>
      </c>
      <c r="F1894" s="1">
        <f>1.5</f>
        <v>1.5</v>
      </c>
      <c r="G1894" s="1">
        <f>2.5*(1+C1894)</f>
        <v>4</v>
      </c>
      <c r="H1894" s="1">
        <f>0.32*(1+D1894)</f>
        <v>1.28</v>
      </c>
      <c r="I1894" s="1">
        <f>(E1894-F1894-G1894-H1894)*(E1894-F1894-G1894-H1894)</f>
        <v>3.7542150841641888</v>
      </c>
      <c r="J1894" s="4">
        <f>1/I1894</f>
        <v>0.26636726388377208</v>
      </c>
      <c r="L1894" s="3">
        <f>IF((E1894-F1894-G1894-H1894)&lt;0,-1,1)</f>
        <v>-1</v>
      </c>
      <c r="M1894" s="3">
        <f>SQRT(E1894/(1-B1894)^2)</f>
        <v>2.75</v>
      </c>
      <c r="N1894" s="3">
        <f>F1894</f>
        <v>1.5</v>
      </c>
      <c r="O1894" s="3">
        <f>G1894/(1+C1894)</f>
        <v>2.5</v>
      </c>
      <c r="P1894" s="3">
        <f>H1894/(1+D1894)</f>
        <v>0.32</v>
      </c>
    </row>
    <row r="1895" spans="1:16" x14ac:dyDescent="0.25">
      <c r="A1895" s="1">
        <v>1000</v>
      </c>
      <c r="B1895" s="1">
        <v>0.19980000000000001</v>
      </c>
      <c r="C1895" s="6">
        <v>0.6</v>
      </c>
      <c r="D1895" s="6">
        <v>3</v>
      </c>
      <c r="E1895" s="1">
        <f>(2.75*2.75)*((1-B1895)*(1-B1895))</f>
        <v>4.8424203025000008</v>
      </c>
      <c r="F1895" s="1">
        <f>1.5</f>
        <v>1.5</v>
      </c>
      <c r="G1895" s="1">
        <f>2.5*(1+C1895)</f>
        <v>4</v>
      </c>
      <c r="H1895" s="1">
        <f>0.32*(1+D1895)</f>
        <v>1.28</v>
      </c>
      <c r="I1895" s="1">
        <f>(E1895-F1895-G1895-H1895)*(E1895-F1895-G1895-H1895)</f>
        <v>3.7542150841641888</v>
      </c>
      <c r="J1895" s="4">
        <f>1/I1895</f>
        <v>0.26636726388377208</v>
      </c>
      <c r="L1895" s="3">
        <f>IF((E1895-F1895-G1895-H1895)&lt;0,-1,1)</f>
        <v>-1</v>
      </c>
      <c r="M1895" s="3">
        <f>SQRT(E1895/(1-B1895)^2)</f>
        <v>2.75</v>
      </c>
      <c r="N1895" s="3">
        <f>F1895</f>
        <v>1.5</v>
      </c>
      <c r="O1895" s="3">
        <f>G1895/(1+C1895)</f>
        <v>2.5</v>
      </c>
      <c r="P1895" s="3">
        <f>H1895/(1+D1895)</f>
        <v>0.32</v>
      </c>
    </row>
    <row r="1896" spans="1:16" x14ac:dyDescent="0.25">
      <c r="A1896" s="1">
        <v>1000</v>
      </c>
      <c r="B1896" s="1">
        <v>0.19980000000000001</v>
      </c>
      <c r="C1896" s="6">
        <v>0.6</v>
      </c>
      <c r="D1896" s="6">
        <v>3</v>
      </c>
      <c r="E1896" s="1">
        <f>(2.75*2.75)*((1-B1896)*(1-B1896))</f>
        <v>4.8424203025000008</v>
      </c>
      <c r="F1896" s="1">
        <f>1.5</f>
        <v>1.5</v>
      </c>
      <c r="G1896" s="1">
        <f>2.5*(1+C1896)</f>
        <v>4</v>
      </c>
      <c r="H1896" s="1">
        <f>0.32*(1+D1896)</f>
        <v>1.28</v>
      </c>
      <c r="I1896" s="1">
        <f>(E1896-F1896-G1896-H1896)*(E1896-F1896-G1896-H1896)</f>
        <v>3.7542150841641888</v>
      </c>
      <c r="J1896" s="4">
        <f>1/I1896</f>
        <v>0.26636726388377208</v>
      </c>
      <c r="L1896" s="3">
        <f>IF((E1896-F1896-G1896-H1896)&lt;0,-1,1)</f>
        <v>-1</v>
      </c>
      <c r="M1896" s="3">
        <f>SQRT(E1896/(1-B1896)^2)</f>
        <v>2.75</v>
      </c>
      <c r="N1896" s="3">
        <f>F1896</f>
        <v>1.5</v>
      </c>
      <c r="O1896" s="3">
        <f>G1896/(1+C1896)</f>
        <v>2.5</v>
      </c>
      <c r="P1896" s="3">
        <f>H1896/(1+D1896)</f>
        <v>0.32</v>
      </c>
    </row>
    <row r="1897" spans="1:16" x14ac:dyDescent="0.25">
      <c r="A1897" s="1">
        <v>1000</v>
      </c>
      <c r="B1897" s="1">
        <v>0.19980000000000001</v>
      </c>
      <c r="C1897" s="6">
        <v>0.6</v>
      </c>
      <c r="D1897" s="6">
        <v>3</v>
      </c>
      <c r="E1897" s="1">
        <f>(2.75*2.75)*((1-B1897)*(1-B1897))</f>
        <v>4.8424203025000008</v>
      </c>
      <c r="F1897" s="1">
        <f>1.5</f>
        <v>1.5</v>
      </c>
      <c r="G1897" s="1">
        <f>2.5*(1+C1897)</f>
        <v>4</v>
      </c>
      <c r="H1897" s="1">
        <f>0.32*(1+D1897)</f>
        <v>1.28</v>
      </c>
      <c r="I1897" s="1">
        <f>(E1897-F1897-G1897-H1897)*(E1897-F1897-G1897-H1897)</f>
        <v>3.7542150841641888</v>
      </c>
      <c r="J1897" s="4">
        <f>1/I1897</f>
        <v>0.26636726388377208</v>
      </c>
      <c r="L1897" s="3">
        <f>IF((E1897-F1897-G1897-H1897)&lt;0,-1,1)</f>
        <v>-1</v>
      </c>
      <c r="M1897" s="3">
        <f>SQRT(E1897/(1-B1897)^2)</f>
        <v>2.75</v>
      </c>
      <c r="N1897" s="3">
        <f>F1897</f>
        <v>1.5</v>
      </c>
      <c r="O1897" s="3">
        <f>G1897/(1+C1897)</f>
        <v>2.5</v>
      </c>
      <c r="P1897" s="3">
        <f>H1897/(1+D1897)</f>
        <v>0.32</v>
      </c>
    </row>
    <row r="1898" spans="1:16" x14ac:dyDescent="0.25">
      <c r="A1898" s="1">
        <v>3000</v>
      </c>
      <c r="B1898" s="1">
        <v>0.19997999999999999</v>
      </c>
      <c r="C1898" s="6">
        <v>0.6</v>
      </c>
      <c r="D1898" s="6">
        <v>3</v>
      </c>
      <c r="E1898" s="1">
        <f>(2.75*2.75)*((1-B1898)*(1-B1898))</f>
        <v>4.8402420030249997</v>
      </c>
      <c r="F1898" s="1">
        <f>1.5</f>
        <v>1.5</v>
      </c>
      <c r="G1898" s="1">
        <f>2.5*(1+C1898)</f>
        <v>4</v>
      </c>
      <c r="H1898" s="1">
        <f>0.32*(1+D1898)</f>
        <v>1.28</v>
      </c>
      <c r="I1898" s="1">
        <f>(E1898-F1898-G1898-H1898)*(E1898-F1898-G1898-H1898)</f>
        <v>3.7626610868284653</v>
      </c>
      <c r="J1898" s="4">
        <f>1/I1898</f>
        <v>0.26576935230775639</v>
      </c>
      <c r="L1898" s="3">
        <f>IF((E1898-F1898-G1898-H1898)&lt;0,-1,1)</f>
        <v>-1</v>
      </c>
      <c r="M1898" s="3">
        <f>SQRT(E1898/(1-B1898)^2)</f>
        <v>2.75</v>
      </c>
      <c r="N1898" s="3">
        <f>F1898</f>
        <v>1.5</v>
      </c>
      <c r="O1898" s="3">
        <f>G1898/(1+C1898)</f>
        <v>2.5</v>
      </c>
      <c r="P1898" s="3">
        <f>H1898/(1+D1898)</f>
        <v>0.32</v>
      </c>
    </row>
    <row r="1899" spans="1:16" x14ac:dyDescent="0.25">
      <c r="A1899" s="1">
        <v>3000</v>
      </c>
      <c r="B1899" s="1">
        <v>0.19997999999999999</v>
      </c>
      <c r="C1899" s="6">
        <v>0.6</v>
      </c>
      <c r="D1899" s="6">
        <v>3</v>
      </c>
      <c r="E1899" s="1">
        <f>(2.75*2.75)*((1-B1899)*(1-B1899))</f>
        <v>4.8402420030249997</v>
      </c>
      <c r="F1899" s="1">
        <f>1.5</f>
        <v>1.5</v>
      </c>
      <c r="G1899" s="1">
        <f>2.5*(1+C1899)</f>
        <v>4</v>
      </c>
      <c r="H1899" s="1">
        <f>0.32*(1+D1899)</f>
        <v>1.28</v>
      </c>
      <c r="I1899" s="1">
        <f>(E1899-F1899-G1899-H1899)*(E1899-F1899-G1899-H1899)</f>
        <v>3.7626610868284653</v>
      </c>
      <c r="J1899" s="4">
        <f>1/I1899</f>
        <v>0.26576935230775639</v>
      </c>
      <c r="L1899" s="3">
        <f>IF((E1899-F1899-G1899-H1899)&lt;0,-1,1)</f>
        <v>-1</v>
      </c>
      <c r="M1899" s="3">
        <f>SQRT(E1899/(1-B1899)^2)</f>
        <v>2.75</v>
      </c>
      <c r="N1899" s="3">
        <f>F1899</f>
        <v>1.5</v>
      </c>
      <c r="O1899" s="3">
        <f>G1899/(1+C1899)</f>
        <v>2.5</v>
      </c>
      <c r="P1899" s="3">
        <f>H1899/(1+D1899)</f>
        <v>0.32</v>
      </c>
    </row>
    <row r="1900" spans="1:16" x14ac:dyDescent="0.25">
      <c r="A1900" s="1">
        <v>3000</v>
      </c>
      <c r="B1900" s="1">
        <v>0.24997499999999997</v>
      </c>
      <c r="C1900" s="6">
        <v>0.6</v>
      </c>
      <c r="D1900" s="6">
        <v>3</v>
      </c>
      <c r="E1900" s="1">
        <f>(2.75*2.75)*((1-B1900)*(1-B1900))</f>
        <v>4.254189848476563</v>
      </c>
      <c r="F1900" s="1">
        <f>1.5</f>
        <v>1.5</v>
      </c>
      <c r="G1900" s="1">
        <f>2.5*(1+C1900)</f>
        <v>4</v>
      </c>
      <c r="H1900" s="1">
        <f>0.32*(1+D1900)</f>
        <v>1.28</v>
      </c>
      <c r="I1900" s="1">
        <f>(E1900-F1900-G1900-H1900)*(E1900-F1900-G1900-H1900)</f>
        <v>6.379716921538849</v>
      </c>
      <c r="J1900" s="4">
        <f>1/I1900</f>
        <v>0.15674676671371657</v>
      </c>
      <c r="L1900" s="3">
        <f>IF((E1900-F1900-G1900-H1900)&lt;0,-1,1)</f>
        <v>-1</v>
      </c>
      <c r="M1900" s="3">
        <f>SQRT(E1900/(1-B1900)^2)</f>
        <v>2.75</v>
      </c>
      <c r="N1900" s="3">
        <f>F1900</f>
        <v>1.5</v>
      </c>
      <c r="O1900" s="3">
        <f>G1900/(1+C1900)</f>
        <v>2.5</v>
      </c>
      <c r="P1900" s="3">
        <f>H1900/(1+D1900)</f>
        <v>0.32</v>
      </c>
    </row>
    <row r="1901" spans="1:16" x14ac:dyDescent="0.25">
      <c r="A1901" s="1">
        <v>3000</v>
      </c>
      <c r="B1901" s="1">
        <v>0.14998499999999998</v>
      </c>
      <c r="C1901" s="6">
        <v>0.6</v>
      </c>
      <c r="D1901" s="6">
        <v>3</v>
      </c>
      <c r="E1901" s="1">
        <f>(2.75*2.75)*((1-B1901)*(1-B1901))</f>
        <v>5.4640990954515622</v>
      </c>
      <c r="F1901" s="1">
        <f>1.5</f>
        <v>1.5</v>
      </c>
      <c r="G1901" s="1">
        <f>2.5*(1+C1901)</f>
        <v>4</v>
      </c>
      <c r="H1901" s="1">
        <f>0.32*(1+D1901)</f>
        <v>1.28</v>
      </c>
      <c r="I1901" s="1">
        <f>(E1901-F1901-G1901-H1901)*(E1901-F1901-G1901-H1901)</f>
        <v>1.7315951905913967</v>
      </c>
      <c r="J1901" s="4">
        <f>1/I1901</f>
        <v>0.57750218147606835</v>
      </c>
      <c r="L1901" s="3">
        <f>IF((E1901-F1901-G1901-H1901)&lt;0,-1,1)</f>
        <v>-1</v>
      </c>
      <c r="M1901" s="3">
        <f>SQRT(E1901/(1-B1901)^2)</f>
        <v>2.75</v>
      </c>
      <c r="N1901" s="3">
        <f>F1901</f>
        <v>1.5</v>
      </c>
      <c r="O1901" s="3">
        <f>G1901/(1+C1901)</f>
        <v>2.5</v>
      </c>
      <c r="P1901" s="3">
        <f>H1901/(1+D1901)</f>
        <v>0.32</v>
      </c>
    </row>
    <row r="1902" spans="1:16" x14ac:dyDescent="0.25">
      <c r="A1902" s="1">
        <v>3000</v>
      </c>
      <c r="B1902" s="1">
        <v>0.19997999999999999</v>
      </c>
      <c r="C1902" s="6">
        <v>0.6</v>
      </c>
      <c r="D1902" s="6">
        <v>3</v>
      </c>
      <c r="E1902" s="1">
        <f>(2.75*2.75)*((1-B1902)*(1-B1902))</f>
        <v>4.8402420030249997</v>
      </c>
      <c r="F1902" s="1">
        <f>1.5</f>
        <v>1.5</v>
      </c>
      <c r="G1902" s="1">
        <f>2.5*(1+C1902)</f>
        <v>4</v>
      </c>
      <c r="H1902" s="1">
        <f>0.32*(1+D1902)</f>
        <v>1.28</v>
      </c>
      <c r="I1902" s="1">
        <f>(E1902-F1902-G1902-H1902)*(E1902-F1902-G1902-H1902)</f>
        <v>3.7626610868284653</v>
      </c>
      <c r="J1902" s="4">
        <f>1/I1902</f>
        <v>0.26576935230775639</v>
      </c>
      <c r="L1902" s="3">
        <f>IF((E1902-F1902-G1902-H1902)&lt;0,-1,1)</f>
        <v>-1</v>
      </c>
      <c r="M1902" s="3">
        <f>SQRT(E1902/(1-B1902)^2)</f>
        <v>2.75</v>
      </c>
      <c r="N1902" s="3">
        <f>F1902</f>
        <v>1.5</v>
      </c>
      <c r="O1902" s="3">
        <f>G1902/(1+C1902)</f>
        <v>2.5</v>
      </c>
      <c r="P1902" s="3">
        <f>H1902/(1+D1902)</f>
        <v>0.32</v>
      </c>
    </row>
    <row r="1903" spans="1:16" x14ac:dyDescent="0.25">
      <c r="A1903" s="1">
        <v>3000</v>
      </c>
      <c r="B1903" s="1">
        <v>0.19997999999999999</v>
      </c>
      <c r="C1903" s="6">
        <v>0.6</v>
      </c>
      <c r="D1903" s="6">
        <v>3</v>
      </c>
      <c r="E1903" s="1">
        <f>(2.75*2.75)*((1-B1903)*(1-B1903))</f>
        <v>4.8402420030249997</v>
      </c>
      <c r="F1903" s="1">
        <f>1.5</f>
        <v>1.5</v>
      </c>
      <c r="G1903" s="1">
        <f>2.5*(1+C1903)</f>
        <v>4</v>
      </c>
      <c r="H1903" s="1">
        <f>0.32*(1+D1903)</f>
        <v>1.28</v>
      </c>
      <c r="I1903" s="1">
        <f>(E1903-F1903-G1903-H1903)*(E1903-F1903-G1903-H1903)</f>
        <v>3.7626610868284653</v>
      </c>
      <c r="J1903" s="4">
        <f>1/I1903</f>
        <v>0.26576935230775639</v>
      </c>
      <c r="L1903" s="3">
        <f>IF((E1903-F1903-G1903-H1903)&lt;0,-1,1)</f>
        <v>-1</v>
      </c>
      <c r="M1903" s="3">
        <f>SQRT(E1903/(1-B1903)^2)</f>
        <v>2.75</v>
      </c>
      <c r="N1903" s="3">
        <f>F1903</f>
        <v>1.5</v>
      </c>
      <c r="O1903" s="3">
        <f>G1903/(1+C1903)</f>
        <v>2.5</v>
      </c>
      <c r="P1903" s="3">
        <f>H1903/(1+D1903)</f>
        <v>0.32</v>
      </c>
    </row>
    <row r="1904" spans="1:16" x14ac:dyDescent="0.25">
      <c r="A1904" s="1">
        <v>3000</v>
      </c>
      <c r="B1904" s="1">
        <v>0.19997999999999999</v>
      </c>
      <c r="C1904" s="6">
        <v>0.6</v>
      </c>
      <c r="D1904" s="6">
        <v>3</v>
      </c>
      <c r="E1904" s="1">
        <f>(2.75*2.75)*((1-B1904)*(1-B1904))</f>
        <v>4.8402420030249997</v>
      </c>
      <c r="F1904" s="1">
        <f>1.5</f>
        <v>1.5</v>
      </c>
      <c r="G1904" s="1">
        <f>2.5*(1+C1904)</f>
        <v>4</v>
      </c>
      <c r="H1904" s="1">
        <f>0.32*(1+D1904)</f>
        <v>1.28</v>
      </c>
      <c r="I1904" s="1">
        <f>(E1904-F1904-G1904-H1904)*(E1904-F1904-G1904-H1904)</f>
        <v>3.7626610868284653</v>
      </c>
      <c r="J1904" s="4">
        <f>1/I1904</f>
        <v>0.26576935230775639</v>
      </c>
      <c r="L1904" s="3">
        <f>IF((E1904-F1904-G1904-H1904)&lt;0,-1,1)</f>
        <v>-1</v>
      </c>
      <c r="M1904" s="3">
        <f>SQRT(E1904/(1-B1904)^2)</f>
        <v>2.75</v>
      </c>
      <c r="N1904" s="3">
        <f>F1904</f>
        <v>1.5</v>
      </c>
      <c r="O1904" s="3">
        <f>G1904/(1+C1904)</f>
        <v>2.5</v>
      </c>
      <c r="P1904" s="3">
        <f>H1904/(1+D1904)</f>
        <v>0.32</v>
      </c>
    </row>
    <row r="1905" spans="1:16" x14ac:dyDescent="0.25">
      <c r="A1905" s="1">
        <v>3000</v>
      </c>
      <c r="B1905" s="1">
        <v>0.19997999999999999</v>
      </c>
      <c r="C1905" s="6">
        <v>0.6</v>
      </c>
      <c r="D1905" s="6">
        <v>3</v>
      </c>
      <c r="E1905" s="1">
        <f>(2.75*2.75)*((1-B1905)*(1-B1905))</f>
        <v>4.8402420030249997</v>
      </c>
      <c r="F1905" s="1">
        <f>1.5</f>
        <v>1.5</v>
      </c>
      <c r="G1905" s="1">
        <f>2.5*(1+C1905)</f>
        <v>4</v>
      </c>
      <c r="H1905" s="1">
        <f>0.32*(1+D1905)</f>
        <v>1.28</v>
      </c>
      <c r="I1905" s="1">
        <f>(E1905-F1905-G1905-H1905)*(E1905-F1905-G1905-H1905)</f>
        <v>3.7626610868284653</v>
      </c>
      <c r="J1905" s="4">
        <f>1/I1905</f>
        <v>0.26576935230775639</v>
      </c>
      <c r="L1905" s="3">
        <f>IF((E1905-F1905-G1905-H1905)&lt;0,-1,1)</f>
        <v>-1</v>
      </c>
      <c r="M1905" s="3">
        <f>SQRT(E1905/(1-B1905)^2)</f>
        <v>2.75</v>
      </c>
      <c r="N1905" s="3">
        <f>F1905</f>
        <v>1.5</v>
      </c>
      <c r="O1905" s="3">
        <f>G1905/(1+C1905)</f>
        <v>2.5</v>
      </c>
      <c r="P1905" s="3">
        <f>H1905/(1+D1905)</f>
        <v>0.32</v>
      </c>
    </row>
    <row r="1906" spans="1:16" x14ac:dyDescent="0.25">
      <c r="A1906" s="1">
        <v>1E-3</v>
      </c>
      <c r="B1906" s="1">
        <v>2.0000000000000001E-4</v>
      </c>
      <c r="C1906" s="6">
        <v>0.7</v>
      </c>
      <c r="D1906" s="6">
        <v>3.5</v>
      </c>
      <c r="E1906" s="1">
        <f>(2.75*2.75)*((1-B1906)*(1-B1906))</f>
        <v>7.5594753025000001</v>
      </c>
      <c r="F1906" s="1">
        <f>1.5</f>
        <v>1.5</v>
      </c>
      <c r="G1906" s="1">
        <f>2.5*(1+C1906)</f>
        <v>4.25</v>
      </c>
      <c r="H1906" s="1">
        <f>0.32*(1+D1906)</f>
        <v>1.44</v>
      </c>
      <c r="I1906" s="1">
        <f>(E1906-F1906-G1906-H1906)*(E1906-F1906-G1906-H1906)</f>
        <v>0.13651199915746662</v>
      </c>
      <c r="J1906" s="2">
        <f>1/I1906</f>
        <v>7.3253633832327063</v>
      </c>
      <c r="L1906" s="3">
        <f>IF((E1906-F1906-G1906-H1906)&lt;0,-1,1)</f>
        <v>1</v>
      </c>
      <c r="M1906" s="3">
        <f>SQRT(E1906/(1-B1906)^2)</f>
        <v>2.75</v>
      </c>
      <c r="N1906" s="3">
        <f>F1906</f>
        <v>1.5</v>
      </c>
      <c r="O1906" s="3">
        <f>G1906/(1+C1906)</f>
        <v>2.5</v>
      </c>
      <c r="P1906" s="3">
        <f>H1906/(1+D1906)</f>
        <v>0.32</v>
      </c>
    </row>
    <row r="1907" spans="1:16" x14ac:dyDescent="0.25">
      <c r="A1907" s="1">
        <v>1E-3</v>
      </c>
      <c r="B1907" s="1">
        <v>2.0000000000000001E-4</v>
      </c>
      <c r="C1907" s="6">
        <v>0.7</v>
      </c>
      <c r="D1907" s="6">
        <v>3.5</v>
      </c>
      <c r="E1907" s="1">
        <f>(2.75*2.75)*((1-B1907)*(1-B1907))</f>
        <v>7.5594753025000001</v>
      </c>
      <c r="F1907" s="1">
        <f>1.5</f>
        <v>1.5</v>
      </c>
      <c r="G1907" s="1">
        <f>2.5*(1+C1907)</f>
        <v>4.25</v>
      </c>
      <c r="H1907" s="1">
        <f>0.32*(1+D1907)</f>
        <v>1.44</v>
      </c>
      <c r="I1907" s="1">
        <f>(E1907-F1907-G1907-H1907)*(E1907-F1907-G1907-H1907)</f>
        <v>0.13651199915746662</v>
      </c>
      <c r="J1907" s="2">
        <f>1/I1907</f>
        <v>7.3253633832327063</v>
      </c>
      <c r="L1907" s="3">
        <f>IF((E1907-F1907-G1907-H1907)&lt;0,-1,1)</f>
        <v>1</v>
      </c>
      <c r="M1907" s="3">
        <f>SQRT(E1907/(1-B1907)^2)</f>
        <v>2.75</v>
      </c>
      <c r="N1907" s="3">
        <f>F1907</f>
        <v>1.5</v>
      </c>
      <c r="O1907" s="3">
        <f>G1907/(1+C1907)</f>
        <v>2.5</v>
      </c>
      <c r="P1907" s="3">
        <f>H1907/(1+D1907)</f>
        <v>0.32</v>
      </c>
    </row>
    <row r="1908" spans="1:16" x14ac:dyDescent="0.25">
      <c r="A1908" s="1">
        <v>1E-3</v>
      </c>
      <c r="B1908" s="1">
        <v>2.0000000000000001E-4</v>
      </c>
      <c r="C1908" s="6">
        <v>0.7</v>
      </c>
      <c r="D1908" s="6">
        <v>3.5</v>
      </c>
      <c r="E1908" s="1">
        <f>(2.75*2.75)*((1-B1908)*(1-B1908))</f>
        <v>7.5594753025000001</v>
      </c>
      <c r="F1908" s="1">
        <f>1.5</f>
        <v>1.5</v>
      </c>
      <c r="G1908" s="1">
        <f>2.5*(1+C1908)</f>
        <v>4.25</v>
      </c>
      <c r="H1908" s="1">
        <f>0.32*(1+D1908)</f>
        <v>1.44</v>
      </c>
      <c r="I1908" s="1">
        <f>(E1908-F1908-G1908-H1908)*(E1908-F1908-G1908-H1908)</f>
        <v>0.13651199915746662</v>
      </c>
      <c r="J1908" s="2">
        <f>1/I1908</f>
        <v>7.3253633832327063</v>
      </c>
      <c r="L1908" s="3">
        <f>IF((E1908-F1908-G1908-H1908)&lt;0,-1,1)</f>
        <v>1</v>
      </c>
      <c r="M1908" s="3">
        <f>SQRT(E1908/(1-B1908)^2)</f>
        <v>2.75</v>
      </c>
      <c r="N1908" s="3">
        <f>F1908</f>
        <v>1.5</v>
      </c>
      <c r="O1908" s="3">
        <f>G1908/(1+C1908)</f>
        <v>2.5</v>
      </c>
      <c r="P1908" s="3">
        <f>H1908/(1+D1908)</f>
        <v>0.32</v>
      </c>
    </row>
    <row r="1909" spans="1:16" x14ac:dyDescent="0.25">
      <c r="A1909" s="1">
        <v>1E-3</v>
      </c>
      <c r="B1909" s="1">
        <v>2.0000000000000001E-4</v>
      </c>
      <c r="C1909" s="6">
        <v>0.7</v>
      </c>
      <c r="D1909" s="6">
        <v>3.5</v>
      </c>
      <c r="E1909" s="1">
        <f>(2.75*2.75)*((1-B1909)*(1-B1909))</f>
        <v>7.5594753025000001</v>
      </c>
      <c r="F1909" s="1">
        <f>1.5</f>
        <v>1.5</v>
      </c>
      <c r="G1909" s="1">
        <f>2.5*(1+C1909)</f>
        <v>4.25</v>
      </c>
      <c r="H1909" s="1">
        <f>0.32*(1+D1909)</f>
        <v>1.44</v>
      </c>
      <c r="I1909" s="1">
        <f>(E1909-F1909-G1909-H1909)*(E1909-F1909-G1909-H1909)</f>
        <v>0.13651199915746662</v>
      </c>
      <c r="J1909" s="2">
        <f>1/I1909</f>
        <v>7.3253633832327063</v>
      </c>
      <c r="L1909" s="3">
        <f>IF((E1909-F1909-G1909-H1909)&lt;0,-1,1)</f>
        <v>1</v>
      </c>
      <c r="M1909" s="3">
        <f>SQRT(E1909/(1-B1909)^2)</f>
        <v>2.75</v>
      </c>
      <c r="N1909" s="3">
        <f>F1909</f>
        <v>1.5</v>
      </c>
      <c r="O1909" s="3">
        <f>G1909/(1+C1909)</f>
        <v>2.5</v>
      </c>
      <c r="P1909" s="3">
        <f>H1909/(1+D1909)</f>
        <v>0.32</v>
      </c>
    </row>
    <row r="1910" spans="1:16" x14ac:dyDescent="0.25">
      <c r="A1910" s="1">
        <v>1E-3</v>
      </c>
      <c r="B1910" s="1">
        <v>2.0000000000000001E-4</v>
      </c>
      <c r="C1910" s="6">
        <v>0.7</v>
      </c>
      <c r="D1910" s="6">
        <v>3.5</v>
      </c>
      <c r="E1910" s="1">
        <f>(2.75*2.75)*((1-B1910)*(1-B1910))</f>
        <v>7.5594753025000001</v>
      </c>
      <c r="F1910" s="1">
        <f>1.5</f>
        <v>1.5</v>
      </c>
      <c r="G1910" s="1">
        <f>2.5*(1+C1910)</f>
        <v>4.25</v>
      </c>
      <c r="H1910" s="1">
        <f>0.32*(1+D1910)</f>
        <v>1.44</v>
      </c>
      <c r="I1910" s="1">
        <f>(E1910-F1910-G1910-H1910)*(E1910-F1910-G1910-H1910)</f>
        <v>0.13651199915746662</v>
      </c>
      <c r="J1910" s="2">
        <f>1/I1910</f>
        <v>7.3253633832327063</v>
      </c>
      <c r="L1910" s="3">
        <f>IF((E1910-F1910-G1910-H1910)&lt;0,-1,1)</f>
        <v>1</v>
      </c>
      <c r="M1910" s="3">
        <f>SQRT(E1910/(1-B1910)^2)</f>
        <v>2.75</v>
      </c>
      <c r="N1910" s="3">
        <f>F1910</f>
        <v>1.5</v>
      </c>
      <c r="O1910" s="3">
        <f>G1910/(1+C1910)</f>
        <v>2.5</v>
      </c>
      <c r="P1910" s="3">
        <f>H1910/(1+D1910)</f>
        <v>0.32</v>
      </c>
    </row>
    <row r="1911" spans="1:16" x14ac:dyDescent="0.25">
      <c r="A1911" s="1">
        <v>1E-3</v>
      </c>
      <c r="B1911" s="1">
        <v>2.0000000000000001E-4</v>
      </c>
      <c r="C1911" s="6">
        <v>0.7</v>
      </c>
      <c r="D1911" s="6">
        <v>3.5</v>
      </c>
      <c r="E1911" s="1">
        <f>(2.75*2.75)*((1-B1911)*(1-B1911))</f>
        <v>7.5594753025000001</v>
      </c>
      <c r="F1911" s="1">
        <f>1.5</f>
        <v>1.5</v>
      </c>
      <c r="G1911" s="1">
        <f>2.5*(1+C1911)</f>
        <v>4.25</v>
      </c>
      <c r="H1911" s="1">
        <f>0.32*(1+D1911)</f>
        <v>1.44</v>
      </c>
      <c r="I1911" s="1">
        <f>(E1911-F1911-G1911-H1911)*(E1911-F1911-G1911-H1911)</f>
        <v>0.13651199915746662</v>
      </c>
      <c r="J1911" s="2">
        <f>1/I1911</f>
        <v>7.3253633832327063</v>
      </c>
      <c r="L1911" s="3">
        <f>IF((E1911-F1911-G1911-H1911)&lt;0,-1,1)</f>
        <v>1</v>
      </c>
      <c r="M1911" s="3">
        <f>SQRT(E1911/(1-B1911)^2)</f>
        <v>2.75</v>
      </c>
      <c r="N1911" s="3">
        <f>F1911</f>
        <v>1.5</v>
      </c>
      <c r="O1911" s="3">
        <f>G1911/(1+C1911)</f>
        <v>2.5</v>
      </c>
      <c r="P1911" s="3">
        <f>H1911/(1+D1911)</f>
        <v>0.32</v>
      </c>
    </row>
    <row r="1912" spans="1:16" x14ac:dyDescent="0.25">
      <c r="A1912" s="1">
        <v>1E-3</v>
      </c>
      <c r="B1912" s="1">
        <v>2.0000000000000001E-4</v>
      </c>
      <c r="C1912" s="6">
        <v>0.7</v>
      </c>
      <c r="D1912" s="6">
        <v>3.5</v>
      </c>
      <c r="E1912" s="1">
        <f>(2.75*2.75)*((1-B1912)*(1-B1912))</f>
        <v>7.5594753025000001</v>
      </c>
      <c r="F1912" s="1">
        <f>1.5</f>
        <v>1.5</v>
      </c>
      <c r="G1912" s="1">
        <f>2.5*(1+C1912)</f>
        <v>4.25</v>
      </c>
      <c r="H1912" s="1">
        <f>0.32*(1+D1912)</f>
        <v>1.44</v>
      </c>
      <c r="I1912" s="1">
        <f>(E1912-F1912-G1912-H1912)*(E1912-F1912-G1912-H1912)</f>
        <v>0.13651199915746662</v>
      </c>
      <c r="J1912" s="2">
        <f>1/I1912</f>
        <v>7.3253633832327063</v>
      </c>
      <c r="L1912" s="3">
        <f>IF((E1912-F1912-G1912-H1912)&lt;0,-1,1)</f>
        <v>1</v>
      </c>
      <c r="M1912" s="3">
        <f>SQRT(E1912/(1-B1912)^2)</f>
        <v>2.75</v>
      </c>
      <c r="N1912" s="3">
        <f>F1912</f>
        <v>1.5</v>
      </c>
      <c r="O1912" s="3">
        <f>G1912/(1+C1912)</f>
        <v>2.5</v>
      </c>
      <c r="P1912" s="3">
        <f>H1912/(1+D1912)</f>
        <v>0.32</v>
      </c>
    </row>
    <row r="1913" spans="1:16" x14ac:dyDescent="0.25">
      <c r="A1913" s="1">
        <v>1E-3</v>
      </c>
      <c r="B1913" s="1">
        <v>2.0000000000000001E-4</v>
      </c>
      <c r="C1913" s="6">
        <v>0.7</v>
      </c>
      <c r="D1913" s="6">
        <v>3.5</v>
      </c>
      <c r="E1913" s="1">
        <f>(2.75*2.75)*((1-B1913)*(1-B1913))</f>
        <v>7.5594753025000001</v>
      </c>
      <c r="F1913" s="1">
        <f>1.5</f>
        <v>1.5</v>
      </c>
      <c r="G1913" s="1">
        <f>2.5*(1+C1913)</f>
        <v>4.25</v>
      </c>
      <c r="H1913" s="1">
        <f>0.32*(1+D1913)</f>
        <v>1.44</v>
      </c>
      <c r="I1913" s="1">
        <f>(E1913-F1913-G1913-H1913)*(E1913-F1913-G1913-H1913)</f>
        <v>0.13651199915746662</v>
      </c>
      <c r="J1913" s="2">
        <f>1/I1913</f>
        <v>7.3253633832327063</v>
      </c>
      <c r="L1913" s="3">
        <f>IF((E1913-F1913-G1913-H1913)&lt;0,-1,1)</f>
        <v>1</v>
      </c>
      <c r="M1913" s="3">
        <f>SQRT(E1913/(1-B1913)^2)</f>
        <v>2.75</v>
      </c>
      <c r="N1913" s="3">
        <f>F1913</f>
        <v>1.5</v>
      </c>
      <c r="O1913" s="3">
        <f>G1913/(1+C1913)</f>
        <v>2.5</v>
      </c>
      <c r="P1913" s="3">
        <f>H1913/(1+D1913)</f>
        <v>0.32</v>
      </c>
    </row>
    <row r="1914" spans="1:16" x14ac:dyDescent="0.25">
      <c r="A1914" s="1">
        <v>0.01</v>
      </c>
      <c r="B1914" s="1">
        <v>2E-3</v>
      </c>
      <c r="C1914" s="6">
        <v>0.7</v>
      </c>
      <c r="D1914" s="6">
        <v>3.5</v>
      </c>
      <c r="E1914" s="1">
        <f>(2.75*2.75)*((1-B1914)*(1-B1914))</f>
        <v>7.5322802500000003</v>
      </c>
      <c r="F1914" s="1">
        <f>1.5</f>
        <v>1.5</v>
      </c>
      <c r="G1914" s="1">
        <f>2.5*(1+C1914)</f>
        <v>4.25</v>
      </c>
      <c r="H1914" s="1">
        <f>0.32*(1+D1914)</f>
        <v>1.44</v>
      </c>
      <c r="I1914" s="1">
        <f>(E1914-F1914-G1914-H1914)*(E1914-F1914-G1914-H1914)</f>
        <v>0.11715576954006277</v>
      </c>
      <c r="J1914" s="2">
        <f>1/I1914</f>
        <v>8.5356445007007391</v>
      </c>
      <c r="L1914" s="3">
        <f>IF((E1914-F1914-G1914-H1914)&lt;0,-1,1)</f>
        <v>1</v>
      </c>
      <c r="M1914" s="3">
        <f>SQRT(E1914/(1-B1914)^2)</f>
        <v>2.75</v>
      </c>
      <c r="N1914" s="3">
        <f>F1914</f>
        <v>1.5</v>
      </c>
      <c r="O1914" s="3">
        <f>G1914/(1+C1914)</f>
        <v>2.5</v>
      </c>
      <c r="P1914" s="3">
        <f>H1914/(1+D1914)</f>
        <v>0.32</v>
      </c>
    </row>
    <row r="1915" spans="1:16" x14ac:dyDescent="0.25">
      <c r="A1915" s="1">
        <v>0.01</v>
      </c>
      <c r="B1915" s="1">
        <v>2E-3</v>
      </c>
      <c r="C1915" s="6">
        <v>0.7</v>
      </c>
      <c r="D1915" s="6">
        <v>3.5</v>
      </c>
      <c r="E1915" s="1">
        <f>(2.75*2.75)*((1-B1915)*(1-B1915))</f>
        <v>7.5322802500000003</v>
      </c>
      <c r="F1915" s="1">
        <f>1.5</f>
        <v>1.5</v>
      </c>
      <c r="G1915" s="1">
        <f>2.5*(1+C1915)</f>
        <v>4.25</v>
      </c>
      <c r="H1915" s="1">
        <f>0.32*(1+D1915)</f>
        <v>1.44</v>
      </c>
      <c r="I1915" s="1">
        <f>(E1915-F1915-G1915-H1915)*(E1915-F1915-G1915-H1915)</f>
        <v>0.11715576954006277</v>
      </c>
      <c r="J1915" s="2">
        <f>1/I1915</f>
        <v>8.5356445007007391</v>
      </c>
      <c r="L1915" s="3">
        <f>IF((E1915-F1915-G1915-H1915)&lt;0,-1,1)</f>
        <v>1</v>
      </c>
      <c r="M1915" s="3">
        <f>SQRT(E1915/(1-B1915)^2)</f>
        <v>2.75</v>
      </c>
      <c r="N1915" s="3">
        <f>F1915</f>
        <v>1.5</v>
      </c>
      <c r="O1915" s="3">
        <f>G1915/(1+C1915)</f>
        <v>2.5</v>
      </c>
      <c r="P1915" s="3">
        <f>H1915/(1+D1915)</f>
        <v>0.32</v>
      </c>
    </row>
    <row r="1916" spans="1:16" x14ac:dyDescent="0.25">
      <c r="A1916" s="1">
        <v>0.01</v>
      </c>
      <c r="B1916" s="1">
        <v>2.5000000000000001E-3</v>
      </c>
      <c r="C1916" s="6">
        <v>0.7</v>
      </c>
      <c r="D1916" s="6">
        <v>3.5</v>
      </c>
      <c r="E1916" s="1">
        <f>(2.75*2.75)*((1-B1916)*(1-B1916))</f>
        <v>7.5247347656250003</v>
      </c>
      <c r="F1916" s="1">
        <f>1.5</f>
        <v>1.5</v>
      </c>
      <c r="G1916" s="1">
        <f>2.5*(1+C1916)</f>
        <v>4.25</v>
      </c>
      <c r="H1916" s="1">
        <f>0.32*(1+D1916)</f>
        <v>1.44</v>
      </c>
      <c r="I1916" s="1">
        <f>(E1916-F1916-G1916-H1916)*(E1916-F1916-G1916-H1916)</f>
        <v>0.11204736331802394</v>
      </c>
      <c r="J1916" s="2">
        <f>1/I1916</f>
        <v>8.9247972499067281</v>
      </c>
      <c r="L1916" s="3">
        <f>IF((E1916-F1916-G1916-H1916)&lt;0,-1,1)</f>
        <v>1</v>
      </c>
      <c r="M1916" s="3">
        <f>SQRT(E1916/(1-B1916)^2)</f>
        <v>2.75</v>
      </c>
      <c r="N1916" s="3">
        <f>F1916</f>
        <v>1.5</v>
      </c>
      <c r="O1916" s="3">
        <f>G1916/(1+C1916)</f>
        <v>2.5</v>
      </c>
      <c r="P1916" s="3">
        <f>H1916/(1+D1916)</f>
        <v>0.32</v>
      </c>
    </row>
    <row r="1917" spans="1:16" x14ac:dyDescent="0.25">
      <c r="A1917" s="1">
        <v>0.01</v>
      </c>
      <c r="B1917" s="1">
        <v>1.5E-3</v>
      </c>
      <c r="C1917" s="6">
        <v>0.7</v>
      </c>
      <c r="D1917" s="6">
        <v>3.5</v>
      </c>
      <c r="E1917" s="1">
        <f>(2.75*2.75)*((1-B1917)*(1-B1917))</f>
        <v>7.5398295156250006</v>
      </c>
      <c r="F1917" s="1">
        <f>1.5</f>
        <v>1.5</v>
      </c>
      <c r="G1917" s="1">
        <f>2.5*(1+C1917)</f>
        <v>4.25</v>
      </c>
      <c r="H1917" s="1">
        <f>0.32*(1+D1917)</f>
        <v>1.44</v>
      </c>
      <c r="I1917" s="1">
        <f>(E1917-F1917-G1917-H1917)*(E1917-F1917-G1917-H1917)</f>
        <v>0.12238069000242256</v>
      </c>
      <c r="J1917" s="2">
        <f>1/I1917</f>
        <v>8.1712237443685325</v>
      </c>
      <c r="L1917" s="3">
        <f>IF((E1917-F1917-G1917-H1917)&lt;0,-1,1)</f>
        <v>1</v>
      </c>
      <c r="M1917" s="3">
        <f>SQRT(E1917/(1-B1917)^2)</f>
        <v>2.75</v>
      </c>
      <c r="N1917" s="3">
        <f>F1917</f>
        <v>1.5</v>
      </c>
      <c r="O1917" s="3">
        <f>G1917/(1+C1917)</f>
        <v>2.5</v>
      </c>
      <c r="P1917" s="3">
        <f>H1917/(1+D1917)</f>
        <v>0.32</v>
      </c>
    </row>
    <row r="1918" spans="1:16" x14ac:dyDescent="0.25">
      <c r="A1918" s="1">
        <v>0.01</v>
      </c>
      <c r="B1918" s="1">
        <v>2E-3</v>
      </c>
      <c r="C1918" s="6">
        <v>0.7</v>
      </c>
      <c r="D1918" s="6">
        <v>3.5</v>
      </c>
      <c r="E1918" s="1">
        <f>(2.75*2.75)*((1-B1918)*(1-B1918))</f>
        <v>7.5322802500000003</v>
      </c>
      <c r="F1918" s="1">
        <f>1.5</f>
        <v>1.5</v>
      </c>
      <c r="G1918" s="1">
        <f>2.5*(1+C1918)</f>
        <v>4.25</v>
      </c>
      <c r="H1918" s="1">
        <f>0.32*(1+D1918)</f>
        <v>1.44</v>
      </c>
      <c r="I1918" s="1">
        <f>(E1918-F1918-G1918-H1918)*(E1918-F1918-G1918-H1918)</f>
        <v>0.11715576954006277</v>
      </c>
      <c r="J1918" s="2">
        <f>1/I1918</f>
        <v>8.5356445007007391</v>
      </c>
      <c r="L1918" s="3">
        <f>IF((E1918-F1918-G1918-H1918)&lt;0,-1,1)</f>
        <v>1</v>
      </c>
      <c r="M1918" s="3">
        <f>SQRT(E1918/(1-B1918)^2)</f>
        <v>2.75</v>
      </c>
      <c r="N1918" s="3">
        <f>F1918</f>
        <v>1.5</v>
      </c>
      <c r="O1918" s="3">
        <f>G1918/(1+C1918)</f>
        <v>2.5</v>
      </c>
      <c r="P1918" s="3">
        <f>H1918/(1+D1918)</f>
        <v>0.32</v>
      </c>
    </row>
    <row r="1919" spans="1:16" x14ac:dyDescent="0.25">
      <c r="A1919" s="1">
        <v>0.01</v>
      </c>
      <c r="B1919" s="1">
        <v>2E-3</v>
      </c>
      <c r="C1919" s="6">
        <v>0.7</v>
      </c>
      <c r="D1919" s="6">
        <v>3.5</v>
      </c>
      <c r="E1919" s="1">
        <f>(2.75*2.75)*((1-B1919)*(1-B1919))</f>
        <v>7.5322802500000003</v>
      </c>
      <c r="F1919" s="1">
        <f>1.5</f>
        <v>1.5</v>
      </c>
      <c r="G1919" s="1">
        <f>2.5*(1+C1919)</f>
        <v>4.25</v>
      </c>
      <c r="H1919" s="1">
        <f>0.32*(1+D1919)</f>
        <v>1.44</v>
      </c>
      <c r="I1919" s="1">
        <f>(E1919-F1919-G1919-H1919)*(E1919-F1919-G1919-H1919)</f>
        <v>0.11715576954006277</v>
      </c>
      <c r="J1919" s="2">
        <f>1/I1919</f>
        <v>8.5356445007007391</v>
      </c>
      <c r="L1919" s="3">
        <f>IF((E1919-F1919-G1919-H1919)&lt;0,-1,1)</f>
        <v>1</v>
      </c>
      <c r="M1919" s="3">
        <f>SQRT(E1919/(1-B1919)^2)</f>
        <v>2.75</v>
      </c>
      <c r="N1919" s="3">
        <f>F1919</f>
        <v>1.5</v>
      </c>
      <c r="O1919" s="3">
        <f>G1919/(1+C1919)</f>
        <v>2.5</v>
      </c>
      <c r="P1919" s="3">
        <f>H1919/(1+D1919)</f>
        <v>0.32</v>
      </c>
    </row>
    <row r="1920" spans="1:16" x14ac:dyDescent="0.25">
      <c r="A1920" s="1">
        <v>0.01</v>
      </c>
      <c r="B1920" s="1">
        <v>2E-3</v>
      </c>
      <c r="C1920" s="6">
        <v>0.7</v>
      </c>
      <c r="D1920" s="6">
        <v>3.5</v>
      </c>
      <c r="E1920" s="1">
        <f>(2.75*2.75)*((1-B1920)*(1-B1920))</f>
        <v>7.5322802500000003</v>
      </c>
      <c r="F1920" s="1">
        <f>1.5</f>
        <v>1.5</v>
      </c>
      <c r="G1920" s="1">
        <f>2.5*(1+C1920)</f>
        <v>4.25</v>
      </c>
      <c r="H1920" s="1">
        <f>0.32*(1+D1920)</f>
        <v>1.44</v>
      </c>
      <c r="I1920" s="1">
        <f>(E1920-F1920-G1920-H1920)*(E1920-F1920-G1920-H1920)</f>
        <v>0.11715576954006277</v>
      </c>
      <c r="J1920" s="2">
        <f>1/I1920</f>
        <v>8.5356445007007391</v>
      </c>
      <c r="L1920" s="3">
        <f>IF((E1920-F1920-G1920-H1920)&lt;0,-1,1)</f>
        <v>1</v>
      </c>
      <c r="M1920" s="3">
        <f>SQRT(E1920/(1-B1920)^2)</f>
        <v>2.75</v>
      </c>
      <c r="N1920" s="3">
        <f>F1920</f>
        <v>1.5</v>
      </c>
      <c r="O1920" s="3">
        <f>G1920/(1+C1920)</f>
        <v>2.5</v>
      </c>
      <c r="P1920" s="3">
        <f>H1920/(1+D1920)</f>
        <v>0.32</v>
      </c>
    </row>
    <row r="1921" spans="1:16" x14ac:dyDescent="0.25">
      <c r="A1921" s="1">
        <v>0.01</v>
      </c>
      <c r="B1921" s="1">
        <v>2E-3</v>
      </c>
      <c r="C1921" s="6">
        <v>0.7</v>
      </c>
      <c r="D1921" s="6">
        <v>3.5</v>
      </c>
      <c r="E1921" s="1">
        <f>(2.75*2.75)*((1-B1921)*(1-B1921))</f>
        <v>7.5322802500000003</v>
      </c>
      <c r="F1921" s="1">
        <f>1.5</f>
        <v>1.5</v>
      </c>
      <c r="G1921" s="1">
        <f>2.5*(1+C1921)</f>
        <v>4.25</v>
      </c>
      <c r="H1921" s="1">
        <f>0.32*(1+D1921)</f>
        <v>1.44</v>
      </c>
      <c r="I1921" s="1">
        <f>(E1921-F1921-G1921-H1921)*(E1921-F1921-G1921-H1921)</f>
        <v>0.11715576954006277</v>
      </c>
      <c r="J1921" s="2">
        <f>1/I1921</f>
        <v>8.5356445007007391</v>
      </c>
      <c r="L1921" s="3">
        <f>IF((E1921-F1921-G1921-H1921)&lt;0,-1,1)</f>
        <v>1</v>
      </c>
      <c r="M1921" s="3">
        <f>SQRT(E1921/(1-B1921)^2)</f>
        <v>2.75</v>
      </c>
      <c r="N1921" s="3">
        <f>F1921</f>
        <v>1.5</v>
      </c>
      <c r="O1921" s="3">
        <f>G1921/(1+C1921)</f>
        <v>2.5</v>
      </c>
      <c r="P1921" s="3">
        <f>H1921/(1+D1921)</f>
        <v>0.32</v>
      </c>
    </row>
    <row r="1922" spans="1:16" x14ac:dyDescent="0.25">
      <c r="A1922" s="1">
        <v>0.03</v>
      </c>
      <c r="B1922" s="1">
        <v>6.3000000000000003E-4</v>
      </c>
      <c r="C1922" s="6">
        <v>0.7</v>
      </c>
      <c r="D1922" s="6">
        <v>3.5</v>
      </c>
      <c r="E1922" s="1">
        <f>(2.75*2.75)*((1-B1922)*(1-B1922))</f>
        <v>7.5529742515562495</v>
      </c>
      <c r="F1922" s="1">
        <f>1.5</f>
        <v>1.5</v>
      </c>
      <c r="G1922" s="1">
        <f>2.5*(1+C1922)</f>
        <v>4.25</v>
      </c>
      <c r="H1922" s="1">
        <f>0.32*(1+D1922)</f>
        <v>1.44</v>
      </c>
      <c r="I1922" s="1">
        <f>(E1922-F1922-G1922-H1922)*(E1922-F1922-G1922-H1922)</f>
        <v>0.1317503072928195</v>
      </c>
      <c r="J1922" s="2">
        <f>1/I1922</f>
        <v>7.5901151241906879</v>
      </c>
      <c r="L1922" s="3">
        <f>IF((E1922-F1922-G1922-H1922)&lt;0,-1,1)</f>
        <v>1</v>
      </c>
      <c r="M1922" s="3">
        <f>SQRT(E1922/(1-B1922)^2)</f>
        <v>2.75</v>
      </c>
      <c r="N1922" s="3">
        <f>F1922</f>
        <v>1.5</v>
      </c>
      <c r="O1922" s="3">
        <f>G1922/(1+C1922)</f>
        <v>2.5</v>
      </c>
      <c r="P1922" s="3">
        <f>H1922/(1+D1922)</f>
        <v>0.32</v>
      </c>
    </row>
    <row r="1923" spans="1:16" x14ac:dyDescent="0.25">
      <c r="A1923" s="1">
        <v>0.03</v>
      </c>
      <c r="B1923" s="1">
        <v>6.3000000000000003E-4</v>
      </c>
      <c r="C1923" s="6">
        <v>0.7</v>
      </c>
      <c r="D1923" s="6">
        <v>3.5</v>
      </c>
      <c r="E1923" s="1">
        <f>(2.75*2.75)*((1-B1923)*(1-B1923))</f>
        <v>7.5529742515562495</v>
      </c>
      <c r="F1923" s="1">
        <f>1.5</f>
        <v>1.5</v>
      </c>
      <c r="G1923" s="1">
        <f>2.5*(1+C1923)</f>
        <v>4.25</v>
      </c>
      <c r="H1923" s="1">
        <f>0.32*(1+D1923)</f>
        <v>1.44</v>
      </c>
      <c r="I1923" s="1">
        <f>(E1923-F1923-G1923-H1923)*(E1923-F1923-G1923-H1923)</f>
        <v>0.1317503072928195</v>
      </c>
      <c r="J1923" s="2">
        <f>1/I1923</f>
        <v>7.5901151241906879</v>
      </c>
      <c r="L1923" s="3">
        <f>IF((E1923-F1923-G1923-H1923)&lt;0,-1,1)</f>
        <v>1</v>
      </c>
      <c r="M1923" s="3">
        <f>SQRT(E1923/(1-B1923)^2)</f>
        <v>2.75</v>
      </c>
      <c r="N1923" s="3">
        <f>F1923</f>
        <v>1.5</v>
      </c>
      <c r="O1923" s="3">
        <f>G1923/(1+C1923)</f>
        <v>2.5</v>
      </c>
      <c r="P1923" s="3">
        <f>H1923/(1+D1923)</f>
        <v>0.32</v>
      </c>
    </row>
    <row r="1924" spans="1:16" x14ac:dyDescent="0.25">
      <c r="A1924" s="1">
        <v>0.03</v>
      </c>
      <c r="B1924" s="1">
        <v>7.8750000000000011E-4</v>
      </c>
      <c r="C1924" s="6">
        <v>0.7</v>
      </c>
      <c r="D1924" s="6">
        <v>3.5</v>
      </c>
      <c r="E1924" s="1">
        <f>(2.75*2.75)*((1-B1924)*(1-B1924))</f>
        <v>7.5505937524316398</v>
      </c>
      <c r="F1924" s="1">
        <f>1.5</f>
        <v>1.5</v>
      </c>
      <c r="G1924" s="1">
        <f>2.5*(1+C1924)</f>
        <v>4.25</v>
      </c>
      <c r="H1924" s="1">
        <f>0.32*(1+D1924)</f>
        <v>1.44</v>
      </c>
      <c r="I1924" s="1">
        <f>(E1924-F1924-G1924-H1924)*(E1924-F1924-G1924-H1924)</f>
        <v>0.13002785429273075</v>
      </c>
      <c r="J1924" s="2">
        <f>1/I1924</f>
        <v>7.6906598623761591</v>
      </c>
      <c r="L1924" s="3">
        <f>IF((E1924-F1924-G1924-H1924)&lt;0,-1,1)</f>
        <v>1</v>
      </c>
      <c r="M1924" s="3">
        <f>SQRT(E1924/(1-B1924)^2)</f>
        <v>2.75</v>
      </c>
      <c r="N1924" s="3">
        <f>F1924</f>
        <v>1.5</v>
      </c>
      <c r="O1924" s="3">
        <f>G1924/(1+C1924)</f>
        <v>2.5</v>
      </c>
      <c r="P1924" s="3">
        <f>H1924/(1+D1924)</f>
        <v>0.32</v>
      </c>
    </row>
    <row r="1925" spans="1:16" x14ac:dyDescent="0.25">
      <c r="A1925" s="1">
        <v>0.03</v>
      </c>
      <c r="B1925" s="1">
        <v>4.7250000000000005E-4</v>
      </c>
      <c r="C1925" s="6">
        <v>0.7</v>
      </c>
      <c r="D1925" s="6">
        <v>3.5</v>
      </c>
      <c r="E1925" s="1">
        <f>(2.75*2.75)*((1-B1925)*(1-B1925))</f>
        <v>7.5553551258753915</v>
      </c>
      <c r="F1925" s="1">
        <f>1.5</f>
        <v>1.5</v>
      </c>
      <c r="G1925" s="1">
        <f>2.5*(1+C1925)</f>
        <v>4.25</v>
      </c>
      <c r="H1925" s="1">
        <f>0.32*(1+D1925)</f>
        <v>1.44</v>
      </c>
      <c r="I1925" s="1">
        <f>(E1925-F1925-G1925-H1925)*(E1925-F1925-G1925-H1925)</f>
        <v>0.1334843680034232</v>
      </c>
      <c r="J1925" s="2">
        <f>1/I1925</f>
        <v>7.4915139125081307</v>
      </c>
      <c r="L1925" s="3">
        <f>IF((E1925-F1925-G1925-H1925)&lt;0,-1,1)</f>
        <v>1</v>
      </c>
      <c r="M1925" s="3">
        <f>SQRT(E1925/(1-B1925)^2)</f>
        <v>2.75</v>
      </c>
      <c r="N1925" s="3">
        <f>F1925</f>
        <v>1.5</v>
      </c>
      <c r="O1925" s="3">
        <f>G1925/(1+C1925)</f>
        <v>2.5</v>
      </c>
      <c r="P1925" s="3">
        <f>H1925/(1+D1925)</f>
        <v>0.32</v>
      </c>
    </row>
    <row r="1926" spans="1:16" x14ac:dyDescent="0.25">
      <c r="A1926" s="1">
        <v>0.03</v>
      </c>
      <c r="B1926" s="1">
        <v>6.3000000000000003E-4</v>
      </c>
      <c r="C1926" s="6">
        <v>0.7</v>
      </c>
      <c r="D1926" s="6">
        <v>3.5</v>
      </c>
      <c r="E1926" s="1">
        <f>(2.75*2.75)*((1-B1926)*(1-B1926))</f>
        <v>7.5529742515562495</v>
      </c>
      <c r="F1926" s="1">
        <f>1.5</f>
        <v>1.5</v>
      </c>
      <c r="G1926" s="1">
        <f>2.5*(1+C1926)</f>
        <v>4.25</v>
      </c>
      <c r="H1926" s="1">
        <f>0.32*(1+D1926)</f>
        <v>1.44</v>
      </c>
      <c r="I1926" s="1">
        <f>(E1926-F1926-G1926-H1926)*(E1926-F1926-G1926-H1926)</f>
        <v>0.1317503072928195</v>
      </c>
      <c r="J1926" s="2">
        <f>1/I1926</f>
        <v>7.5901151241906879</v>
      </c>
      <c r="L1926" s="3">
        <f>IF((E1926-F1926-G1926-H1926)&lt;0,-1,1)</f>
        <v>1</v>
      </c>
      <c r="M1926" s="3">
        <f>SQRT(E1926/(1-B1926)^2)</f>
        <v>2.75</v>
      </c>
      <c r="N1926" s="3">
        <f>F1926</f>
        <v>1.5</v>
      </c>
      <c r="O1926" s="3">
        <f>G1926/(1+C1926)</f>
        <v>2.5</v>
      </c>
      <c r="P1926" s="3">
        <f>H1926/(1+D1926)</f>
        <v>0.32</v>
      </c>
    </row>
    <row r="1927" spans="1:16" x14ac:dyDescent="0.25">
      <c r="A1927" s="1">
        <v>0.03</v>
      </c>
      <c r="B1927" s="1">
        <v>6.3000000000000003E-4</v>
      </c>
      <c r="C1927" s="6">
        <v>0.7</v>
      </c>
      <c r="D1927" s="6">
        <v>3.5</v>
      </c>
      <c r="E1927" s="1">
        <f>(2.75*2.75)*((1-B1927)*(1-B1927))</f>
        <v>7.5529742515562495</v>
      </c>
      <c r="F1927" s="1">
        <f>1.5</f>
        <v>1.5</v>
      </c>
      <c r="G1927" s="1">
        <f>2.5*(1+C1927)</f>
        <v>4.25</v>
      </c>
      <c r="H1927" s="1">
        <f>0.32*(1+D1927)</f>
        <v>1.44</v>
      </c>
      <c r="I1927" s="1">
        <f>(E1927-F1927-G1927-H1927)*(E1927-F1927-G1927-H1927)</f>
        <v>0.1317503072928195</v>
      </c>
      <c r="J1927" s="2">
        <f>1/I1927</f>
        <v>7.5901151241906879</v>
      </c>
      <c r="L1927" s="3">
        <f>IF((E1927-F1927-G1927-H1927)&lt;0,-1,1)</f>
        <v>1</v>
      </c>
      <c r="M1927" s="3">
        <f>SQRT(E1927/(1-B1927)^2)</f>
        <v>2.75</v>
      </c>
      <c r="N1927" s="3">
        <f>F1927</f>
        <v>1.5</v>
      </c>
      <c r="O1927" s="3">
        <f>G1927/(1+C1927)</f>
        <v>2.5</v>
      </c>
      <c r="P1927" s="3">
        <f>H1927/(1+D1927)</f>
        <v>0.32</v>
      </c>
    </row>
    <row r="1928" spans="1:16" x14ac:dyDescent="0.25">
      <c r="A1928" s="1">
        <v>0.03</v>
      </c>
      <c r="B1928" s="1">
        <v>6.3000000000000003E-4</v>
      </c>
      <c r="C1928" s="6">
        <v>0.7</v>
      </c>
      <c r="D1928" s="6">
        <v>3.5</v>
      </c>
      <c r="E1928" s="1">
        <f>(2.75*2.75)*((1-B1928)*(1-B1928))</f>
        <v>7.5529742515562495</v>
      </c>
      <c r="F1928" s="1">
        <f>1.5</f>
        <v>1.5</v>
      </c>
      <c r="G1928" s="1">
        <f>2.5*(1+C1928)</f>
        <v>4.25</v>
      </c>
      <c r="H1928" s="1">
        <f>0.32*(1+D1928)</f>
        <v>1.44</v>
      </c>
      <c r="I1928" s="1">
        <f>(E1928-F1928-G1928-H1928)*(E1928-F1928-G1928-H1928)</f>
        <v>0.1317503072928195</v>
      </c>
      <c r="J1928" s="2">
        <f>1/I1928</f>
        <v>7.5901151241906879</v>
      </c>
      <c r="L1928" s="3">
        <f>IF((E1928-F1928-G1928-H1928)&lt;0,-1,1)</f>
        <v>1</v>
      </c>
      <c r="M1928" s="3">
        <f>SQRT(E1928/(1-B1928)^2)</f>
        <v>2.75</v>
      </c>
      <c r="N1928" s="3">
        <f>F1928</f>
        <v>1.5</v>
      </c>
      <c r="O1928" s="3">
        <f>G1928/(1+C1928)</f>
        <v>2.5</v>
      </c>
      <c r="P1928" s="3">
        <f>H1928/(1+D1928)</f>
        <v>0.32</v>
      </c>
    </row>
    <row r="1929" spans="1:16" x14ac:dyDescent="0.25">
      <c r="A1929" s="1">
        <v>0.03</v>
      </c>
      <c r="B1929" s="1">
        <v>6.3000000000000003E-4</v>
      </c>
      <c r="C1929" s="6">
        <v>0.7</v>
      </c>
      <c r="D1929" s="6">
        <v>3.5</v>
      </c>
      <c r="E1929" s="1">
        <f>(2.75*2.75)*((1-B1929)*(1-B1929))</f>
        <v>7.5529742515562495</v>
      </c>
      <c r="F1929" s="1">
        <f>1.5</f>
        <v>1.5</v>
      </c>
      <c r="G1929" s="1">
        <f>2.5*(1+C1929)</f>
        <v>4.25</v>
      </c>
      <c r="H1929" s="1">
        <f>0.32*(1+D1929)</f>
        <v>1.44</v>
      </c>
      <c r="I1929" s="1">
        <f>(E1929-F1929-G1929-H1929)*(E1929-F1929-G1929-H1929)</f>
        <v>0.1317503072928195</v>
      </c>
      <c r="J1929" s="2">
        <f>1/I1929</f>
        <v>7.5901151241906879</v>
      </c>
      <c r="L1929" s="3">
        <f>IF((E1929-F1929-G1929-H1929)&lt;0,-1,1)</f>
        <v>1</v>
      </c>
      <c r="M1929" s="3">
        <f>SQRT(E1929/(1-B1929)^2)</f>
        <v>2.75</v>
      </c>
      <c r="N1929" s="3">
        <f>F1929</f>
        <v>1.5</v>
      </c>
      <c r="O1929" s="3">
        <f>G1929/(1+C1929)</f>
        <v>2.5</v>
      </c>
      <c r="P1929" s="3">
        <f>H1929/(1+D1929)</f>
        <v>0.32</v>
      </c>
    </row>
    <row r="1930" spans="1:16" x14ac:dyDescent="0.25">
      <c r="A1930" s="1">
        <v>0.03</v>
      </c>
      <c r="B1930" s="1">
        <v>6.0000000000000001E-3</v>
      </c>
      <c r="C1930" s="6">
        <v>0.7</v>
      </c>
      <c r="D1930" s="6">
        <v>3.5</v>
      </c>
      <c r="E1930" s="1">
        <f>(2.75*2.75)*((1-B1930)*(1-B1930))</f>
        <v>7.4720222500000002</v>
      </c>
      <c r="F1930" s="1">
        <f>1.5</f>
        <v>1.5</v>
      </c>
      <c r="G1930" s="1">
        <f>2.5*(1+C1930)</f>
        <v>4.25</v>
      </c>
      <c r="H1930" s="1">
        <f>0.32*(1+D1930)</f>
        <v>1.44</v>
      </c>
      <c r="I1930" s="1">
        <f>(E1930-F1930-G1930-H1930)*(E1930-F1930-G1930-H1930)</f>
        <v>7.9536549495062642E-2</v>
      </c>
      <c r="J1930" s="2">
        <f>1/I1930</f>
        <v>12.57283609043257</v>
      </c>
      <c r="L1930" s="3">
        <f>IF((E1930-F1930-G1930-H1930)&lt;0,-1,1)</f>
        <v>1</v>
      </c>
      <c r="M1930" s="3">
        <f>SQRT(E1930/(1-B1930)^2)</f>
        <v>2.75</v>
      </c>
      <c r="N1930" s="3">
        <f>F1930</f>
        <v>1.5</v>
      </c>
      <c r="O1930" s="3">
        <f>G1930/(1+C1930)</f>
        <v>2.5</v>
      </c>
      <c r="P1930" s="3">
        <f>H1930/(1+D1930)</f>
        <v>0.32</v>
      </c>
    </row>
    <row r="1931" spans="1:16" x14ac:dyDescent="0.25">
      <c r="A1931" s="1">
        <v>0.03</v>
      </c>
      <c r="B1931" s="1">
        <v>6.0000000000000001E-3</v>
      </c>
      <c r="C1931" s="6">
        <v>0.7</v>
      </c>
      <c r="D1931" s="6">
        <v>3.5</v>
      </c>
      <c r="E1931" s="1">
        <f>(2.75*2.75)*((1-B1931)*(1-B1931))</f>
        <v>7.4720222500000002</v>
      </c>
      <c r="F1931" s="1">
        <f>1.5</f>
        <v>1.5</v>
      </c>
      <c r="G1931" s="1">
        <f>2.5*(1+C1931)</f>
        <v>4.25</v>
      </c>
      <c r="H1931" s="1">
        <f>0.32*(1+D1931)</f>
        <v>1.44</v>
      </c>
      <c r="I1931" s="1">
        <f>(E1931-F1931-G1931-H1931)*(E1931-F1931-G1931-H1931)</f>
        <v>7.9536549495062642E-2</v>
      </c>
      <c r="J1931" s="2">
        <f>1/I1931</f>
        <v>12.57283609043257</v>
      </c>
      <c r="L1931" s="3">
        <f>IF((E1931-F1931-G1931-H1931)&lt;0,-1,1)</f>
        <v>1</v>
      </c>
      <c r="M1931" s="3">
        <f>SQRT(E1931/(1-B1931)^2)</f>
        <v>2.75</v>
      </c>
      <c r="N1931" s="3">
        <f>F1931</f>
        <v>1.5</v>
      </c>
      <c r="O1931" s="3">
        <f>G1931/(1+C1931)</f>
        <v>2.5</v>
      </c>
      <c r="P1931" s="3">
        <f>H1931/(1+D1931)</f>
        <v>0.32</v>
      </c>
    </row>
    <row r="1932" spans="1:16" x14ac:dyDescent="0.25">
      <c r="A1932" s="1">
        <v>0.03</v>
      </c>
      <c r="B1932" s="1">
        <v>7.5000000000000015E-3</v>
      </c>
      <c r="C1932" s="6">
        <v>0.7</v>
      </c>
      <c r="D1932" s="6">
        <v>3.5</v>
      </c>
      <c r="E1932" s="1">
        <f>(2.75*2.75)*((1-B1932)*(1-B1932))</f>
        <v>7.4494878906250008</v>
      </c>
      <c r="F1932" s="1">
        <f>1.5</f>
        <v>1.5</v>
      </c>
      <c r="G1932" s="1">
        <f>2.5*(1+C1932)</f>
        <v>4.25</v>
      </c>
      <c r="H1932" s="1">
        <f>0.32*(1+D1932)</f>
        <v>1.44</v>
      </c>
      <c r="I1932" s="1">
        <f>(E1932-F1932-G1932-H1932)*(E1932-F1932-G1932-H1932)</f>
        <v>6.7333965381012426E-2</v>
      </c>
      <c r="J1932" s="2">
        <f>1/I1932</f>
        <v>14.851345741208805</v>
      </c>
      <c r="L1932" s="3">
        <f>IF((E1932-F1932-G1932-H1932)&lt;0,-1,1)</f>
        <v>1</v>
      </c>
      <c r="M1932" s="3">
        <f>SQRT(E1932/(1-B1932)^2)</f>
        <v>2.75</v>
      </c>
      <c r="N1932" s="3">
        <f>F1932</f>
        <v>1.5</v>
      </c>
      <c r="O1932" s="3">
        <f>G1932/(1+C1932)</f>
        <v>2.5</v>
      </c>
      <c r="P1932" s="3">
        <f>H1932/(1+D1932)</f>
        <v>0.32</v>
      </c>
    </row>
    <row r="1933" spans="1:16" x14ac:dyDescent="0.25">
      <c r="A1933" s="1">
        <v>0.03</v>
      </c>
      <c r="B1933" s="1">
        <v>4.5000000000000005E-3</v>
      </c>
      <c r="C1933" s="6">
        <v>0.7</v>
      </c>
      <c r="D1933" s="6">
        <v>3.5</v>
      </c>
      <c r="E1933" s="1">
        <f>(2.75*2.75)*((1-B1933)*(1-B1933))</f>
        <v>7.4945906406250016</v>
      </c>
      <c r="F1933" s="1">
        <f>1.5</f>
        <v>1.5</v>
      </c>
      <c r="G1933" s="1">
        <f>2.5*(1+C1933)</f>
        <v>4.25</v>
      </c>
      <c r="H1933" s="1">
        <f>0.32*(1+D1933)</f>
        <v>1.44</v>
      </c>
      <c r="I1933" s="1">
        <f>(E1933-F1933-G1933-H1933)*(E1933-F1933-G1933-H1933)</f>
        <v>9.27754583563489E-2</v>
      </c>
      <c r="J1933" s="2">
        <f>1/I1933</f>
        <v>10.778712578913032</v>
      </c>
      <c r="L1933" s="3">
        <f>IF((E1933-F1933-G1933-H1933)&lt;0,-1,1)</f>
        <v>1</v>
      </c>
      <c r="M1933" s="3">
        <f>SQRT(E1933/(1-B1933)^2)</f>
        <v>2.75</v>
      </c>
      <c r="N1933" s="3">
        <f>F1933</f>
        <v>1.5</v>
      </c>
      <c r="O1933" s="3">
        <f>G1933/(1+C1933)</f>
        <v>2.5</v>
      </c>
      <c r="P1933" s="3">
        <f>H1933/(1+D1933)</f>
        <v>0.32</v>
      </c>
    </row>
    <row r="1934" spans="1:16" x14ac:dyDescent="0.25">
      <c r="A1934" s="1">
        <v>0.03</v>
      </c>
      <c r="B1934" s="1">
        <v>6.0000000000000001E-3</v>
      </c>
      <c r="C1934" s="6">
        <v>0.7</v>
      </c>
      <c r="D1934" s="6">
        <v>3.5</v>
      </c>
      <c r="E1934" s="1">
        <f>(2.75*2.75)*((1-B1934)*(1-B1934))</f>
        <v>7.4720222500000002</v>
      </c>
      <c r="F1934" s="1">
        <f>1.5</f>
        <v>1.5</v>
      </c>
      <c r="G1934" s="1">
        <f>2.5*(1+C1934)</f>
        <v>4.25</v>
      </c>
      <c r="H1934" s="1">
        <f>0.32*(1+D1934)</f>
        <v>1.44</v>
      </c>
      <c r="I1934" s="1">
        <f>(E1934-F1934-G1934-H1934)*(E1934-F1934-G1934-H1934)</f>
        <v>7.9536549495062642E-2</v>
      </c>
      <c r="J1934" s="2">
        <f>1/I1934</f>
        <v>12.57283609043257</v>
      </c>
      <c r="L1934" s="3">
        <f>IF((E1934-F1934-G1934-H1934)&lt;0,-1,1)</f>
        <v>1</v>
      </c>
      <c r="M1934" s="3">
        <f>SQRT(E1934/(1-B1934)^2)</f>
        <v>2.75</v>
      </c>
      <c r="N1934" s="3">
        <f>F1934</f>
        <v>1.5</v>
      </c>
      <c r="O1934" s="3">
        <f>G1934/(1+C1934)</f>
        <v>2.5</v>
      </c>
      <c r="P1934" s="3">
        <f>H1934/(1+D1934)</f>
        <v>0.32</v>
      </c>
    </row>
    <row r="1935" spans="1:16" x14ac:dyDescent="0.25">
      <c r="A1935" s="1">
        <v>0.03</v>
      </c>
      <c r="B1935" s="1">
        <v>6.0000000000000001E-3</v>
      </c>
      <c r="C1935" s="6">
        <v>0.7</v>
      </c>
      <c r="D1935" s="6">
        <v>3.5</v>
      </c>
      <c r="E1935" s="1">
        <f>(2.75*2.75)*((1-B1935)*(1-B1935))</f>
        <v>7.4720222500000002</v>
      </c>
      <c r="F1935" s="1">
        <f>1.5</f>
        <v>1.5</v>
      </c>
      <c r="G1935" s="1">
        <f>2.5*(1+C1935)</f>
        <v>4.25</v>
      </c>
      <c r="H1935" s="1">
        <f>0.32*(1+D1935)</f>
        <v>1.44</v>
      </c>
      <c r="I1935" s="1">
        <f>(E1935-F1935-G1935-H1935)*(E1935-F1935-G1935-H1935)</f>
        <v>7.9536549495062642E-2</v>
      </c>
      <c r="J1935" s="2">
        <f>1/I1935</f>
        <v>12.57283609043257</v>
      </c>
      <c r="L1935" s="3">
        <f>IF((E1935-F1935-G1935-H1935)&lt;0,-1,1)</f>
        <v>1</v>
      </c>
      <c r="M1935" s="3">
        <f>SQRT(E1935/(1-B1935)^2)</f>
        <v>2.75</v>
      </c>
      <c r="N1935" s="3">
        <f>F1935</f>
        <v>1.5</v>
      </c>
      <c r="O1935" s="3">
        <f>G1935/(1+C1935)</f>
        <v>2.5</v>
      </c>
      <c r="P1935" s="3">
        <f>H1935/(1+D1935)</f>
        <v>0.32</v>
      </c>
    </row>
    <row r="1936" spans="1:16" x14ac:dyDescent="0.25">
      <c r="A1936" s="1">
        <v>0.03</v>
      </c>
      <c r="B1936" s="1">
        <v>6.0000000000000001E-3</v>
      </c>
      <c r="C1936" s="6">
        <v>0.7</v>
      </c>
      <c r="D1936" s="6">
        <v>3.5</v>
      </c>
      <c r="E1936" s="1">
        <f>(2.75*2.75)*((1-B1936)*(1-B1936))</f>
        <v>7.4720222500000002</v>
      </c>
      <c r="F1936" s="1">
        <f>1.5</f>
        <v>1.5</v>
      </c>
      <c r="G1936" s="1">
        <f>2.5*(1+C1936)</f>
        <v>4.25</v>
      </c>
      <c r="H1936" s="1">
        <f>0.32*(1+D1936)</f>
        <v>1.44</v>
      </c>
      <c r="I1936" s="1">
        <f>(E1936-F1936-G1936-H1936)*(E1936-F1936-G1936-H1936)</f>
        <v>7.9536549495062642E-2</v>
      </c>
      <c r="J1936" s="2">
        <f>1/I1936</f>
        <v>12.57283609043257</v>
      </c>
      <c r="L1936" s="3">
        <f>IF((E1936-F1936-G1936-H1936)&lt;0,-1,1)</f>
        <v>1</v>
      </c>
      <c r="M1936" s="3">
        <f>SQRT(E1936/(1-B1936)^2)</f>
        <v>2.75</v>
      </c>
      <c r="N1936" s="3">
        <f>F1936</f>
        <v>1.5</v>
      </c>
      <c r="O1936" s="3">
        <f>G1936/(1+C1936)</f>
        <v>2.5</v>
      </c>
      <c r="P1936" s="3">
        <f>H1936/(1+D1936)</f>
        <v>0.32</v>
      </c>
    </row>
    <row r="1937" spans="1:16" x14ac:dyDescent="0.25">
      <c r="A1937" s="1">
        <v>0.03</v>
      </c>
      <c r="B1937" s="1">
        <v>6.0000000000000001E-3</v>
      </c>
      <c r="C1937" s="6">
        <v>0.7</v>
      </c>
      <c r="D1937" s="6">
        <v>3.5</v>
      </c>
      <c r="E1937" s="1">
        <f>(2.75*2.75)*((1-B1937)*(1-B1937))</f>
        <v>7.4720222500000002</v>
      </c>
      <c r="F1937" s="1">
        <f>1.5</f>
        <v>1.5</v>
      </c>
      <c r="G1937" s="1">
        <f>2.5*(1+C1937)</f>
        <v>4.25</v>
      </c>
      <c r="H1937" s="1">
        <f>0.32*(1+D1937)</f>
        <v>1.44</v>
      </c>
      <c r="I1937" s="1">
        <f>(E1937-F1937-G1937-H1937)*(E1937-F1937-G1937-H1937)</f>
        <v>7.9536549495062642E-2</v>
      </c>
      <c r="J1937" s="2">
        <f>1/I1937</f>
        <v>12.57283609043257</v>
      </c>
      <c r="L1937" s="3">
        <f>IF((E1937-F1937-G1937-H1937)&lt;0,-1,1)</f>
        <v>1</v>
      </c>
      <c r="M1937" s="3">
        <f>SQRT(E1937/(1-B1937)^2)</f>
        <v>2.75</v>
      </c>
      <c r="N1937" s="3">
        <f>F1937</f>
        <v>1.5</v>
      </c>
      <c r="O1937" s="3">
        <f>G1937/(1+C1937)</f>
        <v>2.5</v>
      </c>
      <c r="P1937" s="3">
        <f>H1937/(1+D1937)</f>
        <v>0.32</v>
      </c>
    </row>
    <row r="1938" spans="1:16" x14ac:dyDescent="0.25">
      <c r="A1938" s="1">
        <v>0.1</v>
      </c>
      <c r="B1938" s="1">
        <v>1.7999999999999999E-2</v>
      </c>
      <c r="C1938" s="6">
        <v>0.7</v>
      </c>
      <c r="D1938" s="6">
        <v>3.5</v>
      </c>
      <c r="E1938" s="1">
        <f>(2.75*2.75)*((1-B1938)*(1-B1938))</f>
        <v>7.2927002499999993</v>
      </c>
      <c r="F1938" s="1">
        <f>1.5</f>
        <v>1.5</v>
      </c>
      <c r="G1938" s="1">
        <f>2.5*(1+C1938)</f>
        <v>4.25</v>
      </c>
      <c r="H1938" s="1">
        <f>0.32*(1+D1938)</f>
        <v>1.44</v>
      </c>
      <c r="I1938" s="1">
        <f>(E1938-F1938-G1938-H1938)*(E1938-F1938-G1938-H1938)</f>
        <v>1.0547341350062373E-2</v>
      </c>
      <c r="J1938" s="2">
        <f>1/I1938</f>
        <v>94.810622583489859</v>
      </c>
      <c r="L1938" s="3">
        <f>IF((E1938-F1938-G1938-H1938)&lt;0,-1,1)</f>
        <v>1</v>
      </c>
      <c r="M1938" s="3">
        <f>SQRT(E1938/(1-B1938)^2)</f>
        <v>2.75</v>
      </c>
      <c r="N1938" s="3">
        <f>F1938</f>
        <v>1.5</v>
      </c>
      <c r="O1938" s="3">
        <f>G1938/(1+C1938)</f>
        <v>2.5</v>
      </c>
      <c r="P1938" s="3">
        <f>H1938/(1+D1938)</f>
        <v>0.32</v>
      </c>
    </row>
    <row r="1939" spans="1:16" x14ac:dyDescent="0.25">
      <c r="A1939" s="1">
        <v>0.1</v>
      </c>
      <c r="B1939" s="1">
        <v>1.7999999999999999E-2</v>
      </c>
      <c r="C1939" s="6">
        <v>0.7</v>
      </c>
      <c r="D1939" s="6">
        <v>3.5</v>
      </c>
      <c r="E1939" s="1">
        <f>(2.75*2.75)*((1-B1939)*(1-B1939))</f>
        <v>7.2927002499999993</v>
      </c>
      <c r="F1939" s="1">
        <f>1.5</f>
        <v>1.5</v>
      </c>
      <c r="G1939" s="1">
        <f>2.5*(1+C1939)</f>
        <v>4.25</v>
      </c>
      <c r="H1939" s="1">
        <f>0.32*(1+D1939)</f>
        <v>1.44</v>
      </c>
      <c r="I1939" s="1">
        <f>(E1939-F1939-G1939-H1939)*(E1939-F1939-G1939-H1939)</f>
        <v>1.0547341350062373E-2</v>
      </c>
      <c r="J1939" s="2">
        <f>1/I1939</f>
        <v>94.810622583489859</v>
      </c>
      <c r="L1939" s="3">
        <f>IF((E1939-F1939-G1939-H1939)&lt;0,-1,1)</f>
        <v>1</v>
      </c>
      <c r="M1939" s="3">
        <f>SQRT(E1939/(1-B1939)^2)</f>
        <v>2.75</v>
      </c>
      <c r="N1939" s="3">
        <f>F1939</f>
        <v>1.5</v>
      </c>
      <c r="O1939" s="3">
        <f>G1939/(1+C1939)</f>
        <v>2.5</v>
      </c>
      <c r="P1939" s="3">
        <f>H1939/(1+D1939)</f>
        <v>0.32</v>
      </c>
    </row>
    <row r="1940" spans="1:16" x14ac:dyDescent="0.25">
      <c r="A1940" s="1">
        <v>0.1</v>
      </c>
      <c r="B1940" s="1">
        <v>2.2499999999999999E-2</v>
      </c>
      <c r="C1940" s="6">
        <v>0.7</v>
      </c>
      <c r="D1940" s="6">
        <v>3.5</v>
      </c>
      <c r="E1940" s="1">
        <f>(2.75*2.75)*((1-B1940)*(1-B1940))</f>
        <v>7.2260160156250013</v>
      </c>
      <c r="F1940" s="1">
        <f>1.5</f>
        <v>1.5</v>
      </c>
      <c r="G1940" s="1">
        <f>2.5*(1+C1940)</f>
        <v>4.25</v>
      </c>
      <c r="H1940" s="1">
        <f>0.32*(1+D1940)</f>
        <v>1.44</v>
      </c>
      <c r="I1940" s="1">
        <f>(E1940-F1940-G1940-H1940)*(E1940-F1940-G1940-H1940)</f>
        <v>1.2971533815003408E-3</v>
      </c>
      <c r="J1940" s="2">
        <f>1/I1940</f>
        <v>770.91885528861587</v>
      </c>
      <c r="L1940" s="3">
        <f>IF((E1940-F1940-G1940-H1940)&lt;0,-1,1)</f>
        <v>1</v>
      </c>
      <c r="M1940" s="3">
        <f>SQRT(E1940/(1-B1940)^2)</f>
        <v>2.75</v>
      </c>
      <c r="N1940" s="3">
        <f>F1940</f>
        <v>1.5</v>
      </c>
      <c r="O1940" s="3">
        <f>G1940/(1+C1940)</f>
        <v>2.5</v>
      </c>
      <c r="P1940" s="3">
        <f>H1940/(1+D1940)</f>
        <v>0.32</v>
      </c>
    </row>
    <row r="1941" spans="1:16" x14ac:dyDescent="0.25">
      <c r="A1941" s="1">
        <v>0.1</v>
      </c>
      <c r="B1941" s="1">
        <v>1.3499999999999998E-2</v>
      </c>
      <c r="C1941" s="6">
        <v>0.7</v>
      </c>
      <c r="D1941" s="6">
        <v>3.5</v>
      </c>
      <c r="E1941" s="1">
        <f>(2.75*2.75)*((1-B1941)*(1-B1941))</f>
        <v>7.3596907656250012</v>
      </c>
      <c r="F1941" s="1">
        <f>1.5</f>
        <v>1.5</v>
      </c>
      <c r="G1941" s="1">
        <f>2.5*(1+C1941)</f>
        <v>4.25</v>
      </c>
      <c r="H1941" s="1">
        <f>0.32*(1+D1941)</f>
        <v>1.44</v>
      </c>
      <c r="I1941" s="1">
        <f>(E1941-F1941-G1941-H1941)*(E1941-F1941-G1941-H1941)</f>
        <v>2.8794955938399119E-2</v>
      </c>
      <c r="J1941" s="2">
        <f>1/I1941</f>
        <v>34.728304573179209</v>
      </c>
      <c r="L1941" s="3">
        <f>IF((E1941-F1941-G1941-H1941)&lt;0,-1,1)</f>
        <v>1</v>
      </c>
      <c r="M1941" s="3">
        <f>SQRT(E1941/(1-B1941)^2)</f>
        <v>2.75</v>
      </c>
      <c r="N1941" s="3">
        <f>F1941</f>
        <v>1.5</v>
      </c>
      <c r="O1941" s="3">
        <f>G1941/(1+C1941)</f>
        <v>2.5</v>
      </c>
      <c r="P1941" s="3">
        <f>H1941/(1+D1941)</f>
        <v>0.32</v>
      </c>
    </row>
    <row r="1942" spans="1:16" x14ac:dyDescent="0.25">
      <c r="A1942" s="1">
        <v>0.1</v>
      </c>
      <c r="B1942" s="1">
        <v>1.7999999999999999E-2</v>
      </c>
      <c r="C1942" s="6">
        <v>0.7</v>
      </c>
      <c r="D1942" s="6">
        <v>3.5</v>
      </c>
      <c r="E1942" s="1">
        <f>(2.75*2.75)*((1-B1942)*(1-B1942))</f>
        <v>7.2927002499999993</v>
      </c>
      <c r="F1942" s="1">
        <f>1.5</f>
        <v>1.5</v>
      </c>
      <c r="G1942" s="1">
        <f>2.5*(1+C1942)</f>
        <v>4.25</v>
      </c>
      <c r="H1942" s="1">
        <f>0.32*(1+D1942)</f>
        <v>1.44</v>
      </c>
      <c r="I1942" s="1">
        <f>(E1942-F1942-G1942-H1942)*(E1942-F1942-G1942-H1942)</f>
        <v>1.0547341350062373E-2</v>
      </c>
      <c r="J1942" s="2">
        <f>1/I1942</f>
        <v>94.810622583489859</v>
      </c>
      <c r="L1942" s="3">
        <f>IF((E1942-F1942-G1942-H1942)&lt;0,-1,1)</f>
        <v>1</v>
      </c>
      <c r="M1942" s="3">
        <f>SQRT(E1942/(1-B1942)^2)</f>
        <v>2.75</v>
      </c>
      <c r="N1942" s="3">
        <f>F1942</f>
        <v>1.5</v>
      </c>
      <c r="O1942" s="3">
        <f>G1942/(1+C1942)</f>
        <v>2.5</v>
      </c>
      <c r="P1942" s="3">
        <f>H1942/(1+D1942)</f>
        <v>0.32</v>
      </c>
    </row>
    <row r="1943" spans="1:16" x14ac:dyDescent="0.25">
      <c r="A1943" s="1">
        <v>0.1</v>
      </c>
      <c r="B1943" s="1">
        <v>1.7999999999999999E-2</v>
      </c>
      <c r="C1943" s="6">
        <v>0.7</v>
      </c>
      <c r="D1943" s="6">
        <v>3.5</v>
      </c>
      <c r="E1943" s="1">
        <f>(2.75*2.75)*((1-B1943)*(1-B1943))</f>
        <v>7.2927002499999993</v>
      </c>
      <c r="F1943" s="1">
        <f>1.5</f>
        <v>1.5</v>
      </c>
      <c r="G1943" s="1">
        <f>2.5*(1+C1943)</f>
        <v>4.25</v>
      </c>
      <c r="H1943" s="1">
        <f>0.32*(1+D1943)</f>
        <v>1.44</v>
      </c>
      <c r="I1943" s="1">
        <f>(E1943-F1943-G1943-H1943)*(E1943-F1943-G1943-H1943)</f>
        <v>1.0547341350062373E-2</v>
      </c>
      <c r="J1943" s="2">
        <f>1/I1943</f>
        <v>94.810622583489859</v>
      </c>
      <c r="L1943" s="3">
        <f>IF((E1943-F1943-G1943-H1943)&lt;0,-1,1)</f>
        <v>1</v>
      </c>
      <c r="M1943" s="3">
        <f>SQRT(E1943/(1-B1943)^2)</f>
        <v>2.75</v>
      </c>
      <c r="N1943" s="3">
        <f>F1943</f>
        <v>1.5</v>
      </c>
      <c r="O1943" s="3">
        <f>G1943/(1+C1943)</f>
        <v>2.5</v>
      </c>
      <c r="P1943" s="3">
        <f>H1943/(1+D1943)</f>
        <v>0.32</v>
      </c>
    </row>
    <row r="1944" spans="1:16" x14ac:dyDescent="0.25">
      <c r="A1944" s="1">
        <v>0.1</v>
      </c>
      <c r="B1944" s="1">
        <v>1.7999999999999999E-2</v>
      </c>
      <c r="C1944" s="6">
        <v>0.7</v>
      </c>
      <c r="D1944" s="6">
        <v>3.5</v>
      </c>
      <c r="E1944" s="1">
        <f>(2.75*2.75)*((1-B1944)*(1-B1944))</f>
        <v>7.2927002499999993</v>
      </c>
      <c r="F1944" s="1">
        <f>1.5</f>
        <v>1.5</v>
      </c>
      <c r="G1944" s="1">
        <f>2.5*(1+C1944)</f>
        <v>4.25</v>
      </c>
      <c r="H1944" s="1">
        <f>0.32*(1+D1944)</f>
        <v>1.44</v>
      </c>
      <c r="I1944" s="1">
        <f>(E1944-F1944-G1944-H1944)*(E1944-F1944-G1944-H1944)</f>
        <v>1.0547341350062373E-2</v>
      </c>
      <c r="J1944" s="2">
        <f>1/I1944</f>
        <v>94.810622583489859</v>
      </c>
      <c r="L1944" s="3">
        <f>IF((E1944-F1944-G1944-H1944)&lt;0,-1,1)</f>
        <v>1</v>
      </c>
      <c r="M1944" s="3">
        <f>SQRT(E1944/(1-B1944)^2)</f>
        <v>2.75</v>
      </c>
      <c r="N1944" s="3">
        <f>F1944</f>
        <v>1.5</v>
      </c>
      <c r="O1944" s="3">
        <f>G1944/(1+C1944)</f>
        <v>2.5</v>
      </c>
      <c r="P1944" s="3">
        <f>H1944/(1+D1944)</f>
        <v>0.32</v>
      </c>
    </row>
    <row r="1945" spans="1:16" x14ac:dyDescent="0.25">
      <c r="A1945" s="1">
        <v>0.1</v>
      </c>
      <c r="B1945" s="1">
        <v>1.7999999999999999E-2</v>
      </c>
      <c r="C1945" s="6">
        <v>0.7</v>
      </c>
      <c r="D1945" s="6">
        <v>3.5</v>
      </c>
      <c r="E1945" s="1">
        <f>(2.75*2.75)*((1-B1945)*(1-B1945))</f>
        <v>7.2927002499999993</v>
      </c>
      <c r="F1945" s="1">
        <f>1.5</f>
        <v>1.5</v>
      </c>
      <c r="G1945" s="1">
        <f>2.5*(1+C1945)</f>
        <v>4.25</v>
      </c>
      <c r="H1945" s="1">
        <f>0.32*(1+D1945)</f>
        <v>1.44</v>
      </c>
      <c r="I1945" s="1">
        <f>(E1945-F1945-G1945-H1945)*(E1945-F1945-G1945-H1945)</f>
        <v>1.0547341350062373E-2</v>
      </c>
      <c r="J1945" s="2">
        <f>1/I1945</f>
        <v>94.810622583489859</v>
      </c>
      <c r="L1945" s="3">
        <f>IF((E1945-F1945-G1945-H1945)&lt;0,-1,1)</f>
        <v>1</v>
      </c>
      <c r="M1945" s="3">
        <f>SQRT(E1945/(1-B1945)^2)</f>
        <v>2.75</v>
      </c>
      <c r="N1945" s="3">
        <f>F1945</f>
        <v>1.5</v>
      </c>
      <c r="O1945" s="3">
        <f>G1945/(1+C1945)</f>
        <v>2.5</v>
      </c>
      <c r="P1945" s="3">
        <f>H1945/(1+D1945)</f>
        <v>0.32</v>
      </c>
    </row>
    <row r="1946" spans="1:16" x14ac:dyDescent="0.25">
      <c r="A1946" s="1">
        <v>0.3</v>
      </c>
      <c r="B1946" s="1">
        <v>4.8000000000000001E-2</v>
      </c>
      <c r="C1946" s="6">
        <v>0.7</v>
      </c>
      <c r="D1946" s="6">
        <v>3.5</v>
      </c>
      <c r="E1946" s="1">
        <f>(2.75*2.75)*((1-B1946)*(1-B1946))</f>
        <v>6.8539239999999992</v>
      </c>
      <c r="F1946" s="1">
        <f>1.5</f>
        <v>1.5</v>
      </c>
      <c r="G1946" s="1">
        <f>2.5*(1+C1946)</f>
        <v>4.25</v>
      </c>
      <c r="H1946" s="1">
        <f>0.32*(1+D1946)</f>
        <v>1.44</v>
      </c>
      <c r="I1946" s="1">
        <f>(E1946-F1946-G1946-H1946)*(E1946-F1946-G1946-H1946)</f>
        <v>0.11294707777600048</v>
      </c>
      <c r="J1946" s="4">
        <f>1/I1946</f>
        <v>8.8537040505220101</v>
      </c>
      <c r="L1946" s="3">
        <f>IF((E1946-F1946-G1946-H1946)&lt;0,-1,1)</f>
        <v>-1</v>
      </c>
      <c r="M1946" s="3">
        <f>SQRT(E1946/(1-B1946)^2)</f>
        <v>2.75</v>
      </c>
      <c r="N1946" s="3">
        <f>F1946</f>
        <v>1.5</v>
      </c>
      <c r="O1946" s="3">
        <f>G1946/(1+C1946)</f>
        <v>2.5</v>
      </c>
      <c r="P1946" s="3">
        <f>H1946/(1+D1946)</f>
        <v>0.32</v>
      </c>
    </row>
    <row r="1947" spans="1:16" x14ac:dyDescent="0.25">
      <c r="A1947" s="1">
        <v>0.3</v>
      </c>
      <c r="B1947" s="1">
        <v>4.8000000000000001E-2</v>
      </c>
      <c r="C1947" s="6">
        <v>0.7</v>
      </c>
      <c r="D1947" s="6">
        <v>3.5</v>
      </c>
      <c r="E1947" s="1">
        <f>(2.75*2.75)*((1-B1947)*(1-B1947))</f>
        <v>6.8539239999999992</v>
      </c>
      <c r="F1947" s="1">
        <f>1.5</f>
        <v>1.5</v>
      </c>
      <c r="G1947" s="1">
        <f>2.5*(1+C1947)</f>
        <v>4.25</v>
      </c>
      <c r="H1947" s="1">
        <f>0.32*(1+D1947)</f>
        <v>1.44</v>
      </c>
      <c r="I1947" s="1">
        <f>(E1947-F1947-G1947-H1947)*(E1947-F1947-G1947-H1947)</f>
        <v>0.11294707777600048</v>
      </c>
      <c r="J1947" s="4">
        <f>1/I1947</f>
        <v>8.8537040505220101</v>
      </c>
      <c r="L1947" s="3">
        <f>IF((E1947-F1947-G1947-H1947)&lt;0,-1,1)</f>
        <v>-1</v>
      </c>
      <c r="M1947" s="3">
        <f>SQRT(E1947/(1-B1947)^2)</f>
        <v>2.75</v>
      </c>
      <c r="N1947" s="3">
        <f>F1947</f>
        <v>1.5</v>
      </c>
      <c r="O1947" s="3">
        <f>G1947/(1+C1947)</f>
        <v>2.5</v>
      </c>
      <c r="P1947" s="3">
        <f>H1947/(1+D1947)</f>
        <v>0.32</v>
      </c>
    </row>
    <row r="1948" spans="1:16" x14ac:dyDescent="0.25">
      <c r="A1948" s="1">
        <v>0.3</v>
      </c>
      <c r="B1948" s="1">
        <v>6.0000000000000012E-2</v>
      </c>
      <c r="C1948" s="6">
        <v>0.7</v>
      </c>
      <c r="D1948" s="6">
        <v>3.5</v>
      </c>
      <c r="E1948" s="1">
        <f>(2.75*2.75)*((1-B1948)*(1-B1948))</f>
        <v>6.6822249999999999</v>
      </c>
      <c r="F1948" s="1">
        <f>1.5</f>
        <v>1.5</v>
      </c>
      <c r="G1948" s="1">
        <f>2.5*(1+C1948)</f>
        <v>4.25</v>
      </c>
      <c r="H1948" s="1">
        <f>0.32*(1+D1948)</f>
        <v>1.44</v>
      </c>
      <c r="I1948" s="1">
        <f>(E1948-F1948-G1948-H1948)*(E1948-F1948-G1948-H1948)</f>
        <v>0.25783545062500007</v>
      </c>
      <c r="J1948" s="4">
        <f>1/I1948</f>
        <v>3.8784426174754989</v>
      </c>
      <c r="L1948" s="3">
        <f>IF((E1948-F1948-G1948-H1948)&lt;0,-1,1)</f>
        <v>-1</v>
      </c>
      <c r="M1948" s="3">
        <f>SQRT(E1948/(1-B1948)^2)</f>
        <v>2.75</v>
      </c>
      <c r="N1948" s="3">
        <f>F1948</f>
        <v>1.5</v>
      </c>
      <c r="O1948" s="3">
        <f>G1948/(1+C1948)</f>
        <v>2.5</v>
      </c>
      <c r="P1948" s="3">
        <f>H1948/(1+D1948)</f>
        <v>0.32</v>
      </c>
    </row>
    <row r="1949" spans="1:16" x14ac:dyDescent="0.25">
      <c r="A1949" s="1">
        <v>0.3</v>
      </c>
      <c r="B1949" s="1">
        <v>3.6000000000000004E-2</v>
      </c>
      <c r="C1949" s="6">
        <v>0.7</v>
      </c>
      <c r="D1949" s="6">
        <v>3.5</v>
      </c>
      <c r="E1949" s="1">
        <f>(2.75*2.75)*((1-B1949)*(1-B1949))</f>
        <v>7.0278009999999993</v>
      </c>
      <c r="F1949" s="1">
        <f>1.5</f>
        <v>1.5</v>
      </c>
      <c r="G1949" s="1">
        <f>2.5*(1+C1949)</f>
        <v>4.25</v>
      </c>
      <c r="H1949" s="1">
        <f>0.32*(1+D1949)</f>
        <v>1.44</v>
      </c>
      <c r="I1949" s="1">
        <f>(E1949-F1949-G1949-H1949)*(E1949-F1949-G1949-H1949)</f>
        <v>2.6308515601000209E-2</v>
      </c>
      <c r="J1949" s="4">
        <f>1/I1949</f>
        <v>38.010506376193327</v>
      </c>
      <c r="L1949" s="3">
        <f>IF((E1949-F1949-G1949-H1949)&lt;0,-1,1)</f>
        <v>-1</v>
      </c>
      <c r="M1949" s="3">
        <f>SQRT(E1949/(1-B1949)^2)</f>
        <v>2.75</v>
      </c>
      <c r="N1949" s="3">
        <f>F1949</f>
        <v>1.5</v>
      </c>
      <c r="O1949" s="3">
        <f>G1949/(1+C1949)</f>
        <v>2.5</v>
      </c>
      <c r="P1949" s="3">
        <f>H1949/(1+D1949)</f>
        <v>0.32</v>
      </c>
    </row>
    <row r="1950" spans="1:16" x14ac:dyDescent="0.25">
      <c r="A1950" s="1">
        <v>0.3</v>
      </c>
      <c r="B1950" s="1">
        <v>4.8000000000000001E-2</v>
      </c>
      <c r="C1950" s="6">
        <v>0.7</v>
      </c>
      <c r="D1950" s="6">
        <v>3.5</v>
      </c>
      <c r="E1950" s="1">
        <f>(2.75*2.75)*((1-B1950)*(1-B1950))</f>
        <v>6.8539239999999992</v>
      </c>
      <c r="F1950" s="1">
        <f>1.5</f>
        <v>1.5</v>
      </c>
      <c r="G1950" s="1">
        <f>2.5*(1+C1950)</f>
        <v>4.25</v>
      </c>
      <c r="H1950" s="1">
        <f>0.32*(1+D1950)</f>
        <v>1.44</v>
      </c>
      <c r="I1950" s="1">
        <f>(E1950-F1950-G1950-H1950)*(E1950-F1950-G1950-H1950)</f>
        <v>0.11294707777600048</v>
      </c>
      <c r="J1950" s="4">
        <f>1/I1950</f>
        <v>8.8537040505220101</v>
      </c>
      <c r="L1950" s="3">
        <f>IF((E1950-F1950-G1950-H1950)&lt;0,-1,1)</f>
        <v>-1</v>
      </c>
      <c r="M1950" s="3">
        <f>SQRT(E1950/(1-B1950)^2)</f>
        <v>2.75</v>
      </c>
      <c r="N1950" s="3">
        <f>F1950</f>
        <v>1.5</v>
      </c>
      <c r="O1950" s="3">
        <f>G1950/(1+C1950)</f>
        <v>2.5</v>
      </c>
      <c r="P1950" s="3">
        <f>H1950/(1+D1950)</f>
        <v>0.32</v>
      </c>
    </row>
    <row r="1951" spans="1:16" x14ac:dyDescent="0.25">
      <c r="A1951" s="1">
        <v>0.3</v>
      </c>
      <c r="B1951" s="1">
        <v>4.8000000000000001E-2</v>
      </c>
      <c r="C1951" s="6">
        <v>0.7</v>
      </c>
      <c r="D1951" s="6">
        <v>3.5</v>
      </c>
      <c r="E1951" s="1">
        <f>(2.75*2.75)*((1-B1951)*(1-B1951))</f>
        <v>6.8539239999999992</v>
      </c>
      <c r="F1951" s="1">
        <f>1.5</f>
        <v>1.5</v>
      </c>
      <c r="G1951" s="1">
        <f>2.5*(1+C1951)</f>
        <v>4.25</v>
      </c>
      <c r="H1951" s="1">
        <f>0.32*(1+D1951)</f>
        <v>1.44</v>
      </c>
      <c r="I1951" s="1">
        <f>(E1951-F1951-G1951-H1951)*(E1951-F1951-G1951-H1951)</f>
        <v>0.11294707777600048</v>
      </c>
      <c r="J1951" s="4">
        <f>1/I1951</f>
        <v>8.8537040505220101</v>
      </c>
      <c r="L1951" s="3">
        <f>IF((E1951-F1951-G1951-H1951)&lt;0,-1,1)</f>
        <v>-1</v>
      </c>
      <c r="M1951" s="3">
        <f>SQRT(E1951/(1-B1951)^2)</f>
        <v>2.75</v>
      </c>
      <c r="N1951" s="3">
        <f>F1951</f>
        <v>1.5</v>
      </c>
      <c r="O1951" s="3">
        <f>G1951/(1+C1951)</f>
        <v>2.5</v>
      </c>
      <c r="P1951" s="3">
        <f>H1951/(1+D1951)</f>
        <v>0.32</v>
      </c>
    </row>
    <row r="1952" spans="1:16" x14ac:dyDescent="0.25">
      <c r="A1952" s="1">
        <v>0.3</v>
      </c>
      <c r="B1952" s="1">
        <v>4.8000000000000001E-2</v>
      </c>
      <c r="C1952" s="6">
        <v>0.7</v>
      </c>
      <c r="D1952" s="6">
        <v>3.5</v>
      </c>
      <c r="E1952" s="1">
        <f>(2.75*2.75)*((1-B1952)*(1-B1952))</f>
        <v>6.8539239999999992</v>
      </c>
      <c r="F1952" s="1">
        <f>1.5</f>
        <v>1.5</v>
      </c>
      <c r="G1952" s="1">
        <f>2.5*(1+C1952)</f>
        <v>4.25</v>
      </c>
      <c r="H1952" s="1">
        <f>0.32*(1+D1952)</f>
        <v>1.44</v>
      </c>
      <c r="I1952" s="1">
        <f>(E1952-F1952-G1952-H1952)*(E1952-F1952-G1952-H1952)</f>
        <v>0.11294707777600048</v>
      </c>
      <c r="J1952" s="4">
        <f>1/I1952</f>
        <v>8.8537040505220101</v>
      </c>
      <c r="L1952" s="3">
        <f>IF((E1952-F1952-G1952-H1952)&lt;0,-1,1)</f>
        <v>-1</v>
      </c>
      <c r="M1952" s="3">
        <f>SQRT(E1952/(1-B1952)^2)</f>
        <v>2.75</v>
      </c>
      <c r="N1952" s="3">
        <f>F1952</f>
        <v>1.5</v>
      </c>
      <c r="O1952" s="3">
        <f>G1952/(1+C1952)</f>
        <v>2.5</v>
      </c>
      <c r="P1952" s="3">
        <f>H1952/(1+D1952)</f>
        <v>0.32</v>
      </c>
    </row>
    <row r="1953" spans="1:16" x14ac:dyDescent="0.25">
      <c r="A1953" s="1">
        <v>0.3</v>
      </c>
      <c r="B1953" s="1">
        <v>4.8000000000000001E-2</v>
      </c>
      <c r="C1953" s="6">
        <v>0.7</v>
      </c>
      <c r="D1953" s="6">
        <v>3.5</v>
      </c>
      <c r="E1953" s="1">
        <f>(2.75*2.75)*((1-B1953)*(1-B1953))</f>
        <v>6.8539239999999992</v>
      </c>
      <c r="F1953" s="1">
        <f>1.5</f>
        <v>1.5</v>
      </c>
      <c r="G1953" s="1">
        <f>2.5*(1+C1953)</f>
        <v>4.25</v>
      </c>
      <c r="H1953" s="1">
        <f>0.32*(1+D1953)</f>
        <v>1.44</v>
      </c>
      <c r="I1953" s="1">
        <f>(E1953-F1953-G1953-H1953)*(E1953-F1953-G1953-H1953)</f>
        <v>0.11294707777600048</v>
      </c>
      <c r="J1953" s="4">
        <f>1/I1953</f>
        <v>8.8537040505220101</v>
      </c>
      <c r="L1953" s="3">
        <f>IF((E1953-F1953-G1953-H1953)&lt;0,-1,1)</f>
        <v>-1</v>
      </c>
      <c r="M1953" s="3">
        <f>SQRT(E1953/(1-B1953)^2)</f>
        <v>2.75</v>
      </c>
      <c r="N1953" s="3">
        <f>F1953</f>
        <v>1.5</v>
      </c>
      <c r="O1953" s="3">
        <f>G1953/(1+C1953)</f>
        <v>2.5</v>
      </c>
      <c r="P1953" s="3">
        <f>H1953/(1+D1953)</f>
        <v>0.32</v>
      </c>
    </row>
    <row r="1954" spans="1:16" x14ac:dyDescent="0.25">
      <c r="A1954" s="1">
        <v>1</v>
      </c>
      <c r="B1954" s="1">
        <v>0.1</v>
      </c>
      <c r="C1954" s="6">
        <v>0.7</v>
      </c>
      <c r="D1954" s="6">
        <v>3.5</v>
      </c>
      <c r="E1954" s="1">
        <f>(2.75*2.75)*((1-B1954)*(1-B1954))</f>
        <v>6.1256250000000003</v>
      </c>
      <c r="F1954" s="1">
        <f>1.5</f>
        <v>1.5</v>
      </c>
      <c r="G1954" s="1">
        <f>2.5*(1+C1954)</f>
        <v>4.25</v>
      </c>
      <c r="H1954" s="1">
        <f>0.32*(1+D1954)</f>
        <v>1.44</v>
      </c>
      <c r="I1954" s="1">
        <f>(E1954-F1954-G1954-H1954)*(E1954-F1954-G1954-H1954)</f>
        <v>1.1328941406249993</v>
      </c>
      <c r="J1954" s="4">
        <f>1/I1954</f>
        <v>0.8826950057737224</v>
      </c>
      <c r="L1954" s="3">
        <f>IF((E1954-F1954-G1954-H1954)&lt;0,-1,1)</f>
        <v>-1</v>
      </c>
      <c r="M1954" s="3">
        <f>SQRT(E1954/(1-B1954)^2)</f>
        <v>2.75</v>
      </c>
      <c r="N1954" s="3">
        <f>F1954</f>
        <v>1.5</v>
      </c>
      <c r="O1954" s="3">
        <f>G1954/(1+C1954)</f>
        <v>2.5</v>
      </c>
      <c r="P1954" s="3">
        <f>H1954/(1+D1954)</f>
        <v>0.32</v>
      </c>
    </row>
    <row r="1955" spans="1:16" x14ac:dyDescent="0.25">
      <c r="A1955" s="1">
        <v>1</v>
      </c>
      <c r="B1955" s="1">
        <v>0.1</v>
      </c>
      <c r="C1955" s="6">
        <v>0.7</v>
      </c>
      <c r="D1955" s="6">
        <v>3.5</v>
      </c>
      <c r="E1955" s="1">
        <f>(2.75*2.75)*((1-B1955)*(1-B1955))</f>
        <v>6.1256250000000003</v>
      </c>
      <c r="F1955" s="1">
        <f>1.5</f>
        <v>1.5</v>
      </c>
      <c r="G1955" s="1">
        <f>2.5*(1+C1955)</f>
        <v>4.25</v>
      </c>
      <c r="H1955" s="1">
        <f>0.32*(1+D1955)</f>
        <v>1.44</v>
      </c>
      <c r="I1955" s="1">
        <f>(E1955-F1955-G1955-H1955)*(E1955-F1955-G1955-H1955)</f>
        <v>1.1328941406249993</v>
      </c>
      <c r="J1955" s="4">
        <f>1/I1955</f>
        <v>0.8826950057737224</v>
      </c>
      <c r="L1955" s="3">
        <f>IF((E1955-F1955-G1955-H1955)&lt;0,-1,1)</f>
        <v>-1</v>
      </c>
      <c r="M1955" s="3">
        <f>SQRT(E1955/(1-B1955)^2)</f>
        <v>2.75</v>
      </c>
      <c r="N1955" s="3">
        <f>F1955</f>
        <v>1.5</v>
      </c>
      <c r="O1955" s="3">
        <f>G1955/(1+C1955)</f>
        <v>2.5</v>
      </c>
      <c r="P1955" s="3">
        <f>H1955/(1+D1955)</f>
        <v>0.32</v>
      </c>
    </row>
    <row r="1956" spans="1:16" x14ac:dyDescent="0.25">
      <c r="A1956" s="1">
        <v>1</v>
      </c>
      <c r="B1956" s="1">
        <v>0.12500000000000003</v>
      </c>
      <c r="C1956" s="6">
        <v>0.7</v>
      </c>
      <c r="D1956" s="6">
        <v>3.5</v>
      </c>
      <c r="E1956" s="1">
        <f>(2.75*2.75)*((1-B1956)*(1-B1956))</f>
        <v>5.7900390625</v>
      </c>
      <c r="F1956" s="1">
        <f>1.5</f>
        <v>1.5</v>
      </c>
      <c r="G1956" s="1">
        <f>2.5*(1+C1956)</f>
        <v>4.25</v>
      </c>
      <c r="H1956" s="1">
        <f>0.32*(1+D1956)</f>
        <v>1.44</v>
      </c>
      <c r="I1956" s="1">
        <f>(E1956-F1956-G1956-H1956)*(E1956-F1956-G1956-H1956)</f>
        <v>1.9598906265258789</v>
      </c>
      <c r="J1956" s="4">
        <f>1/I1956</f>
        <v>0.51023255403420631</v>
      </c>
      <c r="L1956" s="3">
        <f>IF((E1956-F1956-G1956-H1956)&lt;0,-1,1)</f>
        <v>-1</v>
      </c>
      <c r="M1956" s="3">
        <f>SQRT(E1956/(1-B1956)^2)</f>
        <v>2.75</v>
      </c>
      <c r="N1956" s="3">
        <f>F1956</f>
        <v>1.5</v>
      </c>
      <c r="O1956" s="3">
        <f>G1956/(1+C1956)</f>
        <v>2.5</v>
      </c>
      <c r="P1956" s="3">
        <f>H1956/(1+D1956)</f>
        <v>0.32</v>
      </c>
    </row>
    <row r="1957" spans="1:16" x14ac:dyDescent="0.25">
      <c r="A1957" s="1">
        <v>1</v>
      </c>
      <c r="B1957" s="1">
        <v>7.5000000000000011E-2</v>
      </c>
      <c r="C1957" s="6">
        <v>0.7</v>
      </c>
      <c r="D1957" s="6">
        <v>3.5</v>
      </c>
      <c r="E1957" s="1">
        <f>(2.75*2.75)*((1-B1957)*(1-B1957))</f>
        <v>6.4706640625000009</v>
      </c>
      <c r="F1957" s="1">
        <f>1.5</f>
        <v>1.5</v>
      </c>
      <c r="G1957" s="1">
        <f>2.5*(1+C1957)</f>
        <v>4.25</v>
      </c>
      <c r="H1957" s="1">
        <f>0.32*(1+D1957)</f>
        <v>1.44</v>
      </c>
      <c r="I1957" s="1">
        <f>(E1957-F1957-G1957-H1957)*(E1957-F1957-G1957-H1957)</f>
        <v>0.51744419097900252</v>
      </c>
      <c r="J1957" s="4">
        <f>1/I1957</f>
        <v>1.9325755655078545</v>
      </c>
      <c r="L1957" s="3">
        <f>IF((E1957-F1957-G1957-H1957)&lt;0,-1,1)</f>
        <v>-1</v>
      </c>
      <c r="M1957" s="3">
        <f>SQRT(E1957/(1-B1957)^2)</f>
        <v>2.75</v>
      </c>
      <c r="N1957" s="3">
        <f>F1957</f>
        <v>1.5</v>
      </c>
      <c r="O1957" s="3">
        <f>G1957/(1+C1957)</f>
        <v>2.5</v>
      </c>
      <c r="P1957" s="3">
        <f>H1957/(1+D1957)</f>
        <v>0.32</v>
      </c>
    </row>
    <row r="1958" spans="1:16" x14ac:dyDescent="0.25">
      <c r="A1958" s="1">
        <v>1</v>
      </c>
      <c r="B1958" s="1">
        <v>0.1</v>
      </c>
      <c r="C1958" s="6">
        <v>0.7</v>
      </c>
      <c r="D1958" s="6">
        <v>3.5</v>
      </c>
      <c r="E1958" s="1">
        <f>(2.75*2.75)*((1-B1958)*(1-B1958))</f>
        <v>6.1256250000000003</v>
      </c>
      <c r="F1958" s="1">
        <f>1.5</f>
        <v>1.5</v>
      </c>
      <c r="G1958" s="1">
        <f>2.5*(1+C1958)</f>
        <v>4.25</v>
      </c>
      <c r="H1958" s="1">
        <f>0.32*(1+D1958)</f>
        <v>1.44</v>
      </c>
      <c r="I1958" s="1">
        <f>(E1958-F1958-G1958-H1958)*(E1958-F1958-G1958-H1958)</f>
        <v>1.1328941406249993</v>
      </c>
      <c r="J1958" s="4">
        <f>1/I1958</f>
        <v>0.8826950057737224</v>
      </c>
      <c r="L1958" s="3">
        <f>IF((E1958-F1958-G1958-H1958)&lt;0,-1,1)</f>
        <v>-1</v>
      </c>
      <c r="M1958" s="3">
        <f>SQRT(E1958/(1-B1958)^2)</f>
        <v>2.75</v>
      </c>
      <c r="N1958" s="3">
        <f>F1958</f>
        <v>1.5</v>
      </c>
      <c r="O1958" s="3">
        <f>G1958/(1+C1958)</f>
        <v>2.5</v>
      </c>
      <c r="P1958" s="3">
        <f>H1958/(1+D1958)</f>
        <v>0.32</v>
      </c>
    </row>
    <row r="1959" spans="1:16" x14ac:dyDescent="0.25">
      <c r="A1959" s="1">
        <v>1</v>
      </c>
      <c r="B1959" s="1">
        <v>0.1</v>
      </c>
      <c r="C1959" s="6">
        <v>0.7</v>
      </c>
      <c r="D1959" s="6">
        <v>3.5</v>
      </c>
      <c r="E1959" s="1">
        <f>(2.75*2.75)*((1-B1959)*(1-B1959))</f>
        <v>6.1256250000000003</v>
      </c>
      <c r="F1959" s="1">
        <f>1.5</f>
        <v>1.5</v>
      </c>
      <c r="G1959" s="1">
        <f>2.5*(1+C1959)</f>
        <v>4.25</v>
      </c>
      <c r="H1959" s="1">
        <f>0.32*(1+D1959)</f>
        <v>1.44</v>
      </c>
      <c r="I1959" s="1">
        <f>(E1959-F1959-G1959-H1959)*(E1959-F1959-G1959-H1959)</f>
        <v>1.1328941406249993</v>
      </c>
      <c r="J1959" s="4">
        <f>1/I1959</f>
        <v>0.8826950057737224</v>
      </c>
      <c r="L1959" s="3">
        <f>IF((E1959-F1959-G1959-H1959)&lt;0,-1,1)</f>
        <v>-1</v>
      </c>
      <c r="M1959" s="3">
        <f>SQRT(E1959/(1-B1959)^2)</f>
        <v>2.75</v>
      </c>
      <c r="N1959" s="3">
        <f>F1959</f>
        <v>1.5</v>
      </c>
      <c r="O1959" s="3">
        <f>G1959/(1+C1959)</f>
        <v>2.5</v>
      </c>
      <c r="P1959" s="3">
        <f>H1959/(1+D1959)</f>
        <v>0.32</v>
      </c>
    </row>
    <row r="1960" spans="1:16" x14ac:dyDescent="0.25">
      <c r="A1960" s="1">
        <v>1</v>
      </c>
      <c r="B1960" s="1">
        <v>0.1</v>
      </c>
      <c r="C1960" s="6">
        <v>0.7</v>
      </c>
      <c r="D1960" s="6">
        <v>3.5</v>
      </c>
      <c r="E1960" s="1">
        <f>(2.75*2.75)*((1-B1960)*(1-B1960))</f>
        <v>6.1256250000000003</v>
      </c>
      <c r="F1960" s="1">
        <f>1.5</f>
        <v>1.5</v>
      </c>
      <c r="G1960" s="1">
        <f>2.5*(1+C1960)</f>
        <v>4.25</v>
      </c>
      <c r="H1960" s="1">
        <f>0.32*(1+D1960)</f>
        <v>1.44</v>
      </c>
      <c r="I1960" s="1">
        <f>(E1960-F1960-G1960-H1960)*(E1960-F1960-G1960-H1960)</f>
        <v>1.1328941406249993</v>
      </c>
      <c r="J1960" s="4">
        <f>1/I1960</f>
        <v>0.8826950057737224</v>
      </c>
      <c r="L1960" s="3">
        <f>IF((E1960-F1960-G1960-H1960)&lt;0,-1,1)</f>
        <v>-1</v>
      </c>
      <c r="M1960" s="3">
        <f>SQRT(E1960/(1-B1960)^2)</f>
        <v>2.75</v>
      </c>
      <c r="N1960" s="3">
        <f>F1960</f>
        <v>1.5</v>
      </c>
      <c r="O1960" s="3">
        <f>G1960/(1+C1960)</f>
        <v>2.5</v>
      </c>
      <c r="P1960" s="3">
        <f>H1960/(1+D1960)</f>
        <v>0.32</v>
      </c>
    </row>
    <row r="1961" spans="1:16" x14ac:dyDescent="0.25">
      <c r="A1961" s="1">
        <v>1</v>
      </c>
      <c r="B1961" s="1">
        <v>0.1</v>
      </c>
      <c r="C1961" s="6">
        <v>0.7</v>
      </c>
      <c r="D1961" s="6">
        <v>3.5</v>
      </c>
      <c r="E1961" s="1">
        <f>(2.75*2.75)*((1-B1961)*(1-B1961))</f>
        <v>6.1256250000000003</v>
      </c>
      <c r="F1961" s="1">
        <f>1.5</f>
        <v>1.5</v>
      </c>
      <c r="G1961" s="1">
        <f>2.5*(1+C1961)</f>
        <v>4.25</v>
      </c>
      <c r="H1961" s="1">
        <f>0.32*(1+D1961)</f>
        <v>1.44</v>
      </c>
      <c r="I1961" s="1">
        <f>(E1961-F1961-G1961-H1961)*(E1961-F1961-G1961-H1961)</f>
        <v>1.1328941406249993</v>
      </c>
      <c r="J1961" s="4">
        <f>1/I1961</f>
        <v>0.8826950057737224</v>
      </c>
      <c r="L1961" s="3">
        <f>IF((E1961-F1961-G1961-H1961)&lt;0,-1,1)</f>
        <v>-1</v>
      </c>
      <c r="M1961" s="3">
        <f>SQRT(E1961/(1-B1961)^2)</f>
        <v>2.75</v>
      </c>
      <c r="N1961" s="3">
        <f>F1961</f>
        <v>1.5</v>
      </c>
      <c r="O1961" s="3">
        <f>G1961/(1+C1961)</f>
        <v>2.5</v>
      </c>
      <c r="P1961" s="3">
        <f>H1961/(1+D1961)</f>
        <v>0.32</v>
      </c>
    </row>
    <row r="1962" spans="1:16" x14ac:dyDescent="0.25">
      <c r="A1962" s="1">
        <v>3</v>
      </c>
      <c r="B1962" s="1">
        <v>0.152</v>
      </c>
      <c r="C1962" s="6">
        <v>0.7</v>
      </c>
      <c r="D1962" s="6">
        <v>3.5</v>
      </c>
      <c r="E1962" s="1">
        <f>(2.75*2.75)*((1-B1962)*(1-B1962))</f>
        <v>5.4382239999999999</v>
      </c>
      <c r="F1962" s="1">
        <f>1.5</f>
        <v>1.5</v>
      </c>
      <c r="G1962" s="1">
        <f>2.5*(1+C1962)</f>
        <v>4.25</v>
      </c>
      <c r="H1962" s="1">
        <f>0.32*(1+D1962)</f>
        <v>1.44</v>
      </c>
      <c r="I1962" s="1">
        <f>(E1962-F1962-G1962-H1962)*(E1962-F1962-G1962-H1962)</f>
        <v>3.0687191541760002</v>
      </c>
      <c r="J1962" s="4">
        <f>1/I1962</f>
        <v>0.32586885594896214</v>
      </c>
      <c r="L1962" s="3">
        <f>IF((E1962-F1962-G1962-H1962)&lt;0,-1,1)</f>
        <v>-1</v>
      </c>
      <c r="M1962" s="3">
        <f>SQRT(E1962/(1-B1962)^2)</f>
        <v>2.75</v>
      </c>
      <c r="N1962" s="3">
        <f>F1962</f>
        <v>1.5</v>
      </c>
      <c r="O1962" s="3">
        <f>G1962/(1+C1962)</f>
        <v>2.5</v>
      </c>
      <c r="P1962" s="3">
        <f>H1962/(1+D1962)</f>
        <v>0.32</v>
      </c>
    </row>
    <row r="1963" spans="1:16" x14ac:dyDescent="0.25">
      <c r="A1963" s="1">
        <v>3</v>
      </c>
      <c r="B1963" s="1">
        <v>0.152</v>
      </c>
      <c r="C1963" s="6">
        <v>0.7</v>
      </c>
      <c r="D1963" s="6">
        <v>3.5</v>
      </c>
      <c r="E1963" s="1">
        <f>(2.75*2.75)*((1-B1963)*(1-B1963))</f>
        <v>5.4382239999999999</v>
      </c>
      <c r="F1963" s="1">
        <f>1.5</f>
        <v>1.5</v>
      </c>
      <c r="G1963" s="1">
        <f>2.5*(1+C1963)</f>
        <v>4.25</v>
      </c>
      <c r="H1963" s="1">
        <f>0.32*(1+D1963)</f>
        <v>1.44</v>
      </c>
      <c r="I1963" s="1">
        <f>(E1963-F1963-G1963-H1963)*(E1963-F1963-G1963-H1963)</f>
        <v>3.0687191541760002</v>
      </c>
      <c r="J1963" s="4">
        <f>1/I1963</f>
        <v>0.32586885594896214</v>
      </c>
      <c r="L1963" s="3">
        <f>IF((E1963-F1963-G1963-H1963)&lt;0,-1,1)</f>
        <v>-1</v>
      </c>
      <c r="M1963" s="3">
        <f>SQRT(E1963/(1-B1963)^2)</f>
        <v>2.75</v>
      </c>
      <c r="N1963" s="3">
        <f>F1963</f>
        <v>1.5</v>
      </c>
      <c r="O1963" s="3">
        <f>G1963/(1+C1963)</f>
        <v>2.5</v>
      </c>
      <c r="P1963" s="3">
        <f>H1963/(1+D1963)</f>
        <v>0.32</v>
      </c>
    </row>
    <row r="1964" spans="1:16" x14ac:dyDescent="0.25">
      <c r="A1964" s="1">
        <v>3</v>
      </c>
      <c r="B1964" s="1">
        <v>0.18999999999999997</v>
      </c>
      <c r="C1964" s="6">
        <v>0.7</v>
      </c>
      <c r="D1964" s="6">
        <v>3.5</v>
      </c>
      <c r="E1964" s="1">
        <f>(2.75*2.75)*((1-B1964)*(1-B1964))</f>
        <v>4.9617562500000005</v>
      </c>
      <c r="F1964" s="1">
        <f>1.5</f>
        <v>1.5</v>
      </c>
      <c r="G1964" s="1">
        <f>2.5*(1+C1964)</f>
        <v>4.25</v>
      </c>
      <c r="H1964" s="1">
        <f>0.32*(1+D1964)</f>
        <v>1.44</v>
      </c>
      <c r="I1964" s="1">
        <f>(E1964-F1964-G1964-H1964)*(E1964-F1964-G1964-H1964)</f>
        <v>4.9650702094140602</v>
      </c>
      <c r="J1964" s="4">
        <f>1/I1964</f>
        <v>0.20140702101330654</v>
      </c>
      <c r="L1964" s="3">
        <f>IF((E1964-F1964-G1964-H1964)&lt;0,-1,1)</f>
        <v>-1</v>
      </c>
      <c r="M1964" s="3">
        <f>SQRT(E1964/(1-B1964)^2)</f>
        <v>2.75</v>
      </c>
      <c r="N1964" s="3">
        <f>F1964</f>
        <v>1.5</v>
      </c>
      <c r="O1964" s="3">
        <f>G1964/(1+C1964)</f>
        <v>2.5</v>
      </c>
      <c r="P1964" s="3">
        <f>H1964/(1+D1964)</f>
        <v>0.32</v>
      </c>
    </row>
    <row r="1965" spans="1:16" x14ac:dyDescent="0.25">
      <c r="A1965" s="1">
        <v>3</v>
      </c>
      <c r="B1965" s="1">
        <v>0.11399999999999999</v>
      </c>
      <c r="C1965" s="6">
        <v>0.7</v>
      </c>
      <c r="D1965" s="6">
        <v>3.5</v>
      </c>
      <c r="E1965" s="1">
        <f>(2.75*2.75)*((1-B1965)*(1-B1965))</f>
        <v>5.93653225</v>
      </c>
      <c r="F1965" s="1">
        <f>1.5</f>
        <v>1.5</v>
      </c>
      <c r="G1965" s="1">
        <f>2.5*(1+C1965)</f>
        <v>4.25</v>
      </c>
      <c r="H1965" s="1">
        <f>0.32*(1+D1965)</f>
        <v>1.44</v>
      </c>
      <c r="I1965" s="1">
        <f>(E1965-F1965-G1965-H1965)*(E1965-F1965-G1965-H1965)</f>
        <v>1.5711814002900624</v>
      </c>
      <c r="J1965" s="4">
        <f>1/I1965</f>
        <v>0.63646374620739898</v>
      </c>
      <c r="L1965" s="3">
        <f>IF((E1965-F1965-G1965-H1965)&lt;0,-1,1)</f>
        <v>-1</v>
      </c>
      <c r="M1965" s="3">
        <f>SQRT(E1965/(1-B1965)^2)</f>
        <v>2.75</v>
      </c>
      <c r="N1965" s="3">
        <f>F1965</f>
        <v>1.5</v>
      </c>
      <c r="O1965" s="3">
        <f>G1965/(1+C1965)</f>
        <v>2.5</v>
      </c>
      <c r="P1965" s="3">
        <f>H1965/(1+D1965)</f>
        <v>0.32</v>
      </c>
    </row>
    <row r="1966" spans="1:16" x14ac:dyDescent="0.25">
      <c r="A1966" s="1">
        <v>3</v>
      </c>
      <c r="B1966" s="1">
        <v>0.152</v>
      </c>
      <c r="C1966" s="6">
        <v>0.7</v>
      </c>
      <c r="D1966" s="6">
        <v>3.5</v>
      </c>
      <c r="E1966" s="1">
        <f>(2.75*2.75)*((1-B1966)*(1-B1966))</f>
        <v>5.4382239999999999</v>
      </c>
      <c r="F1966" s="1">
        <f>1.5</f>
        <v>1.5</v>
      </c>
      <c r="G1966" s="1">
        <f>2.5*(1+C1966)</f>
        <v>4.25</v>
      </c>
      <c r="H1966" s="1">
        <f>0.32*(1+D1966)</f>
        <v>1.44</v>
      </c>
      <c r="I1966" s="1">
        <f>(E1966-F1966-G1966-H1966)*(E1966-F1966-G1966-H1966)</f>
        <v>3.0687191541760002</v>
      </c>
      <c r="J1966" s="4">
        <f>1/I1966</f>
        <v>0.32586885594896214</v>
      </c>
      <c r="L1966" s="3">
        <f>IF((E1966-F1966-G1966-H1966)&lt;0,-1,1)</f>
        <v>-1</v>
      </c>
      <c r="M1966" s="3">
        <f>SQRT(E1966/(1-B1966)^2)</f>
        <v>2.75</v>
      </c>
      <c r="N1966" s="3">
        <f>F1966</f>
        <v>1.5</v>
      </c>
      <c r="O1966" s="3">
        <f>G1966/(1+C1966)</f>
        <v>2.5</v>
      </c>
      <c r="P1966" s="3">
        <f>H1966/(1+D1966)</f>
        <v>0.32</v>
      </c>
    </row>
    <row r="1967" spans="1:16" x14ac:dyDescent="0.25">
      <c r="A1967" s="1">
        <v>3</v>
      </c>
      <c r="B1967" s="1">
        <v>0.152</v>
      </c>
      <c r="C1967" s="6">
        <v>0.7</v>
      </c>
      <c r="D1967" s="6">
        <v>3.5</v>
      </c>
      <c r="E1967" s="1">
        <f>(2.75*2.75)*((1-B1967)*(1-B1967))</f>
        <v>5.4382239999999999</v>
      </c>
      <c r="F1967" s="1">
        <f>1.5</f>
        <v>1.5</v>
      </c>
      <c r="G1967" s="1">
        <f>2.5*(1+C1967)</f>
        <v>4.25</v>
      </c>
      <c r="H1967" s="1">
        <f>0.32*(1+D1967)</f>
        <v>1.44</v>
      </c>
      <c r="I1967" s="1">
        <f>(E1967-F1967-G1967-H1967)*(E1967-F1967-G1967-H1967)</f>
        <v>3.0687191541760002</v>
      </c>
      <c r="J1967" s="4">
        <f>1/I1967</f>
        <v>0.32586885594896214</v>
      </c>
      <c r="L1967" s="3">
        <f>IF((E1967-F1967-G1967-H1967)&lt;0,-1,1)</f>
        <v>-1</v>
      </c>
      <c r="M1967" s="3">
        <f>SQRT(E1967/(1-B1967)^2)</f>
        <v>2.75</v>
      </c>
      <c r="N1967" s="3">
        <f>F1967</f>
        <v>1.5</v>
      </c>
      <c r="O1967" s="3">
        <f>G1967/(1+C1967)</f>
        <v>2.5</v>
      </c>
      <c r="P1967" s="3">
        <f>H1967/(1+D1967)</f>
        <v>0.32</v>
      </c>
    </row>
    <row r="1968" spans="1:16" x14ac:dyDescent="0.25">
      <c r="A1968" s="1">
        <v>3</v>
      </c>
      <c r="B1968" s="1">
        <v>0.152</v>
      </c>
      <c r="C1968" s="6">
        <v>0.7</v>
      </c>
      <c r="D1968" s="6">
        <v>3.5</v>
      </c>
      <c r="E1968" s="1">
        <f>(2.75*2.75)*((1-B1968)*(1-B1968))</f>
        <v>5.4382239999999999</v>
      </c>
      <c r="F1968" s="1">
        <f>1.5</f>
        <v>1.5</v>
      </c>
      <c r="G1968" s="1">
        <f>2.5*(1+C1968)</f>
        <v>4.25</v>
      </c>
      <c r="H1968" s="1">
        <f>0.32*(1+D1968)</f>
        <v>1.44</v>
      </c>
      <c r="I1968" s="1">
        <f>(E1968-F1968-G1968-H1968)*(E1968-F1968-G1968-H1968)</f>
        <v>3.0687191541760002</v>
      </c>
      <c r="J1968" s="4">
        <f>1/I1968</f>
        <v>0.32586885594896214</v>
      </c>
      <c r="L1968" s="3">
        <f>IF((E1968-F1968-G1968-H1968)&lt;0,-1,1)</f>
        <v>-1</v>
      </c>
      <c r="M1968" s="3">
        <f>SQRT(E1968/(1-B1968)^2)</f>
        <v>2.75</v>
      </c>
      <c r="N1968" s="3">
        <f>F1968</f>
        <v>1.5</v>
      </c>
      <c r="O1968" s="3">
        <f>G1968/(1+C1968)</f>
        <v>2.5</v>
      </c>
      <c r="P1968" s="3">
        <f>H1968/(1+D1968)</f>
        <v>0.32</v>
      </c>
    </row>
    <row r="1969" spans="1:16" x14ac:dyDescent="0.25">
      <c r="A1969" s="1">
        <v>3</v>
      </c>
      <c r="B1969" s="1">
        <v>0.152</v>
      </c>
      <c r="C1969" s="6">
        <v>0.7</v>
      </c>
      <c r="D1969" s="6">
        <v>3.5</v>
      </c>
      <c r="E1969" s="1">
        <f>(2.75*2.75)*((1-B1969)*(1-B1969))</f>
        <v>5.4382239999999999</v>
      </c>
      <c r="F1969" s="1">
        <f>1.5</f>
        <v>1.5</v>
      </c>
      <c r="G1969" s="1">
        <f>2.5*(1+C1969)</f>
        <v>4.25</v>
      </c>
      <c r="H1969" s="1">
        <f>0.32*(1+D1969)</f>
        <v>1.44</v>
      </c>
      <c r="I1969" s="1">
        <f>(E1969-F1969-G1969-H1969)*(E1969-F1969-G1969-H1969)</f>
        <v>3.0687191541760002</v>
      </c>
      <c r="J1969" s="4">
        <f>1/I1969</f>
        <v>0.32586885594896214</v>
      </c>
      <c r="L1969" s="3">
        <f>IF((E1969-F1969-G1969-H1969)&lt;0,-1,1)</f>
        <v>-1</v>
      </c>
      <c r="M1969" s="3">
        <f>SQRT(E1969/(1-B1969)^2)</f>
        <v>2.75</v>
      </c>
      <c r="N1969" s="3">
        <f>F1969</f>
        <v>1.5</v>
      </c>
      <c r="O1969" s="3">
        <f>G1969/(1+C1969)</f>
        <v>2.5</v>
      </c>
      <c r="P1969" s="3">
        <f>H1969/(1+D1969)</f>
        <v>0.32</v>
      </c>
    </row>
    <row r="1970" spans="1:16" x14ac:dyDescent="0.25">
      <c r="A1970" s="1">
        <v>10</v>
      </c>
      <c r="B1970" s="1">
        <v>0.182</v>
      </c>
      <c r="C1970" s="6">
        <v>0.7</v>
      </c>
      <c r="D1970" s="6">
        <v>3.5</v>
      </c>
      <c r="E1970" s="1">
        <f>(2.75*2.75)*((1-B1970)*(1-B1970))</f>
        <v>5.0602502500000002</v>
      </c>
      <c r="F1970" s="1">
        <f>1.5</f>
        <v>1.5</v>
      </c>
      <c r="G1970" s="1">
        <f>2.5*(1+C1970)</f>
        <v>4.25</v>
      </c>
      <c r="H1970" s="1">
        <f>0.32*(1+D1970)</f>
        <v>1.44</v>
      </c>
      <c r="I1970" s="1">
        <f>(E1970-F1970-G1970-H1970)*(E1970-F1970-G1970-H1970)</f>
        <v>4.5358339976250619</v>
      </c>
      <c r="J1970" s="4">
        <f>1/I1970</f>
        <v>0.22046662213026194</v>
      </c>
      <c r="L1970" s="3">
        <f>IF((E1970-F1970-G1970-H1970)&lt;0,-1,1)</f>
        <v>-1</v>
      </c>
      <c r="M1970" s="3">
        <f>SQRT(E1970/(1-B1970)^2)</f>
        <v>2.75</v>
      </c>
      <c r="N1970" s="3">
        <f>F1970</f>
        <v>1.5</v>
      </c>
      <c r="O1970" s="3">
        <f>G1970/(1+C1970)</f>
        <v>2.5</v>
      </c>
      <c r="P1970" s="3">
        <f>H1970/(1+D1970)</f>
        <v>0.32</v>
      </c>
    </row>
    <row r="1971" spans="1:16" x14ac:dyDescent="0.25">
      <c r="A1971" s="1">
        <v>10</v>
      </c>
      <c r="B1971" s="1">
        <v>0.182</v>
      </c>
      <c r="C1971" s="6">
        <v>0.7</v>
      </c>
      <c r="D1971" s="6">
        <v>3.5</v>
      </c>
      <c r="E1971" s="1">
        <f>(2.75*2.75)*((1-B1971)*(1-B1971))</f>
        <v>5.0602502500000002</v>
      </c>
      <c r="F1971" s="1">
        <f>1.5</f>
        <v>1.5</v>
      </c>
      <c r="G1971" s="1">
        <f>2.5*(1+C1971)</f>
        <v>4.25</v>
      </c>
      <c r="H1971" s="1">
        <f>0.32*(1+D1971)</f>
        <v>1.44</v>
      </c>
      <c r="I1971" s="1">
        <f>(E1971-F1971-G1971-H1971)*(E1971-F1971-G1971-H1971)</f>
        <v>4.5358339976250619</v>
      </c>
      <c r="J1971" s="4">
        <f>1/I1971</f>
        <v>0.22046662213026194</v>
      </c>
      <c r="L1971" s="3">
        <f>IF((E1971-F1971-G1971-H1971)&lt;0,-1,1)</f>
        <v>-1</v>
      </c>
      <c r="M1971" s="3">
        <f>SQRT(E1971/(1-B1971)^2)</f>
        <v>2.75</v>
      </c>
      <c r="N1971" s="3">
        <f>F1971</f>
        <v>1.5</v>
      </c>
      <c r="O1971" s="3">
        <f>G1971/(1+C1971)</f>
        <v>2.5</v>
      </c>
      <c r="P1971" s="3">
        <f>H1971/(1+D1971)</f>
        <v>0.32</v>
      </c>
    </row>
    <row r="1972" spans="1:16" x14ac:dyDescent="0.25">
      <c r="A1972" s="1">
        <v>10</v>
      </c>
      <c r="B1972" s="1">
        <v>0.22750000000000001</v>
      </c>
      <c r="C1972" s="6">
        <v>0.7</v>
      </c>
      <c r="D1972" s="6">
        <v>3.5</v>
      </c>
      <c r="E1972" s="1">
        <f>(2.75*2.75)*((1-B1972)*(1-B1972))</f>
        <v>4.5129691406249997</v>
      </c>
      <c r="F1972" s="1">
        <f>1.5</f>
        <v>1.5</v>
      </c>
      <c r="G1972" s="1">
        <f>2.5*(1+C1972)</f>
        <v>4.25</v>
      </c>
      <c r="H1972" s="1">
        <f>0.32*(1+D1972)</f>
        <v>1.44</v>
      </c>
      <c r="I1972" s="1">
        <f>(E1972-F1972-G1972-H1972)*(E1972-F1972-G1972-H1972)</f>
        <v>7.1664942220460528</v>
      </c>
      <c r="J1972" s="4">
        <f>1/I1972</f>
        <v>0.13953824129568576</v>
      </c>
      <c r="L1972" s="3">
        <f>IF((E1972-F1972-G1972-H1972)&lt;0,-1,1)</f>
        <v>-1</v>
      </c>
      <c r="M1972" s="3">
        <f>SQRT(E1972/(1-B1972)^2)</f>
        <v>2.75</v>
      </c>
      <c r="N1972" s="3">
        <f>F1972</f>
        <v>1.5</v>
      </c>
      <c r="O1972" s="3">
        <f>G1972/(1+C1972)</f>
        <v>2.5</v>
      </c>
      <c r="P1972" s="3">
        <f>H1972/(1+D1972)</f>
        <v>0.32</v>
      </c>
    </row>
    <row r="1973" spans="1:16" x14ac:dyDescent="0.25">
      <c r="A1973" s="1">
        <v>10</v>
      </c>
      <c r="B1973" s="1">
        <v>0.13650000000000001</v>
      </c>
      <c r="C1973" s="6">
        <v>0.7</v>
      </c>
      <c r="D1973" s="6">
        <v>3.5</v>
      </c>
      <c r="E1973" s="1">
        <f>(2.75*2.75)*((1-B1973)*(1-B1973))</f>
        <v>5.6388438906249991</v>
      </c>
      <c r="F1973" s="1">
        <f>1.5</f>
        <v>1.5</v>
      </c>
      <c r="G1973" s="1">
        <f>2.5*(1+C1973)</f>
        <v>4.25</v>
      </c>
      <c r="H1973" s="1">
        <f>0.32*(1+D1973)</f>
        <v>1.44</v>
      </c>
      <c r="I1973" s="1">
        <f>(E1973-F1973-G1973-H1973)*(E1973-F1973-G1973-H1973)</f>
        <v>2.4060852756513893</v>
      </c>
      <c r="J1973" s="4">
        <f>1/I1973</f>
        <v>0.41561286714132534</v>
      </c>
      <c r="L1973" s="3">
        <f>IF((E1973-F1973-G1973-H1973)&lt;0,-1,1)</f>
        <v>-1</v>
      </c>
      <c r="M1973" s="3">
        <f>SQRT(E1973/(1-B1973)^2)</f>
        <v>2.75</v>
      </c>
      <c r="N1973" s="3">
        <f>F1973</f>
        <v>1.5</v>
      </c>
      <c r="O1973" s="3">
        <f>G1973/(1+C1973)</f>
        <v>2.5</v>
      </c>
      <c r="P1973" s="3">
        <f>H1973/(1+D1973)</f>
        <v>0.32</v>
      </c>
    </row>
    <row r="1974" spans="1:16" x14ac:dyDescent="0.25">
      <c r="A1974" s="1">
        <v>10</v>
      </c>
      <c r="B1974" s="1">
        <v>0.182</v>
      </c>
      <c r="C1974" s="6">
        <v>0.7</v>
      </c>
      <c r="D1974" s="6">
        <v>3.5</v>
      </c>
      <c r="E1974" s="1">
        <f>(2.75*2.75)*((1-B1974)*(1-B1974))</f>
        <v>5.0602502500000002</v>
      </c>
      <c r="F1974" s="1">
        <f>1.5</f>
        <v>1.5</v>
      </c>
      <c r="G1974" s="1">
        <f>2.5*(1+C1974)</f>
        <v>4.25</v>
      </c>
      <c r="H1974" s="1">
        <f>0.32*(1+D1974)</f>
        <v>1.44</v>
      </c>
      <c r="I1974" s="1">
        <f>(E1974-F1974-G1974-H1974)*(E1974-F1974-G1974-H1974)</f>
        <v>4.5358339976250619</v>
      </c>
      <c r="J1974" s="4">
        <f>1/I1974</f>
        <v>0.22046662213026194</v>
      </c>
      <c r="L1974" s="3">
        <f>IF((E1974-F1974-G1974-H1974)&lt;0,-1,1)</f>
        <v>-1</v>
      </c>
      <c r="M1974" s="3">
        <f>SQRT(E1974/(1-B1974)^2)</f>
        <v>2.75</v>
      </c>
      <c r="N1974" s="3">
        <f>F1974</f>
        <v>1.5</v>
      </c>
      <c r="O1974" s="3">
        <f>G1974/(1+C1974)</f>
        <v>2.5</v>
      </c>
      <c r="P1974" s="3">
        <f>H1974/(1+D1974)</f>
        <v>0.32</v>
      </c>
    </row>
    <row r="1975" spans="1:16" x14ac:dyDescent="0.25">
      <c r="A1975" s="1">
        <v>10</v>
      </c>
      <c r="B1975" s="1">
        <v>0.182</v>
      </c>
      <c r="C1975" s="6">
        <v>0.7</v>
      </c>
      <c r="D1975" s="6">
        <v>3.5</v>
      </c>
      <c r="E1975" s="1">
        <f>(2.75*2.75)*((1-B1975)*(1-B1975))</f>
        <v>5.0602502500000002</v>
      </c>
      <c r="F1975" s="1">
        <f>1.5</f>
        <v>1.5</v>
      </c>
      <c r="G1975" s="1">
        <f>2.5*(1+C1975)</f>
        <v>4.25</v>
      </c>
      <c r="H1975" s="1">
        <f>0.32*(1+D1975)</f>
        <v>1.44</v>
      </c>
      <c r="I1975" s="1">
        <f>(E1975-F1975-G1975-H1975)*(E1975-F1975-G1975-H1975)</f>
        <v>4.5358339976250619</v>
      </c>
      <c r="J1975" s="4">
        <f>1/I1975</f>
        <v>0.22046662213026194</v>
      </c>
      <c r="L1975" s="3">
        <f>IF((E1975-F1975-G1975-H1975)&lt;0,-1,1)</f>
        <v>-1</v>
      </c>
      <c r="M1975" s="3">
        <f>SQRT(E1975/(1-B1975)^2)</f>
        <v>2.75</v>
      </c>
      <c r="N1975" s="3">
        <f>F1975</f>
        <v>1.5</v>
      </c>
      <c r="O1975" s="3">
        <f>G1975/(1+C1975)</f>
        <v>2.5</v>
      </c>
      <c r="P1975" s="3">
        <f>H1975/(1+D1975)</f>
        <v>0.32</v>
      </c>
    </row>
    <row r="1976" spans="1:16" x14ac:dyDescent="0.25">
      <c r="A1976" s="1">
        <v>10</v>
      </c>
      <c r="B1976" s="1">
        <v>0.182</v>
      </c>
      <c r="C1976" s="6">
        <v>0.7</v>
      </c>
      <c r="D1976" s="6">
        <v>3.5</v>
      </c>
      <c r="E1976" s="1">
        <f>(2.75*2.75)*((1-B1976)*(1-B1976))</f>
        <v>5.0602502500000002</v>
      </c>
      <c r="F1976" s="1">
        <f>1.5</f>
        <v>1.5</v>
      </c>
      <c r="G1976" s="1">
        <f>2.5*(1+C1976)</f>
        <v>4.25</v>
      </c>
      <c r="H1976" s="1">
        <f>0.32*(1+D1976)</f>
        <v>1.44</v>
      </c>
      <c r="I1976" s="1">
        <f>(E1976-F1976-G1976-H1976)*(E1976-F1976-G1976-H1976)</f>
        <v>4.5358339976250619</v>
      </c>
      <c r="J1976" s="4">
        <f>1/I1976</f>
        <v>0.22046662213026194</v>
      </c>
      <c r="L1976" s="3">
        <f>IF((E1976-F1976-G1976-H1976)&lt;0,-1,1)</f>
        <v>-1</v>
      </c>
      <c r="M1976" s="3">
        <f>SQRT(E1976/(1-B1976)^2)</f>
        <v>2.75</v>
      </c>
      <c r="N1976" s="3">
        <f>F1976</f>
        <v>1.5</v>
      </c>
      <c r="O1976" s="3">
        <f>G1976/(1+C1976)</f>
        <v>2.5</v>
      </c>
      <c r="P1976" s="3">
        <f>H1976/(1+D1976)</f>
        <v>0.32</v>
      </c>
    </row>
    <row r="1977" spans="1:16" x14ac:dyDescent="0.25">
      <c r="A1977" s="1">
        <v>10</v>
      </c>
      <c r="B1977" s="1">
        <v>0.182</v>
      </c>
      <c r="C1977" s="6">
        <v>0.7</v>
      </c>
      <c r="D1977" s="6">
        <v>3.5</v>
      </c>
      <c r="E1977" s="1">
        <f>(2.75*2.75)*((1-B1977)*(1-B1977))</f>
        <v>5.0602502500000002</v>
      </c>
      <c r="F1977" s="1">
        <f>1.5</f>
        <v>1.5</v>
      </c>
      <c r="G1977" s="1">
        <f>2.5*(1+C1977)</f>
        <v>4.25</v>
      </c>
      <c r="H1977" s="1">
        <f>0.32*(1+D1977)</f>
        <v>1.44</v>
      </c>
      <c r="I1977" s="1">
        <f>(E1977-F1977-G1977-H1977)*(E1977-F1977-G1977-H1977)</f>
        <v>4.5358339976250619</v>
      </c>
      <c r="J1977" s="4">
        <f>1/I1977</f>
        <v>0.22046662213026194</v>
      </c>
      <c r="L1977" s="3">
        <f>IF((E1977-F1977-G1977-H1977)&lt;0,-1,1)</f>
        <v>-1</v>
      </c>
      <c r="M1977" s="3">
        <f>SQRT(E1977/(1-B1977)^2)</f>
        <v>2.75</v>
      </c>
      <c r="N1977" s="3">
        <f>F1977</f>
        <v>1.5</v>
      </c>
      <c r="O1977" s="3">
        <f>G1977/(1+C1977)</f>
        <v>2.5</v>
      </c>
      <c r="P1977" s="3">
        <f>H1977/(1+D1977)</f>
        <v>0.32</v>
      </c>
    </row>
    <row r="1978" spans="1:16" x14ac:dyDescent="0.25">
      <c r="A1978" s="1">
        <v>30</v>
      </c>
      <c r="B1978" s="1">
        <v>0.19400000000000001</v>
      </c>
      <c r="C1978" s="6">
        <v>0.7</v>
      </c>
      <c r="D1978" s="6">
        <v>3.5</v>
      </c>
      <c r="E1978" s="1">
        <f>(2.75*2.75)*((1-B1978)*(1-B1978))</f>
        <v>4.9128722500000004</v>
      </c>
      <c r="F1978" s="1">
        <f>1.5</f>
        <v>1.5</v>
      </c>
      <c r="G1978" s="1">
        <f>2.5*(1+C1978)</f>
        <v>4.25</v>
      </c>
      <c r="H1978" s="1">
        <f>0.32*(1+D1978)</f>
        <v>1.44</v>
      </c>
      <c r="I1978" s="1">
        <f>(E1978-F1978-G1978-H1978)*(E1978-F1978-G1978-H1978)</f>
        <v>5.1853107898200603</v>
      </c>
      <c r="J1978" s="4">
        <f>1/I1978</f>
        <v>0.19285247124689739</v>
      </c>
      <c r="L1978" s="3">
        <f>IF((E1978-F1978-G1978-H1978)&lt;0,-1,1)</f>
        <v>-1</v>
      </c>
      <c r="M1978" s="3">
        <f>SQRT(E1978/(1-B1978)^2)</f>
        <v>2.75</v>
      </c>
      <c r="N1978" s="3">
        <f>F1978</f>
        <v>1.5</v>
      </c>
      <c r="O1978" s="3">
        <f>G1978/(1+C1978)</f>
        <v>2.5</v>
      </c>
      <c r="P1978" s="3">
        <f>H1978/(1+D1978)</f>
        <v>0.32</v>
      </c>
    </row>
    <row r="1979" spans="1:16" x14ac:dyDescent="0.25">
      <c r="A1979" s="1">
        <v>30</v>
      </c>
      <c r="B1979" s="1">
        <v>0.19400000000000001</v>
      </c>
      <c r="C1979" s="6">
        <v>0.7</v>
      </c>
      <c r="D1979" s="6">
        <v>3.5</v>
      </c>
      <c r="E1979" s="1">
        <f>(2.75*2.75)*((1-B1979)*(1-B1979))</f>
        <v>4.9128722500000004</v>
      </c>
      <c r="F1979" s="1">
        <f>1.5</f>
        <v>1.5</v>
      </c>
      <c r="G1979" s="1">
        <f>2.5*(1+C1979)</f>
        <v>4.25</v>
      </c>
      <c r="H1979" s="1">
        <f>0.32*(1+D1979)</f>
        <v>1.44</v>
      </c>
      <c r="I1979" s="1">
        <f>(E1979-F1979-G1979-H1979)*(E1979-F1979-G1979-H1979)</f>
        <v>5.1853107898200603</v>
      </c>
      <c r="J1979" s="4">
        <f>1/I1979</f>
        <v>0.19285247124689739</v>
      </c>
      <c r="L1979" s="3">
        <f>IF((E1979-F1979-G1979-H1979)&lt;0,-1,1)</f>
        <v>-1</v>
      </c>
      <c r="M1979" s="3">
        <f>SQRT(E1979/(1-B1979)^2)</f>
        <v>2.75</v>
      </c>
      <c r="N1979" s="3">
        <f>F1979</f>
        <v>1.5</v>
      </c>
      <c r="O1979" s="3">
        <f>G1979/(1+C1979)</f>
        <v>2.5</v>
      </c>
      <c r="P1979" s="3">
        <f>H1979/(1+D1979)</f>
        <v>0.32</v>
      </c>
    </row>
    <row r="1980" spans="1:16" x14ac:dyDescent="0.25">
      <c r="A1980" s="1">
        <v>30</v>
      </c>
      <c r="B1980" s="1">
        <v>0.24250000000000005</v>
      </c>
      <c r="C1980" s="6">
        <v>0.7</v>
      </c>
      <c r="D1980" s="6">
        <v>3.5</v>
      </c>
      <c r="E1980" s="1">
        <f>(2.75*2.75)*((1-B1980)*(1-B1980))</f>
        <v>4.3394097656249997</v>
      </c>
      <c r="F1980" s="1">
        <f>1.5</f>
        <v>1.5</v>
      </c>
      <c r="G1980" s="1">
        <f>2.5*(1+C1980)</f>
        <v>4.25</v>
      </c>
      <c r="H1980" s="1">
        <f>0.32*(1+D1980)</f>
        <v>1.44</v>
      </c>
      <c r="I1980" s="1">
        <f>(E1980-F1980-G1980-H1980)*(E1980-F1980-G1980-H1980)</f>
        <v>8.1258646843141182</v>
      </c>
      <c r="J1980" s="4">
        <f>1/I1980</f>
        <v>0.12306382629412531</v>
      </c>
      <c r="L1980" s="3">
        <f>IF((E1980-F1980-G1980-H1980)&lt;0,-1,1)</f>
        <v>-1</v>
      </c>
      <c r="M1980" s="3">
        <f>SQRT(E1980/(1-B1980)^2)</f>
        <v>2.75</v>
      </c>
      <c r="N1980" s="3">
        <f>F1980</f>
        <v>1.5</v>
      </c>
      <c r="O1980" s="3">
        <f>G1980/(1+C1980)</f>
        <v>2.5</v>
      </c>
      <c r="P1980" s="3">
        <f>H1980/(1+D1980)</f>
        <v>0.32</v>
      </c>
    </row>
    <row r="1981" spans="1:16" x14ac:dyDescent="0.25">
      <c r="A1981" s="1">
        <v>30</v>
      </c>
      <c r="B1981" s="1">
        <v>0.14550000000000002</v>
      </c>
      <c r="C1981" s="6">
        <v>0.7</v>
      </c>
      <c r="D1981" s="6">
        <v>3.5</v>
      </c>
      <c r="E1981" s="1">
        <f>(2.75*2.75)*((1-B1981)*(1-B1981))</f>
        <v>5.521912515625</v>
      </c>
      <c r="F1981" s="1">
        <f>1.5</f>
        <v>1.5</v>
      </c>
      <c r="G1981" s="1">
        <f>2.5*(1+C1981)</f>
        <v>4.25</v>
      </c>
      <c r="H1981" s="1">
        <f>0.32*(1+D1981)</f>
        <v>1.44</v>
      </c>
      <c r="I1981" s="1">
        <f>(E1981-F1981-G1981-H1981)*(E1981-F1981-G1981-H1981)</f>
        <v>2.7825158555285157</v>
      </c>
      <c r="J1981" s="4">
        <f>1/I1981</f>
        <v>0.35938699073830016</v>
      </c>
      <c r="L1981" s="3">
        <f>IF((E1981-F1981-G1981-H1981)&lt;0,-1,1)</f>
        <v>-1</v>
      </c>
      <c r="M1981" s="3">
        <f>SQRT(E1981/(1-B1981)^2)</f>
        <v>2.75</v>
      </c>
      <c r="N1981" s="3">
        <f>F1981</f>
        <v>1.5</v>
      </c>
      <c r="O1981" s="3">
        <f>G1981/(1+C1981)</f>
        <v>2.5</v>
      </c>
      <c r="P1981" s="3">
        <f>H1981/(1+D1981)</f>
        <v>0.32</v>
      </c>
    </row>
    <row r="1982" spans="1:16" x14ac:dyDescent="0.25">
      <c r="A1982" s="1">
        <v>30</v>
      </c>
      <c r="B1982" s="1">
        <v>0.19400000000000001</v>
      </c>
      <c r="C1982" s="6">
        <v>0.7</v>
      </c>
      <c r="D1982" s="6">
        <v>3.5</v>
      </c>
      <c r="E1982" s="1">
        <f>(2.75*2.75)*((1-B1982)*(1-B1982))</f>
        <v>4.9128722500000004</v>
      </c>
      <c r="F1982" s="1">
        <f>1.5</f>
        <v>1.5</v>
      </c>
      <c r="G1982" s="1">
        <f>2.5*(1+C1982)</f>
        <v>4.25</v>
      </c>
      <c r="H1982" s="1">
        <f>0.32*(1+D1982)</f>
        <v>1.44</v>
      </c>
      <c r="I1982" s="1">
        <f>(E1982-F1982-G1982-H1982)*(E1982-F1982-G1982-H1982)</f>
        <v>5.1853107898200603</v>
      </c>
      <c r="J1982" s="4">
        <f>1/I1982</f>
        <v>0.19285247124689739</v>
      </c>
      <c r="L1982" s="3">
        <f>IF((E1982-F1982-G1982-H1982)&lt;0,-1,1)</f>
        <v>-1</v>
      </c>
      <c r="M1982" s="3">
        <f>SQRT(E1982/(1-B1982)^2)</f>
        <v>2.75</v>
      </c>
      <c r="N1982" s="3">
        <f>F1982</f>
        <v>1.5</v>
      </c>
      <c r="O1982" s="3">
        <f>G1982/(1+C1982)</f>
        <v>2.5</v>
      </c>
      <c r="P1982" s="3">
        <f>H1982/(1+D1982)</f>
        <v>0.32</v>
      </c>
    </row>
    <row r="1983" spans="1:16" x14ac:dyDescent="0.25">
      <c r="A1983" s="1">
        <v>30</v>
      </c>
      <c r="B1983" s="1">
        <v>0.19400000000000001</v>
      </c>
      <c r="C1983" s="6">
        <v>0.7</v>
      </c>
      <c r="D1983" s="6">
        <v>3.5</v>
      </c>
      <c r="E1983" s="1">
        <f>(2.75*2.75)*((1-B1983)*(1-B1983))</f>
        <v>4.9128722500000004</v>
      </c>
      <c r="F1983" s="1">
        <f>1.5</f>
        <v>1.5</v>
      </c>
      <c r="G1983" s="1">
        <f>2.5*(1+C1983)</f>
        <v>4.25</v>
      </c>
      <c r="H1983" s="1">
        <f>0.32*(1+D1983)</f>
        <v>1.44</v>
      </c>
      <c r="I1983" s="1">
        <f>(E1983-F1983-G1983-H1983)*(E1983-F1983-G1983-H1983)</f>
        <v>5.1853107898200603</v>
      </c>
      <c r="J1983" s="4">
        <f>1/I1983</f>
        <v>0.19285247124689739</v>
      </c>
      <c r="L1983" s="3">
        <f>IF((E1983-F1983-G1983-H1983)&lt;0,-1,1)</f>
        <v>-1</v>
      </c>
      <c r="M1983" s="3">
        <f>SQRT(E1983/(1-B1983)^2)</f>
        <v>2.75</v>
      </c>
      <c r="N1983" s="3">
        <f>F1983</f>
        <v>1.5</v>
      </c>
      <c r="O1983" s="3">
        <f>G1983/(1+C1983)</f>
        <v>2.5</v>
      </c>
      <c r="P1983" s="3">
        <f>H1983/(1+D1983)</f>
        <v>0.32</v>
      </c>
    </row>
    <row r="1984" spans="1:16" x14ac:dyDescent="0.25">
      <c r="A1984" s="1">
        <v>30</v>
      </c>
      <c r="B1984" s="1">
        <v>0.19400000000000001</v>
      </c>
      <c r="C1984" s="6">
        <v>0.7</v>
      </c>
      <c r="D1984" s="6">
        <v>3.5</v>
      </c>
      <c r="E1984" s="1">
        <f>(2.75*2.75)*((1-B1984)*(1-B1984))</f>
        <v>4.9128722500000004</v>
      </c>
      <c r="F1984" s="1">
        <f>1.5</f>
        <v>1.5</v>
      </c>
      <c r="G1984" s="1">
        <f>2.5*(1+C1984)</f>
        <v>4.25</v>
      </c>
      <c r="H1984" s="1">
        <f>0.32*(1+D1984)</f>
        <v>1.44</v>
      </c>
      <c r="I1984" s="1">
        <f>(E1984-F1984-G1984-H1984)*(E1984-F1984-G1984-H1984)</f>
        <v>5.1853107898200603</v>
      </c>
      <c r="J1984" s="4">
        <f>1/I1984</f>
        <v>0.19285247124689739</v>
      </c>
      <c r="L1984" s="3">
        <f>IF((E1984-F1984-G1984-H1984)&lt;0,-1,1)</f>
        <v>-1</v>
      </c>
      <c r="M1984" s="3">
        <f>SQRT(E1984/(1-B1984)^2)</f>
        <v>2.75</v>
      </c>
      <c r="N1984" s="3">
        <f>F1984</f>
        <v>1.5</v>
      </c>
      <c r="O1984" s="3">
        <f>G1984/(1+C1984)</f>
        <v>2.5</v>
      </c>
      <c r="P1984" s="3">
        <f>H1984/(1+D1984)</f>
        <v>0.32</v>
      </c>
    </row>
    <row r="1985" spans="1:16" x14ac:dyDescent="0.25">
      <c r="A1985" s="1">
        <v>30</v>
      </c>
      <c r="B1985" s="1">
        <v>0.19400000000000001</v>
      </c>
      <c r="C1985" s="6">
        <v>0.7</v>
      </c>
      <c r="D1985" s="6">
        <v>3.5</v>
      </c>
      <c r="E1985" s="1">
        <f>(2.75*2.75)*((1-B1985)*(1-B1985))</f>
        <v>4.9128722500000004</v>
      </c>
      <c r="F1985" s="1">
        <f>1.5</f>
        <v>1.5</v>
      </c>
      <c r="G1985" s="1">
        <f>2.5*(1+C1985)</f>
        <v>4.25</v>
      </c>
      <c r="H1985" s="1">
        <f>0.32*(1+D1985)</f>
        <v>1.44</v>
      </c>
      <c r="I1985" s="1">
        <f>(E1985-F1985-G1985-H1985)*(E1985-F1985-G1985-H1985)</f>
        <v>5.1853107898200603</v>
      </c>
      <c r="J1985" s="4">
        <f>1/I1985</f>
        <v>0.19285247124689739</v>
      </c>
      <c r="L1985" s="3">
        <f>IF((E1985-F1985-G1985-H1985)&lt;0,-1,1)</f>
        <v>-1</v>
      </c>
      <c r="M1985" s="3">
        <f>SQRT(E1985/(1-B1985)^2)</f>
        <v>2.75</v>
      </c>
      <c r="N1985" s="3">
        <f>F1985</f>
        <v>1.5</v>
      </c>
      <c r="O1985" s="3">
        <f>G1985/(1+C1985)</f>
        <v>2.5</v>
      </c>
      <c r="P1985" s="3">
        <f>H1985/(1+D1985)</f>
        <v>0.32</v>
      </c>
    </row>
    <row r="1986" spans="1:16" x14ac:dyDescent="0.25">
      <c r="A1986" s="1">
        <v>100</v>
      </c>
      <c r="B1986" s="1">
        <v>0.19800000000000001</v>
      </c>
      <c r="C1986" s="6">
        <v>0.7</v>
      </c>
      <c r="D1986" s="6">
        <v>3.5</v>
      </c>
      <c r="E1986" s="1">
        <f>(2.75*2.75)*((1-B1986)*(1-B1986))</f>
        <v>4.8642302500000012</v>
      </c>
      <c r="F1986" s="1">
        <f>1.5</f>
        <v>1.5</v>
      </c>
      <c r="G1986" s="1">
        <f>2.5*(1+C1986)</f>
        <v>4.25</v>
      </c>
      <c r="H1986" s="1">
        <f>0.32*(1+D1986)</f>
        <v>1.44</v>
      </c>
      <c r="I1986" s="1">
        <f>(E1986-F1986-G1986-H1986)*(E1986-F1986-G1986-H1986)</f>
        <v>5.4092049300150569</v>
      </c>
      <c r="J1986" s="4">
        <f>1/I1986</f>
        <v>0.18487005261182005</v>
      </c>
      <c r="L1986" s="3">
        <f>IF((E1986-F1986-G1986-H1986)&lt;0,-1,1)</f>
        <v>-1</v>
      </c>
      <c r="M1986" s="3">
        <f>SQRT(E1986/(1-B1986)^2)</f>
        <v>2.75</v>
      </c>
      <c r="N1986" s="3">
        <f>F1986</f>
        <v>1.5</v>
      </c>
      <c r="O1986" s="3">
        <f>G1986/(1+C1986)</f>
        <v>2.5</v>
      </c>
      <c r="P1986" s="3">
        <f>H1986/(1+D1986)</f>
        <v>0.32</v>
      </c>
    </row>
    <row r="1987" spans="1:16" x14ac:dyDescent="0.25">
      <c r="A1987" s="1">
        <v>100</v>
      </c>
      <c r="B1987" s="1">
        <v>0.19800000000000001</v>
      </c>
      <c r="C1987" s="6">
        <v>0.7</v>
      </c>
      <c r="D1987" s="6">
        <v>3.5</v>
      </c>
      <c r="E1987" s="1">
        <f>(2.75*2.75)*((1-B1987)*(1-B1987))</f>
        <v>4.8642302500000012</v>
      </c>
      <c r="F1987" s="1">
        <f>1.5</f>
        <v>1.5</v>
      </c>
      <c r="G1987" s="1">
        <f>2.5*(1+C1987)</f>
        <v>4.25</v>
      </c>
      <c r="H1987" s="1">
        <f>0.32*(1+D1987)</f>
        <v>1.44</v>
      </c>
      <c r="I1987" s="1">
        <f>(E1987-F1987-G1987-H1987)*(E1987-F1987-G1987-H1987)</f>
        <v>5.4092049300150569</v>
      </c>
      <c r="J1987" s="4">
        <f>1/I1987</f>
        <v>0.18487005261182005</v>
      </c>
      <c r="L1987" s="3">
        <f>IF((E1987-F1987-G1987-H1987)&lt;0,-1,1)</f>
        <v>-1</v>
      </c>
      <c r="M1987" s="3">
        <f>SQRT(E1987/(1-B1987)^2)</f>
        <v>2.75</v>
      </c>
      <c r="N1987" s="3">
        <f>F1987</f>
        <v>1.5</v>
      </c>
      <c r="O1987" s="3">
        <f>G1987/(1+C1987)</f>
        <v>2.5</v>
      </c>
      <c r="P1987" s="3">
        <f>H1987/(1+D1987)</f>
        <v>0.32</v>
      </c>
    </row>
    <row r="1988" spans="1:16" x14ac:dyDescent="0.25">
      <c r="A1988" s="1">
        <v>100</v>
      </c>
      <c r="B1988" s="1">
        <v>0.24750000000000003</v>
      </c>
      <c r="C1988" s="6">
        <v>0.7</v>
      </c>
      <c r="D1988" s="6">
        <v>3.5</v>
      </c>
      <c r="E1988" s="1">
        <f>(2.75*2.75)*((1-B1988)*(1-B1988))</f>
        <v>4.2823128906249996</v>
      </c>
      <c r="F1988" s="1">
        <f>1.5</f>
        <v>1.5</v>
      </c>
      <c r="G1988" s="1">
        <f>2.5*(1+C1988)</f>
        <v>4.25</v>
      </c>
      <c r="H1988" s="1">
        <f>0.32*(1+D1988)</f>
        <v>1.44</v>
      </c>
      <c r="I1988" s="1">
        <f>(E1988-F1988-G1988-H1988)*(E1988-F1988-G1988-H1988)</f>
        <v>8.4546443260255444</v>
      </c>
      <c r="J1988" s="4">
        <f>1/I1988</f>
        <v>0.11827818669104102</v>
      </c>
      <c r="L1988" s="3">
        <f>IF((E1988-F1988-G1988-H1988)&lt;0,-1,1)</f>
        <v>-1</v>
      </c>
      <c r="M1988" s="3">
        <f>SQRT(E1988/(1-B1988)^2)</f>
        <v>2.75</v>
      </c>
      <c r="N1988" s="3">
        <f>F1988</f>
        <v>1.5</v>
      </c>
      <c r="O1988" s="3">
        <f>G1988/(1+C1988)</f>
        <v>2.5</v>
      </c>
      <c r="P1988" s="3">
        <f>H1988/(1+D1988)</f>
        <v>0.32</v>
      </c>
    </row>
    <row r="1989" spans="1:16" x14ac:dyDescent="0.25">
      <c r="A1989" s="1">
        <v>100</v>
      </c>
      <c r="B1989" s="1">
        <v>0.14850000000000002</v>
      </c>
      <c r="C1989" s="6">
        <v>0.7</v>
      </c>
      <c r="D1989" s="6">
        <v>3.5</v>
      </c>
      <c r="E1989" s="1">
        <f>(2.75*2.75)*((1-B1989)*(1-B1989))</f>
        <v>5.4832076406249985</v>
      </c>
      <c r="F1989" s="1">
        <f>1.5</f>
        <v>1.5</v>
      </c>
      <c r="G1989" s="1">
        <f>2.5*(1+C1989)</f>
        <v>4.25</v>
      </c>
      <c r="H1989" s="1">
        <f>0.32*(1+D1989)</f>
        <v>1.44</v>
      </c>
      <c r="I1989" s="1">
        <f>(E1989-F1989-G1989-H1989)*(E1989-F1989-G1989-H1989)</f>
        <v>2.9131401580208838</v>
      </c>
      <c r="J1989" s="4">
        <f>1/I1989</f>
        <v>0.34327218937497861</v>
      </c>
      <c r="L1989" s="3">
        <f>IF((E1989-F1989-G1989-H1989)&lt;0,-1,1)</f>
        <v>-1</v>
      </c>
      <c r="M1989" s="3">
        <f>SQRT(E1989/(1-B1989)^2)</f>
        <v>2.75</v>
      </c>
      <c r="N1989" s="3">
        <f>F1989</f>
        <v>1.5</v>
      </c>
      <c r="O1989" s="3">
        <f>G1989/(1+C1989)</f>
        <v>2.5</v>
      </c>
      <c r="P1989" s="3">
        <f>H1989/(1+D1989)</f>
        <v>0.32</v>
      </c>
    </row>
    <row r="1990" spans="1:16" x14ac:dyDescent="0.25">
      <c r="A1990" s="1">
        <v>100</v>
      </c>
      <c r="B1990" s="1">
        <v>0.19800000000000001</v>
      </c>
      <c r="C1990" s="6">
        <v>0.7</v>
      </c>
      <c r="D1990" s="6">
        <v>3.5</v>
      </c>
      <c r="E1990" s="1">
        <f>(2.75*2.75)*((1-B1990)*(1-B1990))</f>
        <v>4.8642302500000012</v>
      </c>
      <c r="F1990" s="1">
        <f>1.5</f>
        <v>1.5</v>
      </c>
      <c r="G1990" s="1">
        <f>2.5*(1+C1990)</f>
        <v>4.25</v>
      </c>
      <c r="H1990" s="1">
        <f>0.32*(1+D1990)</f>
        <v>1.44</v>
      </c>
      <c r="I1990" s="1">
        <f>(E1990-F1990-G1990-H1990)*(E1990-F1990-G1990-H1990)</f>
        <v>5.4092049300150569</v>
      </c>
      <c r="J1990" s="4">
        <f>1/I1990</f>
        <v>0.18487005261182005</v>
      </c>
      <c r="L1990" s="3">
        <f>IF((E1990-F1990-G1990-H1990)&lt;0,-1,1)</f>
        <v>-1</v>
      </c>
      <c r="M1990" s="3">
        <f>SQRT(E1990/(1-B1990)^2)</f>
        <v>2.75</v>
      </c>
      <c r="N1990" s="3">
        <f>F1990</f>
        <v>1.5</v>
      </c>
      <c r="O1990" s="3">
        <f>G1990/(1+C1990)</f>
        <v>2.5</v>
      </c>
      <c r="P1990" s="3">
        <f>H1990/(1+D1990)</f>
        <v>0.32</v>
      </c>
    </row>
    <row r="1991" spans="1:16" x14ac:dyDescent="0.25">
      <c r="A1991" s="1">
        <v>100</v>
      </c>
      <c r="B1991" s="1">
        <v>0.19800000000000001</v>
      </c>
      <c r="C1991" s="6">
        <v>0.7</v>
      </c>
      <c r="D1991" s="6">
        <v>3.5</v>
      </c>
      <c r="E1991" s="1">
        <f>(2.75*2.75)*((1-B1991)*(1-B1991))</f>
        <v>4.8642302500000012</v>
      </c>
      <c r="F1991" s="1">
        <f>1.5</f>
        <v>1.5</v>
      </c>
      <c r="G1991" s="1">
        <f>2.5*(1+C1991)</f>
        <v>4.25</v>
      </c>
      <c r="H1991" s="1">
        <f>0.32*(1+D1991)</f>
        <v>1.44</v>
      </c>
      <c r="I1991" s="1">
        <f>(E1991-F1991-G1991-H1991)*(E1991-F1991-G1991-H1991)</f>
        <v>5.4092049300150569</v>
      </c>
      <c r="J1991" s="4">
        <f>1/I1991</f>
        <v>0.18487005261182005</v>
      </c>
      <c r="L1991" s="3">
        <f>IF((E1991-F1991-G1991-H1991)&lt;0,-1,1)</f>
        <v>-1</v>
      </c>
      <c r="M1991" s="3">
        <f>SQRT(E1991/(1-B1991)^2)</f>
        <v>2.75</v>
      </c>
      <c r="N1991" s="3">
        <f>F1991</f>
        <v>1.5</v>
      </c>
      <c r="O1991" s="3">
        <f>G1991/(1+C1991)</f>
        <v>2.5</v>
      </c>
      <c r="P1991" s="3">
        <f>H1991/(1+D1991)</f>
        <v>0.32</v>
      </c>
    </row>
    <row r="1992" spans="1:16" x14ac:dyDescent="0.25">
      <c r="A1992" s="1">
        <v>100</v>
      </c>
      <c r="B1992" s="1">
        <v>0.19800000000000001</v>
      </c>
      <c r="C1992" s="6">
        <v>0.7</v>
      </c>
      <c r="D1992" s="6">
        <v>3.5</v>
      </c>
      <c r="E1992" s="1">
        <f>(2.75*2.75)*((1-B1992)*(1-B1992))</f>
        <v>4.8642302500000012</v>
      </c>
      <c r="F1992" s="1">
        <f>1.5</f>
        <v>1.5</v>
      </c>
      <c r="G1992" s="1">
        <f>2.5*(1+C1992)</f>
        <v>4.25</v>
      </c>
      <c r="H1992" s="1">
        <f>0.32*(1+D1992)</f>
        <v>1.44</v>
      </c>
      <c r="I1992" s="1">
        <f>(E1992-F1992-G1992-H1992)*(E1992-F1992-G1992-H1992)</f>
        <v>5.4092049300150569</v>
      </c>
      <c r="J1992" s="4">
        <f>1/I1992</f>
        <v>0.18487005261182005</v>
      </c>
      <c r="L1992" s="3">
        <f>IF((E1992-F1992-G1992-H1992)&lt;0,-1,1)</f>
        <v>-1</v>
      </c>
      <c r="M1992" s="3">
        <f>SQRT(E1992/(1-B1992)^2)</f>
        <v>2.75</v>
      </c>
      <c r="N1992" s="3">
        <f>F1992</f>
        <v>1.5</v>
      </c>
      <c r="O1992" s="3">
        <f>G1992/(1+C1992)</f>
        <v>2.5</v>
      </c>
      <c r="P1992" s="3">
        <f>H1992/(1+D1992)</f>
        <v>0.32</v>
      </c>
    </row>
    <row r="1993" spans="1:16" x14ac:dyDescent="0.25">
      <c r="A1993" s="1">
        <v>100</v>
      </c>
      <c r="B1993" s="1">
        <v>0.19800000000000001</v>
      </c>
      <c r="C1993" s="6">
        <v>0.7</v>
      </c>
      <c r="D1993" s="6">
        <v>3.5</v>
      </c>
      <c r="E1993" s="1">
        <f>(2.75*2.75)*((1-B1993)*(1-B1993))</f>
        <v>4.8642302500000012</v>
      </c>
      <c r="F1993" s="1">
        <f>1.5</f>
        <v>1.5</v>
      </c>
      <c r="G1993" s="1">
        <f>2.5*(1+C1993)</f>
        <v>4.25</v>
      </c>
      <c r="H1993" s="1">
        <f>0.32*(1+D1993)</f>
        <v>1.44</v>
      </c>
      <c r="I1993" s="1">
        <f>(E1993-F1993-G1993-H1993)*(E1993-F1993-G1993-H1993)</f>
        <v>5.4092049300150569</v>
      </c>
      <c r="J1993" s="4">
        <f>1/I1993</f>
        <v>0.18487005261182005</v>
      </c>
      <c r="L1993" s="3">
        <f>IF((E1993-F1993-G1993-H1993)&lt;0,-1,1)</f>
        <v>-1</v>
      </c>
      <c r="M1993" s="3">
        <f>SQRT(E1993/(1-B1993)^2)</f>
        <v>2.75</v>
      </c>
      <c r="N1993" s="3">
        <f>F1993</f>
        <v>1.5</v>
      </c>
      <c r="O1993" s="3">
        <f>G1993/(1+C1993)</f>
        <v>2.5</v>
      </c>
      <c r="P1993" s="3">
        <f>H1993/(1+D1993)</f>
        <v>0.32</v>
      </c>
    </row>
    <row r="1994" spans="1:16" x14ac:dyDescent="0.25">
      <c r="A1994" s="1">
        <v>300</v>
      </c>
      <c r="B1994" s="1">
        <v>0.1993</v>
      </c>
      <c r="C1994" s="6">
        <v>0.7</v>
      </c>
      <c r="D1994" s="6">
        <v>3.5</v>
      </c>
      <c r="E1994" s="1">
        <f>(2.75*2.75)*((1-B1994)*(1-B1994))</f>
        <v>4.8484737056249996</v>
      </c>
      <c r="F1994" s="1">
        <f>1.5</f>
        <v>1.5</v>
      </c>
      <c r="G1994" s="1">
        <f>2.5*(1+C1994)</f>
        <v>4.25</v>
      </c>
      <c r="H1994" s="1">
        <f>0.32*(1+D1994)</f>
        <v>1.44</v>
      </c>
      <c r="I1994" s="1">
        <f>(E1994-F1994-G1994-H1994)*(E1994-F1994-G1994-H1994)</f>
        <v>5.4827453872495209</v>
      </c>
      <c r="J1994" s="4">
        <f>1/I1994</f>
        <v>0.18239037733278016</v>
      </c>
      <c r="L1994" s="3">
        <f>IF((E1994-F1994-G1994-H1994)&lt;0,-1,1)</f>
        <v>-1</v>
      </c>
      <c r="M1994" s="3">
        <f>SQRT(E1994/(1-B1994)^2)</f>
        <v>2.75</v>
      </c>
      <c r="N1994" s="3">
        <f>F1994</f>
        <v>1.5</v>
      </c>
      <c r="O1994" s="3">
        <f>G1994/(1+C1994)</f>
        <v>2.5</v>
      </c>
      <c r="P1994" s="3">
        <f>H1994/(1+D1994)</f>
        <v>0.32</v>
      </c>
    </row>
    <row r="1995" spans="1:16" x14ac:dyDescent="0.25">
      <c r="A1995" s="1">
        <v>300</v>
      </c>
      <c r="B1995" s="1">
        <v>0.1993</v>
      </c>
      <c r="C1995" s="6">
        <v>0.7</v>
      </c>
      <c r="D1995" s="6">
        <v>3.5</v>
      </c>
      <c r="E1995" s="1">
        <f>(2.75*2.75)*((1-B1995)*(1-B1995))</f>
        <v>4.8484737056249996</v>
      </c>
      <c r="F1995" s="1">
        <f>1.5</f>
        <v>1.5</v>
      </c>
      <c r="G1995" s="1">
        <f>2.5*(1+C1995)</f>
        <v>4.25</v>
      </c>
      <c r="H1995" s="1">
        <f>0.32*(1+D1995)</f>
        <v>1.44</v>
      </c>
      <c r="I1995" s="1">
        <f>(E1995-F1995-G1995-H1995)*(E1995-F1995-G1995-H1995)</f>
        <v>5.4827453872495209</v>
      </c>
      <c r="J1995" s="4">
        <f>1/I1995</f>
        <v>0.18239037733278016</v>
      </c>
      <c r="L1995" s="3">
        <f>IF((E1995-F1995-G1995-H1995)&lt;0,-1,1)</f>
        <v>-1</v>
      </c>
      <c r="M1995" s="3">
        <f>SQRT(E1995/(1-B1995)^2)</f>
        <v>2.75</v>
      </c>
      <c r="N1995" s="3">
        <f>F1995</f>
        <v>1.5</v>
      </c>
      <c r="O1995" s="3">
        <f>G1995/(1+C1995)</f>
        <v>2.5</v>
      </c>
      <c r="P1995" s="3">
        <f>H1995/(1+D1995)</f>
        <v>0.32</v>
      </c>
    </row>
    <row r="1996" spans="1:16" x14ac:dyDescent="0.25">
      <c r="A1996" s="1">
        <v>300</v>
      </c>
      <c r="B1996" s="1">
        <v>0.24912499999999999</v>
      </c>
      <c r="C1996" s="6">
        <v>0.7</v>
      </c>
      <c r="D1996" s="6">
        <v>3.5</v>
      </c>
      <c r="E1996" s="1">
        <f>(2.75*2.75)*((1-B1996)*(1-B1996))</f>
        <v>4.2638378212890613</v>
      </c>
      <c r="F1996" s="1">
        <f>1.5</f>
        <v>1.5</v>
      </c>
      <c r="G1996" s="1">
        <f>2.5*(1+C1996)</f>
        <v>4.25</v>
      </c>
      <c r="H1996" s="1">
        <f>0.32*(1+D1996)</f>
        <v>1.44</v>
      </c>
      <c r="I1996" s="1">
        <f>(E1996-F1996-G1996-H1996)*(E1996-F1996-G1996-H1996)</f>
        <v>8.5624250961183463</v>
      </c>
      <c r="J1996" s="4">
        <f>1/I1996</f>
        <v>0.11678934282921036</v>
      </c>
      <c r="L1996" s="3">
        <f>IF((E1996-F1996-G1996-H1996)&lt;0,-1,1)</f>
        <v>-1</v>
      </c>
      <c r="M1996" s="3">
        <f>SQRT(E1996/(1-B1996)^2)</f>
        <v>2.75</v>
      </c>
      <c r="N1996" s="3">
        <f>F1996</f>
        <v>1.5</v>
      </c>
      <c r="O1996" s="3">
        <f>G1996/(1+C1996)</f>
        <v>2.5</v>
      </c>
      <c r="P1996" s="3">
        <f>H1996/(1+D1996)</f>
        <v>0.32</v>
      </c>
    </row>
    <row r="1997" spans="1:16" x14ac:dyDescent="0.25">
      <c r="A1997" s="1">
        <v>300</v>
      </c>
      <c r="B1997" s="1">
        <v>0.149475</v>
      </c>
      <c r="C1997" s="6">
        <v>0.7</v>
      </c>
      <c r="D1997" s="6">
        <v>3.5</v>
      </c>
      <c r="E1997" s="1">
        <f>(2.75*2.75)*((1-B1997)*(1-B1997))</f>
        <v>5.4706578656640623</v>
      </c>
      <c r="F1997" s="1">
        <f>1.5</f>
        <v>1.5</v>
      </c>
      <c r="G1997" s="1">
        <f>2.5*(1+C1997)</f>
        <v>4.25</v>
      </c>
      <c r="H1997" s="1">
        <f>0.32*(1+D1997)</f>
        <v>1.44</v>
      </c>
      <c r="I1997" s="1">
        <f>(E1997-F1997-G1997-H1997)*(E1997-F1997-G1997-H1997)</f>
        <v>2.9561373749028572</v>
      </c>
      <c r="J1997" s="4">
        <f>1/I1997</f>
        <v>0.33827927229967159</v>
      </c>
      <c r="L1997" s="3">
        <f>IF((E1997-F1997-G1997-H1997)&lt;0,-1,1)</f>
        <v>-1</v>
      </c>
      <c r="M1997" s="3">
        <f>SQRT(E1997/(1-B1997)^2)</f>
        <v>2.75</v>
      </c>
      <c r="N1997" s="3">
        <f>F1997</f>
        <v>1.5</v>
      </c>
      <c r="O1997" s="3">
        <f>G1997/(1+C1997)</f>
        <v>2.5</v>
      </c>
      <c r="P1997" s="3">
        <f>H1997/(1+D1997)</f>
        <v>0.32</v>
      </c>
    </row>
    <row r="1998" spans="1:16" x14ac:dyDescent="0.25">
      <c r="A1998" s="1">
        <v>300</v>
      </c>
      <c r="B1998" s="1">
        <v>0.1993</v>
      </c>
      <c r="C1998" s="6">
        <v>0.7</v>
      </c>
      <c r="D1998" s="6">
        <v>3.5</v>
      </c>
      <c r="E1998" s="1">
        <f>(2.75*2.75)*((1-B1998)*(1-B1998))</f>
        <v>4.8484737056249996</v>
      </c>
      <c r="F1998" s="1">
        <f>1.5</f>
        <v>1.5</v>
      </c>
      <c r="G1998" s="1">
        <f>2.5*(1+C1998)</f>
        <v>4.25</v>
      </c>
      <c r="H1998" s="1">
        <f>0.32*(1+D1998)</f>
        <v>1.44</v>
      </c>
      <c r="I1998" s="1">
        <f>(E1998-F1998-G1998-H1998)*(E1998-F1998-G1998-H1998)</f>
        <v>5.4827453872495209</v>
      </c>
      <c r="J1998" s="4">
        <f>1/I1998</f>
        <v>0.18239037733278016</v>
      </c>
      <c r="L1998" s="3">
        <f>IF((E1998-F1998-G1998-H1998)&lt;0,-1,1)</f>
        <v>-1</v>
      </c>
      <c r="M1998" s="3">
        <f>SQRT(E1998/(1-B1998)^2)</f>
        <v>2.75</v>
      </c>
      <c r="N1998" s="3">
        <f>F1998</f>
        <v>1.5</v>
      </c>
      <c r="O1998" s="3">
        <f>G1998/(1+C1998)</f>
        <v>2.5</v>
      </c>
      <c r="P1998" s="3">
        <f>H1998/(1+D1998)</f>
        <v>0.32</v>
      </c>
    </row>
    <row r="1999" spans="1:16" x14ac:dyDescent="0.25">
      <c r="A1999" s="1">
        <v>300</v>
      </c>
      <c r="B1999" s="1">
        <v>0.1993</v>
      </c>
      <c r="C1999" s="6">
        <v>0.7</v>
      </c>
      <c r="D1999" s="6">
        <v>3.5</v>
      </c>
      <c r="E1999" s="1">
        <f>(2.75*2.75)*((1-B1999)*(1-B1999))</f>
        <v>4.8484737056249996</v>
      </c>
      <c r="F1999" s="1">
        <f>1.5</f>
        <v>1.5</v>
      </c>
      <c r="G1999" s="1">
        <f>2.5*(1+C1999)</f>
        <v>4.25</v>
      </c>
      <c r="H1999" s="1">
        <f>0.32*(1+D1999)</f>
        <v>1.44</v>
      </c>
      <c r="I1999" s="1">
        <f>(E1999-F1999-G1999-H1999)*(E1999-F1999-G1999-H1999)</f>
        <v>5.4827453872495209</v>
      </c>
      <c r="J1999" s="4">
        <f>1/I1999</f>
        <v>0.18239037733278016</v>
      </c>
      <c r="L1999" s="3">
        <f>IF((E1999-F1999-G1999-H1999)&lt;0,-1,1)</f>
        <v>-1</v>
      </c>
      <c r="M1999" s="3">
        <f>SQRT(E1999/(1-B1999)^2)</f>
        <v>2.75</v>
      </c>
      <c r="N1999" s="3">
        <f>F1999</f>
        <v>1.5</v>
      </c>
      <c r="O1999" s="3">
        <f>G1999/(1+C1999)</f>
        <v>2.5</v>
      </c>
      <c r="P1999" s="3">
        <f>H1999/(1+D1999)</f>
        <v>0.32</v>
      </c>
    </row>
    <row r="2000" spans="1:16" x14ac:dyDescent="0.25">
      <c r="A2000" s="1">
        <v>300</v>
      </c>
      <c r="B2000" s="1">
        <v>0.1993</v>
      </c>
      <c r="C2000" s="6">
        <v>0.7</v>
      </c>
      <c r="D2000" s="6">
        <v>3.5</v>
      </c>
      <c r="E2000" s="1">
        <f>(2.75*2.75)*((1-B2000)*(1-B2000))</f>
        <v>4.8484737056249996</v>
      </c>
      <c r="F2000" s="1">
        <f>1.5</f>
        <v>1.5</v>
      </c>
      <c r="G2000" s="1">
        <f>2.5*(1+C2000)</f>
        <v>4.25</v>
      </c>
      <c r="H2000" s="1">
        <f>0.32*(1+D2000)</f>
        <v>1.44</v>
      </c>
      <c r="I2000" s="1">
        <f>(E2000-F2000-G2000-H2000)*(E2000-F2000-G2000-H2000)</f>
        <v>5.4827453872495209</v>
      </c>
      <c r="J2000" s="4">
        <f>1/I2000</f>
        <v>0.18239037733278016</v>
      </c>
      <c r="L2000" s="3">
        <f>IF((E2000-F2000-G2000-H2000)&lt;0,-1,1)</f>
        <v>-1</v>
      </c>
      <c r="M2000" s="3">
        <f>SQRT(E2000/(1-B2000)^2)</f>
        <v>2.75</v>
      </c>
      <c r="N2000" s="3">
        <f>F2000</f>
        <v>1.5</v>
      </c>
      <c r="O2000" s="3">
        <f>G2000/(1+C2000)</f>
        <v>2.5</v>
      </c>
      <c r="P2000" s="3">
        <f>H2000/(1+D2000)</f>
        <v>0.32</v>
      </c>
    </row>
    <row r="2001" spans="1:16" x14ac:dyDescent="0.25">
      <c r="A2001" s="1">
        <v>300</v>
      </c>
      <c r="B2001" s="1">
        <v>0.1993</v>
      </c>
      <c r="C2001" s="6">
        <v>0.7</v>
      </c>
      <c r="D2001" s="6">
        <v>3.5</v>
      </c>
      <c r="E2001" s="1">
        <f>(2.75*2.75)*((1-B2001)*(1-B2001))</f>
        <v>4.8484737056249996</v>
      </c>
      <c r="F2001" s="1">
        <f>1.5</f>
        <v>1.5</v>
      </c>
      <c r="G2001" s="1">
        <f>2.5*(1+C2001)</f>
        <v>4.25</v>
      </c>
      <c r="H2001" s="1">
        <f>0.32*(1+D2001)</f>
        <v>1.44</v>
      </c>
      <c r="I2001" s="1">
        <f>(E2001-F2001-G2001-H2001)*(E2001-F2001-G2001-H2001)</f>
        <v>5.4827453872495209</v>
      </c>
      <c r="J2001" s="4">
        <f>1/I2001</f>
        <v>0.18239037733278016</v>
      </c>
      <c r="L2001" s="3">
        <f>IF((E2001-F2001-G2001-H2001)&lt;0,-1,1)</f>
        <v>-1</v>
      </c>
      <c r="M2001" s="3">
        <f>SQRT(E2001/(1-B2001)^2)</f>
        <v>2.75</v>
      </c>
      <c r="N2001" s="3">
        <f>F2001</f>
        <v>1.5</v>
      </c>
      <c r="O2001" s="3">
        <f>G2001/(1+C2001)</f>
        <v>2.5</v>
      </c>
      <c r="P2001" s="3">
        <f>H2001/(1+D2001)</f>
        <v>0.32</v>
      </c>
    </row>
    <row r="2002" spans="1:16" x14ac:dyDescent="0.25">
      <c r="A2002" s="1">
        <v>1000</v>
      </c>
      <c r="B2002" s="1">
        <v>0.19980000000000001</v>
      </c>
      <c r="C2002" s="6">
        <v>0.7</v>
      </c>
      <c r="D2002" s="6">
        <v>3.5</v>
      </c>
      <c r="E2002" s="1">
        <f>(2.75*2.75)*((1-B2002)*(1-B2002))</f>
        <v>4.8424203025000008</v>
      </c>
      <c r="F2002" s="1">
        <f>1.5</f>
        <v>1.5</v>
      </c>
      <c r="G2002" s="1">
        <f>2.5*(1+C2002)</f>
        <v>4.25</v>
      </c>
      <c r="H2002" s="1">
        <f>0.32*(1+D2002)</f>
        <v>1.44</v>
      </c>
      <c r="I2002" s="1">
        <f>(E2002-F2002-G2002-H2002)*(E2002-F2002-G2002-H2002)</f>
        <v>5.511130436114188</v>
      </c>
      <c r="J2002" s="4">
        <f>1/I2002</f>
        <v>0.18145097663576337</v>
      </c>
      <c r="L2002" s="3">
        <f>IF((E2002-F2002-G2002-H2002)&lt;0,-1,1)</f>
        <v>-1</v>
      </c>
      <c r="M2002" s="3">
        <f>SQRT(E2002/(1-B2002)^2)</f>
        <v>2.75</v>
      </c>
      <c r="N2002" s="3">
        <f>F2002</f>
        <v>1.5</v>
      </c>
      <c r="O2002" s="3">
        <f>G2002/(1+C2002)</f>
        <v>2.5</v>
      </c>
      <c r="P2002" s="3">
        <f>H2002/(1+D2002)</f>
        <v>0.32</v>
      </c>
    </row>
    <row r="2003" spans="1:16" x14ac:dyDescent="0.25">
      <c r="A2003" s="1">
        <v>1000</v>
      </c>
      <c r="B2003" s="1">
        <v>0.19980000000000001</v>
      </c>
      <c r="C2003" s="6">
        <v>0.7</v>
      </c>
      <c r="D2003" s="6">
        <v>3.5</v>
      </c>
      <c r="E2003" s="1">
        <f>(2.75*2.75)*((1-B2003)*(1-B2003))</f>
        <v>4.8424203025000008</v>
      </c>
      <c r="F2003" s="1">
        <f>1.5</f>
        <v>1.5</v>
      </c>
      <c r="G2003" s="1">
        <f>2.5*(1+C2003)</f>
        <v>4.25</v>
      </c>
      <c r="H2003" s="1">
        <f>0.32*(1+D2003)</f>
        <v>1.44</v>
      </c>
      <c r="I2003" s="1">
        <f>(E2003-F2003-G2003-H2003)*(E2003-F2003-G2003-H2003)</f>
        <v>5.511130436114188</v>
      </c>
      <c r="J2003" s="4">
        <f>1/I2003</f>
        <v>0.18145097663576337</v>
      </c>
      <c r="L2003" s="3">
        <f>IF((E2003-F2003-G2003-H2003)&lt;0,-1,1)</f>
        <v>-1</v>
      </c>
      <c r="M2003" s="3">
        <f>SQRT(E2003/(1-B2003)^2)</f>
        <v>2.75</v>
      </c>
      <c r="N2003" s="3">
        <f>F2003</f>
        <v>1.5</v>
      </c>
      <c r="O2003" s="3">
        <f>G2003/(1+C2003)</f>
        <v>2.5</v>
      </c>
      <c r="P2003" s="3">
        <f>H2003/(1+D2003)</f>
        <v>0.32</v>
      </c>
    </row>
    <row r="2004" spans="1:16" x14ac:dyDescent="0.25">
      <c r="A2004" s="1">
        <v>1000</v>
      </c>
      <c r="B2004" s="1">
        <v>0.24975000000000003</v>
      </c>
      <c r="C2004" s="6">
        <v>0.7</v>
      </c>
      <c r="D2004" s="6">
        <v>3.5</v>
      </c>
      <c r="E2004" s="1">
        <f>(2.75*2.75)*((1-B2004)*(1-B2004))</f>
        <v>4.2567426601562497</v>
      </c>
      <c r="F2004" s="1">
        <f>1.5</f>
        <v>1.5</v>
      </c>
      <c r="G2004" s="1">
        <f>2.5*(1+C2004)</f>
        <v>4.25</v>
      </c>
      <c r="H2004" s="1">
        <f>0.32*(1+D2004)</f>
        <v>1.44</v>
      </c>
      <c r="I2004" s="1">
        <f>(E2004-F2004-G2004-H2004)*(E2004-F2004-G2004-H2004)</f>
        <v>8.603998621747234</v>
      </c>
      <c r="J2004" s="4">
        <f>1/I2004</f>
        <v>0.11622503024029165</v>
      </c>
      <c r="L2004" s="3">
        <f>IF((E2004-F2004-G2004-H2004)&lt;0,-1,1)</f>
        <v>-1</v>
      </c>
      <c r="M2004" s="3">
        <f>SQRT(E2004/(1-B2004)^2)</f>
        <v>2.75</v>
      </c>
      <c r="N2004" s="3">
        <f>F2004</f>
        <v>1.5</v>
      </c>
      <c r="O2004" s="3">
        <f>G2004/(1+C2004)</f>
        <v>2.5</v>
      </c>
      <c r="P2004" s="3">
        <f>H2004/(1+D2004)</f>
        <v>0.32</v>
      </c>
    </row>
    <row r="2005" spans="1:16" x14ac:dyDescent="0.25">
      <c r="A2005" s="1">
        <v>1000</v>
      </c>
      <c r="B2005" s="1">
        <v>0.14985000000000001</v>
      </c>
      <c r="C2005" s="6">
        <v>0.7</v>
      </c>
      <c r="D2005" s="6">
        <v>3.5</v>
      </c>
      <c r="E2005" s="1">
        <f>(2.75*2.75)*((1-B2005)*(1-B2005))</f>
        <v>5.4658348576562492</v>
      </c>
      <c r="F2005" s="1">
        <f>1.5</f>
        <v>1.5</v>
      </c>
      <c r="G2005" s="1">
        <f>2.5*(1+C2005)</f>
        <v>4.25</v>
      </c>
      <c r="H2005" s="1">
        <f>0.32*(1+D2005)</f>
        <v>1.44</v>
      </c>
      <c r="I2005" s="1">
        <f>(E2005-F2005-G2005-H2005)*(E2005-F2005-G2005-H2005)</f>
        <v>2.9727454380732463</v>
      </c>
      <c r="J2005" s="4">
        <f>1/I2005</f>
        <v>0.33638938174542771</v>
      </c>
      <c r="L2005" s="3">
        <f>IF((E2005-F2005-G2005-H2005)&lt;0,-1,1)</f>
        <v>-1</v>
      </c>
      <c r="M2005" s="3">
        <f>SQRT(E2005/(1-B2005)^2)</f>
        <v>2.75</v>
      </c>
      <c r="N2005" s="3">
        <f>F2005</f>
        <v>1.5</v>
      </c>
      <c r="O2005" s="3">
        <f>G2005/(1+C2005)</f>
        <v>2.5</v>
      </c>
      <c r="P2005" s="3">
        <f>H2005/(1+D2005)</f>
        <v>0.32</v>
      </c>
    </row>
    <row r="2006" spans="1:16" x14ac:dyDescent="0.25">
      <c r="A2006" s="1">
        <v>1000</v>
      </c>
      <c r="B2006" s="1">
        <v>0.19980000000000001</v>
      </c>
      <c r="C2006" s="6">
        <v>0.7</v>
      </c>
      <c r="D2006" s="6">
        <v>3.5</v>
      </c>
      <c r="E2006" s="1">
        <f>(2.75*2.75)*((1-B2006)*(1-B2006))</f>
        <v>4.8424203025000008</v>
      </c>
      <c r="F2006" s="1">
        <f>1.5</f>
        <v>1.5</v>
      </c>
      <c r="G2006" s="1">
        <f>2.5*(1+C2006)</f>
        <v>4.25</v>
      </c>
      <c r="H2006" s="1">
        <f>0.32*(1+D2006)</f>
        <v>1.44</v>
      </c>
      <c r="I2006" s="1">
        <f>(E2006-F2006-G2006-H2006)*(E2006-F2006-G2006-H2006)</f>
        <v>5.511130436114188</v>
      </c>
      <c r="J2006" s="4">
        <f>1/I2006</f>
        <v>0.18145097663576337</v>
      </c>
      <c r="L2006" s="3">
        <f>IF((E2006-F2006-G2006-H2006)&lt;0,-1,1)</f>
        <v>-1</v>
      </c>
      <c r="M2006" s="3">
        <f>SQRT(E2006/(1-B2006)^2)</f>
        <v>2.75</v>
      </c>
      <c r="N2006" s="3">
        <f>F2006</f>
        <v>1.5</v>
      </c>
      <c r="O2006" s="3">
        <f>G2006/(1+C2006)</f>
        <v>2.5</v>
      </c>
      <c r="P2006" s="3">
        <f>H2006/(1+D2006)</f>
        <v>0.32</v>
      </c>
    </row>
    <row r="2007" spans="1:16" x14ac:dyDescent="0.25">
      <c r="A2007" s="1">
        <v>1000</v>
      </c>
      <c r="B2007" s="1">
        <v>0.19980000000000001</v>
      </c>
      <c r="C2007" s="6">
        <v>0.7</v>
      </c>
      <c r="D2007" s="6">
        <v>3.5</v>
      </c>
      <c r="E2007" s="1">
        <f>(2.75*2.75)*((1-B2007)*(1-B2007))</f>
        <v>4.8424203025000008</v>
      </c>
      <c r="F2007" s="1">
        <f>1.5</f>
        <v>1.5</v>
      </c>
      <c r="G2007" s="1">
        <f>2.5*(1+C2007)</f>
        <v>4.25</v>
      </c>
      <c r="H2007" s="1">
        <f>0.32*(1+D2007)</f>
        <v>1.44</v>
      </c>
      <c r="I2007" s="1">
        <f>(E2007-F2007-G2007-H2007)*(E2007-F2007-G2007-H2007)</f>
        <v>5.511130436114188</v>
      </c>
      <c r="J2007" s="4">
        <f>1/I2007</f>
        <v>0.18145097663576337</v>
      </c>
      <c r="L2007" s="3">
        <f>IF((E2007-F2007-G2007-H2007)&lt;0,-1,1)</f>
        <v>-1</v>
      </c>
      <c r="M2007" s="3">
        <f>SQRT(E2007/(1-B2007)^2)</f>
        <v>2.75</v>
      </c>
      <c r="N2007" s="3">
        <f>F2007</f>
        <v>1.5</v>
      </c>
      <c r="O2007" s="3">
        <f>G2007/(1+C2007)</f>
        <v>2.5</v>
      </c>
      <c r="P2007" s="3">
        <f>H2007/(1+D2007)</f>
        <v>0.32</v>
      </c>
    </row>
    <row r="2008" spans="1:16" x14ac:dyDescent="0.25">
      <c r="A2008" s="1">
        <v>1000</v>
      </c>
      <c r="B2008" s="1">
        <v>0.19980000000000001</v>
      </c>
      <c r="C2008" s="6">
        <v>0.7</v>
      </c>
      <c r="D2008" s="6">
        <v>3.5</v>
      </c>
      <c r="E2008" s="1">
        <f>(2.75*2.75)*((1-B2008)*(1-B2008))</f>
        <v>4.8424203025000008</v>
      </c>
      <c r="F2008" s="1">
        <f>1.5</f>
        <v>1.5</v>
      </c>
      <c r="G2008" s="1">
        <f>2.5*(1+C2008)</f>
        <v>4.25</v>
      </c>
      <c r="H2008" s="1">
        <f>0.32*(1+D2008)</f>
        <v>1.44</v>
      </c>
      <c r="I2008" s="1">
        <f>(E2008-F2008-G2008-H2008)*(E2008-F2008-G2008-H2008)</f>
        <v>5.511130436114188</v>
      </c>
      <c r="J2008" s="4">
        <f>1/I2008</f>
        <v>0.18145097663576337</v>
      </c>
      <c r="L2008" s="3">
        <f>IF((E2008-F2008-G2008-H2008)&lt;0,-1,1)</f>
        <v>-1</v>
      </c>
      <c r="M2008" s="3">
        <f>SQRT(E2008/(1-B2008)^2)</f>
        <v>2.75</v>
      </c>
      <c r="N2008" s="3">
        <f>F2008</f>
        <v>1.5</v>
      </c>
      <c r="O2008" s="3">
        <f>G2008/(1+C2008)</f>
        <v>2.5</v>
      </c>
      <c r="P2008" s="3">
        <f>H2008/(1+D2008)</f>
        <v>0.32</v>
      </c>
    </row>
    <row r="2009" spans="1:16" x14ac:dyDescent="0.25">
      <c r="A2009" s="1">
        <v>1000</v>
      </c>
      <c r="B2009" s="1">
        <v>0.19980000000000001</v>
      </c>
      <c r="C2009" s="6">
        <v>0.7</v>
      </c>
      <c r="D2009" s="6">
        <v>3.5</v>
      </c>
      <c r="E2009" s="1">
        <f>(2.75*2.75)*((1-B2009)*(1-B2009))</f>
        <v>4.8424203025000008</v>
      </c>
      <c r="F2009" s="1">
        <f>1.5</f>
        <v>1.5</v>
      </c>
      <c r="G2009" s="1">
        <f>2.5*(1+C2009)</f>
        <v>4.25</v>
      </c>
      <c r="H2009" s="1">
        <f>0.32*(1+D2009)</f>
        <v>1.44</v>
      </c>
      <c r="I2009" s="1">
        <f>(E2009-F2009-G2009-H2009)*(E2009-F2009-G2009-H2009)</f>
        <v>5.511130436114188</v>
      </c>
      <c r="J2009" s="4">
        <f>1/I2009</f>
        <v>0.18145097663576337</v>
      </c>
      <c r="L2009" s="3">
        <f>IF((E2009-F2009-G2009-H2009)&lt;0,-1,1)</f>
        <v>-1</v>
      </c>
      <c r="M2009" s="3">
        <f>SQRT(E2009/(1-B2009)^2)</f>
        <v>2.75</v>
      </c>
      <c r="N2009" s="3">
        <f>F2009</f>
        <v>1.5</v>
      </c>
      <c r="O2009" s="3">
        <f>G2009/(1+C2009)</f>
        <v>2.5</v>
      </c>
      <c r="P2009" s="3">
        <f>H2009/(1+D2009)</f>
        <v>0.32</v>
      </c>
    </row>
    <row r="2010" spans="1:16" x14ac:dyDescent="0.25">
      <c r="A2010" s="1">
        <v>3000</v>
      </c>
      <c r="B2010" s="1">
        <v>0.19997999999999999</v>
      </c>
      <c r="C2010" s="6">
        <v>0.7</v>
      </c>
      <c r="D2010" s="6">
        <v>3.5</v>
      </c>
      <c r="E2010" s="1">
        <f>(2.75*2.75)*((1-B2010)*(1-B2010))</f>
        <v>4.8402420030249997</v>
      </c>
      <c r="F2010" s="1">
        <f>1.5</f>
        <v>1.5</v>
      </c>
      <c r="G2010" s="1">
        <f>2.5*(1+C2010)</f>
        <v>4.25</v>
      </c>
      <c r="H2010" s="1">
        <f>0.32*(1+D2010)</f>
        <v>1.44</v>
      </c>
      <c r="I2010" s="1">
        <f>(E2010-F2010-G2010-H2010)*(E2010-F2010-G2010-H2010)</f>
        <v>5.5213626443479651</v>
      </c>
      <c r="J2010" s="4">
        <f>1/I2010</f>
        <v>0.18111471106207208</v>
      </c>
      <c r="L2010" s="3">
        <f>IF((E2010-F2010-G2010-H2010)&lt;0,-1,1)</f>
        <v>-1</v>
      </c>
      <c r="M2010" s="3">
        <f>SQRT(E2010/(1-B2010)^2)</f>
        <v>2.75</v>
      </c>
      <c r="N2010" s="3">
        <f>F2010</f>
        <v>1.5</v>
      </c>
      <c r="O2010" s="3">
        <f>G2010/(1+C2010)</f>
        <v>2.5</v>
      </c>
      <c r="P2010" s="3">
        <f>H2010/(1+D2010)</f>
        <v>0.32</v>
      </c>
    </row>
    <row r="2011" spans="1:16" x14ac:dyDescent="0.25">
      <c r="A2011" s="1">
        <v>3000</v>
      </c>
      <c r="B2011" s="1">
        <v>0.19997999999999999</v>
      </c>
      <c r="C2011" s="6">
        <v>0.7</v>
      </c>
      <c r="D2011" s="6">
        <v>3.5</v>
      </c>
      <c r="E2011" s="1">
        <f>(2.75*2.75)*((1-B2011)*(1-B2011))</f>
        <v>4.8402420030249997</v>
      </c>
      <c r="F2011" s="1">
        <f>1.5</f>
        <v>1.5</v>
      </c>
      <c r="G2011" s="1">
        <f>2.5*(1+C2011)</f>
        <v>4.25</v>
      </c>
      <c r="H2011" s="1">
        <f>0.32*(1+D2011)</f>
        <v>1.44</v>
      </c>
      <c r="I2011" s="1">
        <f>(E2011-F2011-G2011-H2011)*(E2011-F2011-G2011-H2011)</f>
        <v>5.5213626443479651</v>
      </c>
      <c r="J2011" s="4">
        <f>1/I2011</f>
        <v>0.18111471106207208</v>
      </c>
      <c r="L2011" s="3">
        <f>IF((E2011-F2011-G2011-H2011)&lt;0,-1,1)</f>
        <v>-1</v>
      </c>
      <c r="M2011" s="3">
        <f>SQRT(E2011/(1-B2011)^2)</f>
        <v>2.75</v>
      </c>
      <c r="N2011" s="3">
        <f>F2011</f>
        <v>1.5</v>
      </c>
      <c r="O2011" s="3">
        <f>G2011/(1+C2011)</f>
        <v>2.5</v>
      </c>
      <c r="P2011" s="3">
        <f>H2011/(1+D2011)</f>
        <v>0.32</v>
      </c>
    </row>
    <row r="2012" spans="1:16" x14ac:dyDescent="0.25">
      <c r="A2012" s="1">
        <v>3000</v>
      </c>
      <c r="B2012" s="1">
        <v>0.24997499999999997</v>
      </c>
      <c r="C2012" s="6">
        <v>0.7</v>
      </c>
      <c r="D2012" s="6">
        <v>3.5</v>
      </c>
      <c r="E2012" s="1">
        <f>(2.75*2.75)*((1-B2012)*(1-B2012))</f>
        <v>4.254189848476563</v>
      </c>
      <c r="F2012" s="1">
        <f>1.5</f>
        <v>1.5</v>
      </c>
      <c r="G2012" s="1">
        <f>2.5*(1+C2012)</f>
        <v>4.25</v>
      </c>
      <c r="H2012" s="1">
        <f>0.32*(1+D2012)</f>
        <v>1.44</v>
      </c>
      <c r="I2012" s="1">
        <f>(E2012-F2012-G2012-H2012)*(E2012-F2012-G2012-H2012)</f>
        <v>8.6189812457880652</v>
      </c>
      <c r="J2012" s="4">
        <f>1/I2012</f>
        <v>0.11602299291330763</v>
      </c>
      <c r="L2012" s="3">
        <f>IF((E2012-F2012-G2012-H2012)&lt;0,-1,1)</f>
        <v>-1</v>
      </c>
      <c r="M2012" s="3">
        <f>SQRT(E2012/(1-B2012)^2)</f>
        <v>2.75</v>
      </c>
      <c r="N2012" s="3">
        <f>F2012</f>
        <v>1.5</v>
      </c>
      <c r="O2012" s="3">
        <f>G2012/(1+C2012)</f>
        <v>2.5</v>
      </c>
      <c r="P2012" s="3">
        <f>H2012/(1+D2012)</f>
        <v>0.32</v>
      </c>
    </row>
    <row r="2013" spans="1:16" x14ac:dyDescent="0.25">
      <c r="A2013" s="1">
        <v>3000</v>
      </c>
      <c r="B2013" s="1">
        <v>0.14998499999999998</v>
      </c>
      <c r="C2013" s="6">
        <v>0.7</v>
      </c>
      <c r="D2013" s="6">
        <v>3.5</v>
      </c>
      <c r="E2013" s="1">
        <f>(2.75*2.75)*((1-B2013)*(1-B2013))</f>
        <v>5.4640990954515622</v>
      </c>
      <c r="F2013" s="1">
        <f>1.5</f>
        <v>1.5</v>
      </c>
      <c r="G2013" s="1">
        <f>2.5*(1+C2013)</f>
        <v>4.25</v>
      </c>
      <c r="H2013" s="1">
        <f>0.32*(1+D2013)</f>
        <v>1.44</v>
      </c>
      <c r="I2013" s="1">
        <f>(E2013-F2013-G2013-H2013)*(E2013-F2013-G2013-H2013)</f>
        <v>2.9787339323211155</v>
      </c>
      <c r="J2013" s="4">
        <f>1/I2013</f>
        <v>0.33571309916249253</v>
      </c>
      <c r="L2013" s="3">
        <f>IF((E2013-F2013-G2013-H2013)&lt;0,-1,1)</f>
        <v>-1</v>
      </c>
      <c r="M2013" s="3">
        <f>SQRT(E2013/(1-B2013)^2)</f>
        <v>2.75</v>
      </c>
      <c r="N2013" s="3">
        <f>F2013</f>
        <v>1.5</v>
      </c>
      <c r="O2013" s="3">
        <f>G2013/(1+C2013)</f>
        <v>2.5</v>
      </c>
      <c r="P2013" s="3">
        <f>H2013/(1+D2013)</f>
        <v>0.32</v>
      </c>
    </row>
    <row r="2014" spans="1:16" x14ac:dyDescent="0.25">
      <c r="A2014" s="1">
        <v>3000</v>
      </c>
      <c r="B2014" s="1">
        <v>0.19997999999999999</v>
      </c>
      <c r="C2014" s="6">
        <v>0.7</v>
      </c>
      <c r="D2014" s="6">
        <v>3.5</v>
      </c>
      <c r="E2014" s="1">
        <f>(2.75*2.75)*((1-B2014)*(1-B2014))</f>
        <v>4.8402420030249997</v>
      </c>
      <c r="F2014" s="1">
        <f>1.5</f>
        <v>1.5</v>
      </c>
      <c r="G2014" s="1">
        <f>2.5*(1+C2014)</f>
        <v>4.25</v>
      </c>
      <c r="H2014" s="1">
        <f>0.32*(1+D2014)</f>
        <v>1.44</v>
      </c>
      <c r="I2014" s="1">
        <f>(E2014-F2014-G2014-H2014)*(E2014-F2014-G2014-H2014)</f>
        <v>5.5213626443479651</v>
      </c>
      <c r="J2014" s="4">
        <f>1/I2014</f>
        <v>0.18111471106207208</v>
      </c>
      <c r="L2014" s="3">
        <f>IF((E2014-F2014-G2014-H2014)&lt;0,-1,1)</f>
        <v>-1</v>
      </c>
      <c r="M2014" s="3">
        <f>SQRT(E2014/(1-B2014)^2)</f>
        <v>2.75</v>
      </c>
      <c r="N2014" s="3">
        <f>F2014</f>
        <v>1.5</v>
      </c>
      <c r="O2014" s="3">
        <f>G2014/(1+C2014)</f>
        <v>2.5</v>
      </c>
      <c r="P2014" s="3">
        <f>H2014/(1+D2014)</f>
        <v>0.32</v>
      </c>
    </row>
    <row r="2015" spans="1:16" x14ac:dyDescent="0.25">
      <c r="A2015" s="1">
        <v>3000</v>
      </c>
      <c r="B2015" s="1">
        <v>0.19997999999999999</v>
      </c>
      <c r="C2015" s="6">
        <v>0.7</v>
      </c>
      <c r="D2015" s="6">
        <v>3.5</v>
      </c>
      <c r="E2015" s="1">
        <f>(2.75*2.75)*((1-B2015)*(1-B2015))</f>
        <v>4.8402420030249997</v>
      </c>
      <c r="F2015" s="1">
        <f>1.5</f>
        <v>1.5</v>
      </c>
      <c r="G2015" s="1">
        <f>2.5*(1+C2015)</f>
        <v>4.25</v>
      </c>
      <c r="H2015" s="1">
        <f>0.32*(1+D2015)</f>
        <v>1.44</v>
      </c>
      <c r="I2015" s="1">
        <f>(E2015-F2015-G2015-H2015)*(E2015-F2015-G2015-H2015)</f>
        <v>5.5213626443479651</v>
      </c>
      <c r="J2015" s="4">
        <f>1/I2015</f>
        <v>0.18111471106207208</v>
      </c>
      <c r="L2015" s="3">
        <f>IF((E2015-F2015-G2015-H2015)&lt;0,-1,1)</f>
        <v>-1</v>
      </c>
      <c r="M2015" s="3">
        <f>SQRT(E2015/(1-B2015)^2)</f>
        <v>2.75</v>
      </c>
      <c r="N2015" s="3">
        <f>F2015</f>
        <v>1.5</v>
      </c>
      <c r="O2015" s="3">
        <f>G2015/(1+C2015)</f>
        <v>2.5</v>
      </c>
      <c r="P2015" s="3">
        <f>H2015/(1+D2015)</f>
        <v>0.32</v>
      </c>
    </row>
    <row r="2016" spans="1:16" x14ac:dyDescent="0.25">
      <c r="A2016" s="1">
        <v>3000</v>
      </c>
      <c r="B2016" s="1">
        <v>0.19997999999999999</v>
      </c>
      <c r="C2016" s="6">
        <v>0.7</v>
      </c>
      <c r="D2016" s="6">
        <v>3.5</v>
      </c>
      <c r="E2016" s="1">
        <f>(2.75*2.75)*((1-B2016)*(1-B2016))</f>
        <v>4.8402420030249997</v>
      </c>
      <c r="F2016" s="1">
        <f>1.5</f>
        <v>1.5</v>
      </c>
      <c r="G2016" s="1">
        <f>2.5*(1+C2016)</f>
        <v>4.25</v>
      </c>
      <c r="H2016" s="1">
        <f>0.32*(1+D2016)</f>
        <v>1.44</v>
      </c>
      <c r="I2016" s="1">
        <f>(E2016-F2016-G2016-H2016)*(E2016-F2016-G2016-H2016)</f>
        <v>5.5213626443479651</v>
      </c>
      <c r="J2016" s="4">
        <f>1/I2016</f>
        <v>0.18111471106207208</v>
      </c>
      <c r="L2016" s="3">
        <f>IF((E2016-F2016-G2016-H2016)&lt;0,-1,1)</f>
        <v>-1</v>
      </c>
      <c r="M2016" s="3">
        <f>SQRT(E2016/(1-B2016)^2)</f>
        <v>2.75</v>
      </c>
      <c r="N2016" s="3">
        <f>F2016</f>
        <v>1.5</v>
      </c>
      <c r="O2016" s="3">
        <f>G2016/(1+C2016)</f>
        <v>2.5</v>
      </c>
      <c r="P2016" s="3">
        <f>H2016/(1+D2016)</f>
        <v>0.32</v>
      </c>
    </row>
    <row r="2017" spans="1:142" x14ac:dyDescent="0.25">
      <c r="A2017" s="1">
        <v>3000</v>
      </c>
      <c r="B2017" s="1">
        <v>0.19997999999999999</v>
      </c>
      <c r="C2017" s="6">
        <v>0.7</v>
      </c>
      <c r="D2017" s="6">
        <v>3.5</v>
      </c>
      <c r="E2017" s="1">
        <f>(2.75*2.75)*((1-B2017)*(1-B2017))</f>
        <v>4.8402420030249997</v>
      </c>
      <c r="F2017" s="1">
        <f>1.5</f>
        <v>1.5</v>
      </c>
      <c r="G2017" s="1">
        <f>2.5*(1+C2017)</f>
        <v>4.25</v>
      </c>
      <c r="H2017" s="1">
        <f>0.32*(1+D2017)</f>
        <v>1.44</v>
      </c>
      <c r="I2017" s="1">
        <f>(E2017-F2017-G2017-H2017)*(E2017-F2017-G2017-H2017)</f>
        <v>5.5213626443479651</v>
      </c>
      <c r="J2017" s="4">
        <f>1/I2017</f>
        <v>0.18111471106207208</v>
      </c>
      <c r="L2017" s="3">
        <f>IF((E2017-F2017-G2017-H2017)&lt;0,-1,1)</f>
        <v>-1</v>
      </c>
      <c r="M2017" s="3">
        <f>SQRT(E2017/(1-B2017)^2)</f>
        <v>2.75</v>
      </c>
      <c r="N2017" s="3">
        <f>F2017</f>
        <v>1.5</v>
      </c>
      <c r="O2017" s="3">
        <f>G2017/(1+C2017)</f>
        <v>2.5</v>
      </c>
      <c r="P2017" s="3">
        <f>H2017/(1+D2017)</f>
        <v>0.32</v>
      </c>
    </row>
    <row r="2018" spans="1:142" x14ac:dyDescent="0.25">
      <c r="A2018" s="1">
        <v>1E-3</v>
      </c>
      <c r="B2018" s="1">
        <v>2.0000000000000001E-4</v>
      </c>
      <c r="C2018" s="6">
        <v>0</v>
      </c>
      <c r="D2018" s="6">
        <v>0</v>
      </c>
      <c r="E2018" s="1">
        <f>(2.75*2.75)*((1-B2018)*(1-B2018))</f>
        <v>7.5594753025000001</v>
      </c>
      <c r="F2018" s="1">
        <f>1.5</f>
        <v>1.5</v>
      </c>
      <c r="G2018" s="1">
        <f>2.5*(1+C2018)</f>
        <v>2.5</v>
      </c>
      <c r="H2018" s="1">
        <f>0.64*(1+D2018)</f>
        <v>0.64</v>
      </c>
      <c r="I2018" s="1">
        <f>(E2018-F2018-G2018-H2018)*(E2018-F2018-G2018-H2018)</f>
        <v>8.5233360419074664</v>
      </c>
      <c r="J2018" s="2">
        <f>1/I2018</f>
        <v>0.11732495293899108</v>
      </c>
      <c r="L2018" s="3">
        <f>IF((E2018-F2018-G2018-H2018)&lt;0,-1,1)</f>
        <v>1</v>
      </c>
      <c r="M2018" s="3">
        <f>SQRT(E2018/(1-B2018)^2)</f>
        <v>2.75</v>
      </c>
      <c r="N2018" s="3">
        <f>F2018</f>
        <v>1.5</v>
      </c>
      <c r="O2018" s="3">
        <f>G2018/(1+C2018)</f>
        <v>2.5</v>
      </c>
      <c r="P2018" s="3">
        <f>H2018/(1+D2018)</f>
        <v>0.64</v>
      </c>
    </row>
    <row r="2019" spans="1:142" x14ac:dyDescent="0.25">
      <c r="A2019" s="1">
        <v>3.0000000000000001E-3</v>
      </c>
      <c r="B2019" s="1">
        <v>6.3000000000000003E-4</v>
      </c>
      <c r="C2019" s="6">
        <v>0</v>
      </c>
      <c r="D2019" s="6">
        <v>0</v>
      </c>
      <c r="E2019" s="1">
        <f>(2.75*2.75)*((1-B2019)*(1-B2019))</f>
        <v>7.5529742515562495</v>
      </c>
      <c r="F2019" s="1">
        <f>1.5</f>
        <v>1.5</v>
      </c>
      <c r="G2019" s="1">
        <f>2.5*(1+C2019)</f>
        <v>2.5</v>
      </c>
      <c r="H2019" s="1">
        <f>0.64*(1+D2019)</f>
        <v>0.64</v>
      </c>
      <c r="I2019" s="1">
        <f>(E2019-F2019-G2019-H2019)*(E2019-F2019-G2019-H2019)</f>
        <v>8.4854189902296913</v>
      </c>
      <c r="J2019" s="2">
        <f>1/I2019</f>
        <v>0.1178492188955458</v>
      </c>
      <c r="L2019" s="3">
        <f>IF((E2019-F2019-G2019-H2019)&lt;0,-1,1)</f>
        <v>1</v>
      </c>
      <c r="M2019" s="3">
        <f>SQRT(E2019/(1-B2019)^2)</f>
        <v>2.75</v>
      </c>
      <c r="N2019" s="3">
        <f>F2019</f>
        <v>1.5</v>
      </c>
      <c r="O2019" s="3">
        <f>G2019/(1+C2019)</f>
        <v>2.5</v>
      </c>
      <c r="P2019" s="3">
        <f>H2019/(1+D2019)</f>
        <v>0.64</v>
      </c>
    </row>
    <row r="2020" spans="1:142" x14ac:dyDescent="0.25">
      <c r="A2020" s="1">
        <v>0.01</v>
      </c>
      <c r="B2020" s="1">
        <v>2E-3</v>
      </c>
      <c r="C2020" s="6">
        <v>0</v>
      </c>
      <c r="D2020" s="6">
        <v>0</v>
      </c>
      <c r="E2020" s="1">
        <f>(2.75*2.75)*((1-B2020)*(1-B2020))</f>
        <v>7.5322802500000003</v>
      </c>
      <c r="F2020" s="1">
        <f>1.5</f>
        <v>1.5</v>
      </c>
      <c r="G2020" s="1">
        <f>2.5*(1+C2020)</f>
        <v>2.5</v>
      </c>
      <c r="H2020" s="1">
        <f>0.64*(1+D2020)</f>
        <v>0.64</v>
      </c>
      <c r="I2020" s="1">
        <f>(E2020-F2020-G2020-H2020)*(E2020-F2020-G2020-H2020)</f>
        <v>8.3652850445400642</v>
      </c>
      <c r="J2020" s="2">
        <f>1/I2020</f>
        <v>0.11954165275607551</v>
      </c>
      <c r="L2020" s="3">
        <f>IF((E2020-F2020-G2020-H2020)&lt;0,-1,1)</f>
        <v>1</v>
      </c>
      <c r="M2020" s="3">
        <f>SQRT(E2020/(1-B2020)^2)</f>
        <v>2.75</v>
      </c>
      <c r="N2020" s="3">
        <f>F2020</f>
        <v>1.5</v>
      </c>
      <c r="O2020" s="3">
        <f>G2020/(1+C2020)</f>
        <v>2.5</v>
      </c>
      <c r="P2020" s="3">
        <f>H2020/(1+D2020)</f>
        <v>0.64</v>
      </c>
    </row>
    <row r="2021" spans="1:142" x14ac:dyDescent="0.25">
      <c r="A2021" s="1">
        <v>0.03</v>
      </c>
      <c r="B2021" s="1">
        <v>6.0000000000000001E-3</v>
      </c>
      <c r="C2021" s="6">
        <v>0</v>
      </c>
      <c r="D2021" s="6">
        <v>0</v>
      </c>
      <c r="E2021" s="1">
        <f>(2.75*2.75)*((1-B2021)*(1-B2021))</f>
        <v>7.4720222500000002</v>
      </c>
      <c r="F2021" s="1">
        <f>1.5</f>
        <v>1.5</v>
      </c>
      <c r="G2021" s="1">
        <f>2.5*(1+C2021)</f>
        <v>2.5</v>
      </c>
      <c r="H2021" s="1">
        <f>0.64*(1+D2021)</f>
        <v>0.64</v>
      </c>
      <c r="I2021" s="1">
        <f>(E2021-F2021-G2021-H2021)*(E2021-F2021-G2021-H2021)</f>
        <v>8.0203500244950625</v>
      </c>
      <c r="J2021" s="2">
        <f>1/I2021</f>
        <v>0.12468283764996367</v>
      </c>
      <c r="L2021" s="3">
        <f>IF((E2021-F2021-G2021-H2021)&lt;0,-1,1)</f>
        <v>1</v>
      </c>
      <c r="M2021" s="3">
        <f>SQRT(E2021/(1-B2021)^2)</f>
        <v>2.75</v>
      </c>
      <c r="N2021" s="3">
        <f>F2021</f>
        <v>1.5</v>
      </c>
      <c r="O2021" s="3">
        <f>G2021/(1+C2021)</f>
        <v>2.5</v>
      </c>
      <c r="P2021" s="3">
        <f>H2021/(1+D2021)</f>
        <v>0.64</v>
      </c>
    </row>
    <row r="2022" spans="1:142" x14ac:dyDescent="0.25">
      <c r="A2022" s="1">
        <v>0.1</v>
      </c>
      <c r="B2022" s="1">
        <v>1.7999999999999999E-2</v>
      </c>
      <c r="C2022" s="6">
        <v>0</v>
      </c>
      <c r="D2022" s="6">
        <v>0</v>
      </c>
      <c r="E2022" s="1">
        <f>(2.75*2.75)*((1-B2022)*(1-B2022))</f>
        <v>7.2927002499999993</v>
      </c>
      <c r="F2022" s="1">
        <f>1.5</f>
        <v>1.5</v>
      </c>
      <c r="G2022" s="1">
        <f>2.5*(1+C2022)</f>
        <v>2.5</v>
      </c>
      <c r="H2022" s="1">
        <f>0.64*(1+D2022)</f>
        <v>0.64</v>
      </c>
      <c r="I2022" s="1">
        <f>(E2022-F2022-G2022-H2022)*(E2022-F2022-G2022-H2022)</f>
        <v>7.0368186163500583</v>
      </c>
      <c r="J2022" s="2">
        <f>1/I2022</f>
        <v>0.14210967406158495</v>
      </c>
      <c r="L2022" s="3">
        <f>IF((E2022-F2022-G2022-H2022)&lt;0,-1,1)</f>
        <v>1</v>
      </c>
      <c r="M2022" s="3">
        <f>SQRT(E2022/(1-B2022)^2)</f>
        <v>2.75</v>
      </c>
      <c r="N2022" s="3">
        <f>F2022</f>
        <v>1.5</v>
      </c>
      <c r="O2022" s="3">
        <f>G2022/(1+C2022)</f>
        <v>2.5</v>
      </c>
      <c r="P2022" s="3">
        <f>H2022/(1+D2022)</f>
        <v>0.64</v>
      </c>
    </row>
    <row r="2023" spans="1:142" x14ac:dyDescent="0.25">
      <c r="A2023" s="1">
        <v>0.3</v>
      </c>
      <c r="B2023" s="1">
        <v>4.8000000000000001E-2</v>
      </c>
      <c r="C2023" s="6">
        <v>0</v>
      </c>
      <c r="D2023" s="6">
        <v>0</v>
      </c>
      <c r="E2023" s="1">
        <f>(2.75*2.75)*((1-B2023)*(1-B2023))</f>
        <v>6.8539239999999992</v>
      </c>
      <c r="F2023" s="1">
        <f>1.5</f>
        <v>1.5</v>
      </c>
      <c r="G2023" s="1">
        <f>2.5*(1+C2023)</f>
        <v>2.5</v>
      </c>
      <c r="H2023" s="1">
        <f>0.64*(1+D2023)</f>
        <v>0.64</v>
      </c>
      <c r="I2023" s="1">
        <f>(E2023-F2023-G2023-H2023)*(E2023-F2023-G2023-H2023)</f>
        <v>4.9014594777759957</v>
      </c>
      <c r="J2023" s="2">
        <f>1/I2023</f>
        <v>0.20402086450661494</v>
      </c>
      <c r="L2023" s="3">
        <f>IF((E2023-F2023-G2023-H2023)&lt;0,-1,1)</f>
        <v>1</v>
      </c>
      <c r="M2023" s="3">
        <f>SQRT(E2023/(1-B2023)^2)</f>
        <v>2.75</v>
      </c>
      <c r="N2023" s="3">
        <f>F2023</f>
        <v>1.5</v>
      </c>
      <c r="O2023" s="3">
        <f>G2023/(1+C2023)</f>
        <v>2.5</v>
      </c>
      <c r="P2023" s="3">
        <f>H2023/(1+D2023)</f>
        <v>0.64</v>
      </c>
    </row>
    <row r="2024" spans="1:142" x14ac:dyDescent="0.25">
      <c r="A2024" s="1">
        <v>1</v>
      </c>
      <c r="B2024" s="1">
        <v>0.1</v>
      </c>
      <c r="C2024" s="6">
        <v>0</v>
      </c>
      <c r="D2024" s="6">
        <v>0</v>
      </c>
      <c r="E2024" s="1">
        <f>(2.75*2.75)*((1-B2024)*(1-B2024))</f>
        <v>6.1256250000000003</v>
      </c>
      <c r="F2024" s="1">
        <f>1.5</f>
        <v>1.5</v>
      </c>
      <c r="G2024" s="1">
        <f>2.5*(1+C2024)</f>
        <v>2.5</v>
      </c>
      <c r="H2024" s="1">
        <f>0.64*(1+D2024)</f>
        <v>0.64</v>
      </c>
      <c r="I2024" s="1">
        <f>(E2024-F2024-G2024-H2024)*(E2024-F2024-G2024-H2024)</f>
        <v>2.2070816406250007</v>
      </c>
      <c r="J2024" s="2">
        <f>1/I2024</f>
        <v>0.45308700031450594</v>
      </c>
      <c r="L2024" s="3">
        <f>IF((E2024-F2024-G2024-H2024)&lt;0,-1,1)</f>
        <v>1</v>
      </c>
      <c r="M2024" s="3">
        <f>SQRT(E2024/(1-B2024)^2)</f>
        <v>2.75</v>
      </c>
      <c r="N2024" s="3">
        <f>F2024</f>
        <v>1.5</v>
      </c>
      <c r="O2024" s="3">
        <f>G2024/(1+C2024)</f>
        <v>2.5</v>
      </c>
      <c r="P2024" s="3">
        <f>H2024/(1+D2024)</f>
        <v>0.64</v>
      </c>
    </row>
    <row r="2025" spans="1:142" x14ac:dyDescent="0.25">
      <c r="A2025" s="1">
        <v>3</v>
      </c>
      <c r="B2025" s="1">
        <v>0.152</v>
      </c>
      <c r="C2025" s="6">
        <v>0</v>
      </c>
      <c r="D2025" s="6">
        <v>0</v>
      </c>
      <c r="E2025" s="1">
        <f>(2.75*2.75)*((1-B2025)*(1-B2025))</f>
        <v>5.4382239999999999</v>
      </c>
      <c r="F2025" s="1">
        <f>1.5</f>
        <v>1.5</v>
      </c>
      <c r="G2025" s="1">
        <f>2.5*(1+C2025)</f>
        <v>2.5</v>
      </c>
      <c r="H2025" s="1">
        <f>0.64*(1+D2025)</f>
        <v>0.64</v>
      </c>
      <c r="I2025" s="1">
        <f>(E2025-F2025-G2025-H2025)*(E2025-F2025-G2025-H2025)</f>
        <v>0.63716155417599984</v>
      </c>
      <c r="J2025" s="2">
        <f>1/I2025</f>
        <v>1.5694606704468159</v>
      </c>
      <c r="L2025" s="3">
        <f>IF((E2025-F2025-G2025-H2025)&lt;0,-1,1)</f>
        <v>1</v>
      </c>
      <c r="M2025" s="3">
        <f>SQRT(E2025/(1-B2025)^2)</f>
        <v>2.75</v>
      </c>
      <c r="N2025" s="3">
        <f>F2025</f>
        <v>1.5</v>
      </c>
      <c r="O2025" s="3">
        <f>G2025/(1+C2025)</f>
        <v>2.5</v>
      </c>
      <c r="P2025" s="3">
        <f>H2025/(1+D2025)</f>
        <v>0.64</v>
      </c>
    </row>
    <row r="2026" spans="1:142" x14ac:dyDescent="0.25">
      <c r="A2026" s="1">
        <v>10</v>
      </c>
      <c r="B2026" s="1">
        <v>0.182</v>
      </c>
      <c r="C2026" s="6">
        <v>0</v>
      </c>
      <c r="D2026" s="6">
        <v>0</v>
      </c>
      <c r="E2026" s="1">
        <f>(2.75*2.75)*((1-B2026)*(1-B2026))</f>
        <v>5.0602502500000002</v>
      </c>
      <c r="F2026" s="1">
        <f>1.5</f>
        <v>1.5</v>
      </c>
      <c r="G2026" s="1">
        <f>2.5*(1+C2026)</f>
        <v>2.5</v>
      </c>
      <c r="H2026" s="1">
        <f>0.64*(1+D2026)</f>
        <v>0.64</v>
      </c>
      <c r="I2026" s="1">
        <f>(E2026-F2026-G2026-H2026)*(E2026-F2026-G2026-H2026)</f>
        <v>0.17661027262506263</v>
      </c>
      <c r="J2026" s="2">
        <f>1/I2026</f>
        <v>5.6621847933102094</v>
      </c>
      <c r="L2026" s="3">
        <f>IF((E2026-F2026-G2026-H2026)&lt;0,-1,1)</f>
        <v>1</v>
      </c>
      <c r="M2026" s="3">
        <f>SQRT(E2026/(1-B2026)^2)</f>
        <v>2.75</v>
      </c>
      <c r="N2026" s="3">
        <f>F2026</f>
        <v>1.5</v>
      </c>
      <c r="O2026" s="3">
        <f>G2026/(1+C2026)</f>
        <v>2.5</v>
      </c>
      <c r="P2026" s="3">
        <f>H2026/(1+D2026)</f>
        <v>0.64</v>
      </c>
    </row>
    <row r="2027" spans="1:142" x14ac:dyDescent="0.25">
      <c r="A2027" s="1">
        <v>30</v>
      </c>
      <c r="B2027" s="1">
        <v>0.19400000000000001</v>
      </c>
      <c r="C2027" s="6">
        <v>0</v>
      </c>
      <c r="D2027" s="6">
        <v>0</v>
      </c>
      <c r="E2027" s="1">
        <f>(2.75*2.75)*((1-B2027)*(1-B2027))</f>
        <v>4.9128722500000004</v>
      </c>
      <c r="F2027" s="1">
        <f>1.5</f>
        <v>1.5</v>
      </c>
      <c r="G2027" s="1">
        <f>2.5*(1+C2027)</f>
        <v>2.5</v>
      </c>
      <c r="H2027" s="1">
        <f>0.64*(1+D2027)</f>
        <v>0.64</v>
      </c>
      <c r="I2027" s="1">
        <f>(E2027-F2027-G2027-H2027)*(E2027-F2027-G2027-H2027)</f>
        <v>7.4459264820062709E-2</v>
      </c>
      <c r="J2027" s="2">
        <f>1/I2027</f>
        <v>13.430162148613567</v>
      </c>
      <c r="L2027" s="3">
        <f>IF((E2027-F2027-G2027-H2027)&lt;0,-1,1)</f>
        <v>1</v>
      </c>
      <c r="M2027" s="3">
        <f>SQRT(E2027/(1-B2027)^2)</f>
        <v>2.75</v>
      </c>
      <c r="N2027" s="3">
        <f>F2027</f>
        <v>1.5</v>
      </c>
      <c r="O2027" s="3">
        <f>G2027/(1+C2027)</f>
        <v>2.5</v>
      </c>
      <c r="P2027" s="3">
        <f>H2027/(1+D2027)</f>
        <v>0.64</v>
      </c>
    </row>
    <row r="2028" spans="1:142" x14ac:dyDescent="0.25">
      <c r="A2028" s="1">
        <v>100</v>
      </c>
      <c r="B2028" s="1">
        <v>0.19800000000000001</v>
      </c>
      <c r="C2028" s="6">
        <v>0</v>
      </c>
      <c r="D2028" s="6">
        <v>0</v>
      </c>
      <c r="E2028" s="1">
        <f>(2.75*2.75)*((1-B2028)*(1-B2028))</f>
        <v>4.8642302500000012</v>
      </c>
      <c r="F2028" s="1">
        <f>1.5</f>
        <v>1.5</v>
      </c>
      <c r="G2028" s="1">
        <f>2.5*(1+C2028)</f>
        <v>2.5</v>
      </c>
      <c r="H2028" s="1">
        <f>0.64*(1+D2028)</f>
        <v>0.64</v>
      </c>
      <c r="I2028" s="1">
        <f>(E2028-F2028-G2028-H2028)*(E2028-F2028-G2028-H2028)</f>
        <v>5.0279205015063035E-2</v>
      </c>
      <c r="J2028" s="2">
        <f>1/I2028</f>
        <v>19.888938174348862</v>
      </c>
      <c r="L2028" s="3">
        <f>IF((E2028-F2028-G2028-H2028)&lt;0,-1,1)</f>
        <v>1</v>
      </c>
      <c r="M2028" s="3">
        <f>SQRT(E2028/(1-B2028)^2)</f>
        <v>2.75</v>
      </c>
      <c r="N2028" s="3">
        <f>F2028</f>
        <v>1.5</v>
      </c>
      <c r="O2028" s="3">
        <f>G2028/(1+C2028)</f>
        <v>2.5</v>
      </c>
      <c r="P2028" s="3">
        <f>H2028/(1+D2028)</f>
        <v>0.64</v>
      </c>
    </row>
    <row r="2029" spans="1:142" x14ac:dyDescent="0.25">
      <c r="A2029" s="1">
        <v>300</v>
      </c>
      <c r="B2029" s="1">
        <v>0.1993</v>
      </c>
      <c r="C2029" s="6">
        <v>0</v>
      </c>
      <c r="D2029" s="6">
        <v>0</v>
      </c>
      <c r="E2029" s="1">
        <f>(2.75*2.75)*((1-B2029)*(1-B2029))</f>
        <v>4.8484737056249996</v>
      </c>
      <c r="F2029" s="1">
        <f>1.5</f>
        <v>1.5</v>
      </c>
      <c r="G2029" s="1">
        <f>2.5*(1+C2029)</f>
        <v>2.5</v>
      </c>
      <c r="H2029" s="1">
        <f>0.64*(1+D2029)</f>
        <v>0.64</v>
      </c>
      <c r="I2029" s="1">
        <f>(E2029-F2029-G2029-H2029)*(E2029-F2029-G2029-H2029)</f>
        <v>4.3461285937018972E-2</v>
      </c>
      <c r="J2029" s="2">
        <f>1/I2029</f>
        <v>23.008983246587075</v>
      </c>
      <c r="L2029" s="3">
        <f>IF((E2029-F2029-G2029-H2029)&lt;0,-1,1)</f>
        <v>1</v>
      </c>
      <c r="M2029" s="3">
        <f>SQRT(E2029/(1-B2029)^2)</f>
        <v>2.75</v>
      </c>
      <c r="N2029" s="3">
        <f>F2029</f>
        <v>1.5</v>
      </c>
      <c r="O2029" s="3">
        <f>G2029/(1+C2029)</f>
        <v>2.5</v>
      </c>
      <c r="P2029" s="3">
        <f>H2029/(1+D2029)</f>
        <v>0.64</v>
      </c>
    </row>
    <row r="2030" spans="1:142" x14ac:dyDescent="0.25">
      <c r="A2030" s="1">
        <v>1000</v>
      </c>
      <c r="B2030" s="1">
        <v>0.19980000000000001</v>
      </c>
      <c r="C2030" s="6">
        <v>0</v>
      </c>
      <c r="D2030" s="6">
        <v>0</v>
      </c>
      <c r="E2030" s="1">
        <f>(2.75*2.75)*((1-B2030)*(1-B2030))</f>
        <v>4.8424203025000008</v>
      </c>
      <c r="F2030" s="1">
        <f>1.5</f>
        <v>1.5</v>
      </c>
      <c r="G2030" s="1">
        <f>2.5*(1+C2030)</f>
        <v>2.5</v>
      </c>
      <c r="H2030" s="1">
        <f>0.64*(1+D2030)</f>
        <v>0.64</v>
      </c>
      <c r="I2030" s="1">
        <f>(E2030-F2030-G2030-H2030)*(E2030-F2030-G2030-H2030)</f>
        <v>4.0973978864191817E-2</v>
      </c>
      <c r="J2030" s="2">
        <f>1/I2030</f>
        <v>24.405733290254734</v>
      </c>
      <c r="L2030" s="3">
        <f>IF((E2030-F2030-G2030-H2030)&lt;0,-1,1)</f>
        <v>1</v>
      </c>
      <c r="M2030" s="3">
        <f>SQRT(E2030/(1-B2030)^2)</f>
        <v>2.75</v>
      </c>
      <c r="N2030" s="3">
        <f>F2030</f>
        <v>1.5</v>
      </c>
      <c r="O2030" s="3">
        <f>G2030/(1+C2030)</f>
        <v>2.5</v>
      </c>
      <c r="P2030" s="3">
        <f>H2030/(1+D2030)</f>
        <v>0.64</v>
      </c>
    </row>
    <row r="2031" spans="1:142" x14ac:dyDescent="0.25">
      <c r="A2031" s="1">
        <v>3000</v>
      </c>
      <c r="B2031" s="1">
        <v>0.19997999999999999</v>
      </c>
      <c r="C2031" s="6">
        <v>0</v>
      </c>
      <c r="D2031" s="6">
        <v>0</v>
      </c>
      <c r="E2031" s="1">
        <f>(2.75*2.75)*((1-B2031)*(1-B2031))</f>
        <v>4.8402420030249997</v>
      </c>
      <c r="F2031" s="1">
        <f>1.5</f>
        <v>1.5</v>
      </c>
      <c r="G2031" s="1">
        <f>2.5*(1+C2031)</f>
        <v>2.5</v>
      </c>
      <c r="H2031" s="1">
        <f>0.64*(1+D2031)</f>
        <v>0.64</v>
      </c>
      <c r="I2031" s="1">
        <f>(E2031-F2031-G2031-H2031)*(E2031-F2031-G2031-H2031)</f>
        <v>4.0096859775463997E-2</v>
      </c>
      <c r="J2031" s="2">
        <f>1/I2031</f>
        <v>24.939608877100106</v>
      </c>
      <c r="L2031" s="3">
        <f>IF((E2031-F2031-G2031-H2031)&lt;0,-1,1)</f>
        <v>1</v>
      </c>
      <c r="M2031" s="3">
        <f>SQRT(E2031/(1-B2031)^2)</f>
        <v>2.75</v>
      </c>
      <c r="N2031" s="3">
        <f>F2031</f>
        <v>1.5</v>
      </c>
      <c r="O2031" s="3">
        <f>G2031/(1+C2031)</f>
        <v>2.5</v>
      </c>
      <c r="P2031" s="3">
        <f>H2031/(1+D2031)</f>
        <v>0.64</v>
      </c>
    </row>
    <row r="2032" spans="1:142" x14ac:dyDescent="0.25">
      <c r="A2032" s="1">
        <v>1E-3</v>
      </c>
      <c r="B2032" s="1">
        <v>2.0000000000000001E-4</v>
      </c>
      <c r="C2032" s="6">
        <v>0.02</v>
      </c>
      <c r="D2032" s="6">
        <v>0.1</v>
      </c>
      <c r="E2032" s="1">
        <f>(2.75*2.75)*((1-B2032)*(1-B2032))</f>
        <v>7.5594753025000001</v>
      </c>
      <c r="F2032" s="1">
        <f>1.5</f>
        <v>1.5</v>
      </c>
      <c r="G2032" s="1">
        <f>2.5*(1+C2032)</f>
        <v>2.5499999999999998</v>
      </c>
      <c r="H2032" s="1">
        <f>0.64*(1+D2032)</f>
        <v>0.70400000000000007</v>
      </c>
      <c r="I2032" s="1">
        <f>(E2032-F2032-G2032-H2032)*(E2032-F2032-G2032-H2032)</f>
        <v>7.8706916729374674</v>
      </c>
      <c r="J2032" s="2">
        <f>1/I2032</f>
        <v>0.12705363665030778</v>
      </c>
      <c r="K2032" s="3"/>
      <c r="L2032" s="3">
        <f>IF((E2032-F2032-G2032-H2032)&lt;0,-1,1)</f>
        <v>1</v>
      </c>
      <c r="M2032" s="3">
        <f>SQRT(E2032/(1-B2032)^2)</f>
        <v>2.75</v>
      </c>
      <c r="N2032" s="3">
        <f>F2032</f>
        <v>1.5</v>
      </c>
      <c r="O2032" s="3">
        <f>G2032/(1+C2032)</f>
        <v>2.5</v>
      </c>
      <c r="P2032" s="3">
        <f>H2032/(1+D2032)</f>
        <v>0.64</v>
      </c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/>
      <c r="AN2032" s="3"/>
      <c r="AO2032" s="3"/>
      <c r="AP2032" s="3"/>
      <c r="AQ2032" s="3"/>
      <c r="AR2032" s="3"/>
      <c r="AS2032" s="3"/>
      <c r="AT2032" s="3"/>
      <c r="AU2032" s="3"/>
      <c r="AV2032" s="3"/>
      <c r="AW2032" s="3"/>
      <c r="AX2032" s="3"/>
      <c r="AY2032" s="3"/>
      <c r="AZ2032" s="3"/>
      <c r="BA2032" s="3"/>
      <c r="BB2032" s="3"/>
      <c r="BC2032" s="3"/>
      <c r="BD2032" s="3"/>
      <c r="BE2032" s="3"/>
      <c r="BF2032" s="3"/>
      <c r="BG2032" s="3"/>
      <c r="BH2032" s="3"/>
      <c r="BI2032" s="3"/>
      <c r="BJ2032" s="3"/>
      <c r="BK2032" s="3"/>
      <c r="BL2032" s="3"/>
      <c r="BM2032" s="3"/>
      <c r="BN2032" s="3"/>
      <c r="BO2032" s="3"/>
      <c r="BP2032" s="3"/>
      <c r="BQ2032" s="3"/>
      <c r="BR2032" s="3"/>
      <c r="BS2032" s="3"/>
      <c r="BT2032" s="3"/>
      <c r="BU2032" s="3"/>
      <c r="BV2032" s="3"/>
      <c r="BW2032" s="3"/>
      <c r="BX2032" s="3"/>
      <c r="BY2032" s="3"/>
      <c r="BZ2032" s="3"/>
      <c r="CA2032" s="3"/>
      <c r="CB2032" s="3"/>
      <c r="CC2032" s="3"/>
      <c r="CD2032" s="3"/>
      <c r="CE2032" s="3"/>
      <c r="CF2032" s="3"/>
      <c r="CG2032" s="3"/>
      <c r="CH2032" s="3"/>
      <c r="CI2032" s="3"/>
      <c r="CJ2032" s="3"/>
      <c r="CK2032" s="3"/>
      <c r="CL2032" s="3"/>
      <c r="CM2032" s="3"/>
      <c r="CN2032" s="3"/>
      <c r="CO2032" s="3"/>
      <c r="CP2032" s="3"/>
      <c r="CQ2032" s="3"/>
      <c r="CR2032" s="3"/>
      <c r="CS2032" s="3"/>
      <c r="CT2032" s="3"/>
      <c r="CU2032" s="3"/>
      <c r="CV2032" s="3"/>
      <c r="CW2032" s="3"/>
      <c r="CX2032" s="3"/>
      <c r="CY2032" s="3"/>
      <c r="CZ2032" s="3"/>
      <c r="DA2032" s="3"/>
      <c r="DB2032" s="3"/>
      <c r="DC2032" s="3"/>
      <c r="DD2032" s="3"/>
      <c r="DE2032" s="3"/>
      <c r="DF2032" s="3"/>
      <c r="DG2032" s="3"/>
      <c r="DH2032" s="3"/>
      <c r="DI2032" s="3"/>
      <c r="DJ2032" s="3"/>
      <c r="DK2032" s="3"/>
      <c r="DL2032" s="3"/>
      <c r="DM2032" s="3"/>
      <c r="DN2032" s="3"/>
      <c r="DO2032" s="3"/>
      <c r="DP2032" s="3"/>
      <c r="DQ2032" s="3"/>
      <c r="DR2032" s="3"/>
      <c r="DS2032" s="3"/>
      <c r="DT2032" s="3"/>
      <c r="DU2032" s="3"/>
      <c r="DV2032" s="3"/>
      <c r="DW2032" s="3"/>
      <c r="DX2032" s="3"/>
      <c r="DY2032" s="3"/>
      <c r="DZ2032" s="3"/>
      <c r="EA2032" s="3"/>
      <c r="EB2032" s="3"/>
      <c r="EC2032" s="3"/>
      <c r="ED2032" s="3"/>
      <c r="EE2032" s="3"/>
      <c r="EF2032" s="3"/>
      <c r="EG2032" s="3"/>
      <c r="EH2032" s="3"/>
      <c r="EI2032" s="3"/>
      <c r="EJ2032" s="3"/>
      <c r="EK2032" s="3"/>
      <c r="EL2032" s="3"/>
    </row>
    <row r="2033" spans="1:142" x14ac:dyDescent="0.25">
      <c r="A2033" s="1">
        <v>0.01</v>
      </c>
      <c r="B2033" s="1">
        <v>2E-3</v>
      </c>
      <c r="C2033" s="6">
        <v>0.02</v>
      </c>
      <c r="D2033" s="6">
        <v>0.1</v>
      </c>
      <c r="E2033" s="1">
        <f>(2.75*2.75)*((1-B2033)*(1-B2033))</f>
        <v>7.5322802500000003</v>
      </c>
      <c r="F2033" s="1">
        <f>1.5</f>
        <v>1.5</v>
      </c>
      <c r="G2033" s="1">
        <f>2.5*(1+C2033)</f>
        <v>2.5499999999999998</v>
      </c>
      <c r="H2033" s="1">
        <f>0.64*(1+D2033)</f>
        <v>0.70400000000000007</v>
      </c>
      <c r="I2033" s="1">
        <f>(E2033-F2033-G2033-H2033)*(E2033-F2033-G2033-H2033)</f>
        <v>7.718841147540064</v>
      </c>
      <c r="J2033" s="2">
        <f>1/I2033</f>
        <v>0.12955312603093178</v>
      </c>
      <c r="K2033" s="3"/>
      <c r="L2033" s="3">
        <f>IF((E2033-F2033-G2033-H2033)&lt;0,-1,1)</f>
        <v>1</v>
      </c>
      <c r="M2033" s="3">
        <f>SQRT(E2033/(1-B2033)^2)</f>
        <v>2.75</v>
      </c>
      <c r="N2033" s="3">
        <f>F2033</f>
        <v>1.5</v>
      </c>
      <c r="O2033" s="3">
        <f>G2033/(1+C2033)</f>
        <v>2.5</v>
      </c>
      <c r="P2033" s="3">
        <f>H2033/(1+D2033)</f>
        <v>0.64</v>
      </c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/>
      <c r="AN2033" s="3"/>
      <c r="AO2033" s="3"/>
      <c r="AP2033" s="3"/>
      <c r="AQ2033" s="3"/>
      <c r="AR2033" s="3"/>
      <c r="AS2033" s="3"/>
      <c r="AT2033" s="3"/>
      <c r="AU2033" s="3"/>
      <c r="AV2033" s="3"/>
      <c r="AW2033" s="3"/>
      <c r="AX2033" s="3"/>
      <c r="AY2033" s="3"/>
      <c r="AZ2033" s="3"/>
      <c r="BA2033" s="3"/>
      <c r="BB2033" s="3"/>
      <c r="BC2033" s="3"/>
      <c r="BD2033" s="3"/>
      <c r="BE2033" s="3"/>
      <c r="BF2033" s="3"/>
      <c r="BG2033" s="3"/>
      <c r="BH2033" s="3"/>
      <c r="BI2033" s="3"/>
      <c r="BJ2033" s="3"/>
      <c r="BK2033" s="3"/>
      <c r="BL2033" s="3"/>
      <c r="BM2033" s="3"/>
      <c r="BN2033" s="3"/>
      <c r="BO2033" s="3"/>
      <c r="BP2033" s="3"/>
      <c r="BQ2033" s="3"/>
      <c r="BR2033" s="3"/>
      <c r="BS2033" s="3"/>
      <c r="BT2033" s="3"/>
      <c r="BU2033" s="3"/>
      <c r="BV2033" s="3"/>
      <c r="BW2033" s="3"/>
      <c r="BX2033" s="3"/>
      <c r="BY2033" s="3"/>
      <c r="BZ2033" s="3"/>
      <c r="CA2033" s="3"/>
      <c r="CB2033" s="3"/>
      <c r="CC2033" s="3"/>
      <c r="CD2033" s="3"/>
      <c r="CE2033" s="3"/>
      <c r="CF2033" s="3"/>
      <c r="CG2033" s="3"/>
      <c r="CH2033" s="3"/>
      <c r="CI2033" s="3"/>
      <c r="CJ2033" s="3"/>
      <c r="CK2033" s="3"/>
      <c r="CL2033" s="3"/>
      <c r="CM2033" s="3"/>
      <c r="CN2033" s="3"/>
      <c r="CO2033" s="3"/>
      <c r="CP2033" s="3"/>
      <c r="CQ2033" s="3"/>
      <c r="CR2033" s="3"/>
      <c r="CS2033" s="3"/>
      <c r="CT2033" s="3"/>
      <c r="CU2033" s="3"/>
      <c r="CV2033" s="3"/>
      <c r="CW2033" s="3"/>
      <c r="CX2033" s="3"/>
      <c r="CY2033" s="3"/>
      <c r="CZ2033" s="3"/>
      <c r="DA2033" s="3"/>
      <c r="DB2033" s="3"/>
      <c r="DC2033" s="3"/>
      <c r="DD2033" s="3"/>
      <c r="DE2033" s="3"/>
      <c r="DF2033" s="3"/>
      <c r="DG2033" s="3"/>
      <c r="DH2033" s="3"/>
      <c r="DI2033" s="3"/>
      <c r="DJ2033" s="3"/>
      <c r="DK2033" s="3"/>
      <c r="DL2033" s="3"/>
      <c r="DM2033" s="3"/>
      <c r="DN2033" s="3"/>
      <c r="DO2033" s="3"/>
      <c r="DP2033" s="3"/>
      <c r="DQ2033" s="3"/>
      <c r="DR2033" s="3"/>
      <c r="DS2033" s="3"/>
      <c r="DT2033" s="3"/>
      <c r="DU2033" s="3"/>
      <c r="DV2033" s="3"/>
      <c r="DW2033" s="3"/>
      <c r="DX2033" s="3"/>
      <c r="DY2033" s="3"/>
      <c r="DZ2033" s="3"/>
      <c r="EA2033" s="3"/>
      <c r="EB2033" s="3"/>
      <c r="EC2033" s="3"/>
      <c r="ED2033" s="3"/>
      <c r="EE2033" s="3"/>
      <c r="EF2033" s="3"/>
      <c r="EG2033" s="3"/>
      <c r="EH2033" s="3"/>
      <c r="EI2033" s="3"/>
      <c r="EJ2033" s="3"/>
      <c r="EK2033" s="3"/>
      <c r="EL2033" s="3"/>
    </row>
    <row r="2034" spans="1:142" x14ac:dyDescent="0.25">
      <c r="A2034" s="1">
        <v>0.03</v>
      </c>
      <c r="B2034" s="1">
        <v>6.3000000000000003E-4</v>
      </c>
      <c r="C2034" s="6">
        <v>0.02</v>
      </c>
      <c r="D2034" s="6">
        <v>0.1</v>
      </c>
      <c r="E2034" s="1">
        <f>(2.75*2.75)*((1-B2034)*(1-B2034))</f>
        <v>7.5529742515562495</v>
      </c>
      <c r="F2034" s="1">
        <f>1.5</f>
        <v>1.5</v>
      </c>
      <c r="G2034" s="1">
        <f>2.5*(1+C2034)</f>
        <v>2.5499999999999998</v>
      </c>
      <c r="H2034" s="1">
        <f>0.64*(1+D2034)</f>
        <v>0.70400000000000007</v>
      </c>
      <c r="I2034" s="1">
        <f>(E2034-F2034-G2034-H2034)*(E2034-F2034-G2034-H2034)</f>
        <v>7.8342568608748664</v>
      </c>
      <c r="J2034" s="2">
        <f>1/I2034</f>
        <v>0.12764452554448516</v>
      </c>
      <c r="K2034" s="3"/>
      <c r="L2034" s="3">
        <f>IF((E2034-F2034-G2034-H2034)&lt;0,-1,1)</f>
        <v>1</v>
      </c>
      <c r="M2034" s="3">
        <f>SQRT(E2034/(1-B2034)^2)</f>
        <v>2.75</v>
      </c>
      <c r="N2034" s="3">
        <f>F2034</f>
        <v>1.5</v>
      </c>
      <c r="O2034" s="3">
        <f>G2034/(1+C2034)</f>
        <v>2.5</v>
      </c>
      <c r="P2034" s="3">
        <f>H2034/(1+D2034)</f>
        <v>0.64</v>
      </c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/>
      <c r="AN2034" s="3"/>
      <c r="AO2034" s="3"/>
      <c r="AP2034" s="3"/>
      <c r="AQ2034" s="3"/>
      <c r="AR2034" s="3"/>
      <c r="AS2034" s="3"/>
      <c r="AT2034" s="3"/>
      <c r="AU2034" s="3"/>
      <c r="AV2034" s="3"/>
      <c r="AW2034" s="3"/>
      <c r="AX2034" s="3"/>
      <c r="AY2034" s="3"/>
      <c r="AZ2034" s="3"/>
      <c r="BA2034" s="3"/>
      <c r="BB2034" s="3"/>
      <c r="BC2034" s="3"/>
      <c r="BD2034" s="3"/>
      <c r="BE2034" s="3"/>
      <c r="BF2034" s="3"/>
      <c r="BG2034" s="3"/>
      <c r="BH2034" s="3"/>
      <c r="BI2034" s="3"/>
      <c r="BJ2034" s="3"/>
      <c r="BK2034" s="3"/>
      <c r="BL2034" s="3"/>
      <c r="BM2034" s="3"/>
      <c r="BN2034" s="3"/>
      <c r="BO2034" s="3"/>
      <c r="BP2034" s="3"/>
      <c r="BQ2034" s="3"/>
      <c r="BR2034" s="3"/>
      <c r="BS2034" s="3"/>
      <c r="BT2034" s="3"/>
      <c r="BU2034" s="3"/>
      <c r="BV2034" s="3"/>
      <c r="BW2034" s="3"/>
      <c r="BX2034" s="3"/>
      <c r="BY2034" s="3"/>
      <c r="BZ2034" s="3"/>
      <c r="CA2034" s="3"/>
      <c r="CB2034" s="3"/>
      <c r="CC2034" s="3"/>
      <c r="CD2034" s="3"/>
      <c r="CE2034" s="3"/>
      <c r="CF2034" s="3"/>
      <c r="CG2034" s="3"/>
      <c r="CH2034" s="3"/>
      <c r="CI2034" s="3"/>
      <c r="CJ2034" s="3"/>
      <c r="CK2034" s="3"/>
      <c r="CL2034" s="3"/>
      <c r="CM2034" s="3"/>
      <c r="CN2034" s="3"/>
      <c r="CO2034" s="3"/>
      <c r="CP2034" s="3"/>
      <c r="CQ2034" s="3"/>
      <c r="CR2034" s="3"/>
      <c r="CS2034" s="3"/>
      <c r="CT2034" s="3"/>
      <c r="CU2034" s="3"/>
      <c r="CV2034" s="3"/>
      <c r="CW2034" s="3"/>
      <c r="CX2034" s="3"/>
      <c r="CY2034" s="3"/>
      <c r="CZ2034" s="3"/>
      <c r="DA2034" s="3"/>
      <c r="DB2034" s="3"/>
      <c r="DC2034" s="3"/>
      <c r="DD2034" s="3"/>
      <c r="DE2034" s="3"/>
      <c r="DF2034" s="3"/>
      <c r="DG2034" s="3"/>
      <c r="DH2034" s="3"/>
      <c r="DI2034" s="3"/>
      <c r="DJ2034" s="3"/>
      <c r="DK2034" s="3"/>
      <c r="DL2034" s="3"/>
      <c r="DM2034" s="3"/>
      <c r="DN2034" s="3"/>
      <c r="DO2034" s="3"/>
      <c r="DP2034" s="3"/>
      <c r="DQ2034" s="3"/>
      <c r="DR2034" s="3"/>
      <c r="DS2034" s="3"/>
      <c r="DT2034" s="3"/>
      <c r="DU2034" s="3"/>
      <c r="DV2034" s="3"/>
      <c r="DW2034" s="3"/>
      <c r="DX2034" s="3"/>
      <c r="DY2034" s="3"/>
      <c r="DZ2034" s="3"/>
      <c r="EA2034" s="3"/>
      <c r="EB2034" s="3"/>
      <c r="EC2034" s="3"/>
      <c r="ED2034" s="3"/>
      <c r="EE2034" s="3"/>
      <c r="EF2034" s="3"/>
      <c r="EG2034" s="3"/>
      <c r="EH2034" s="3"/>
      <c r="EI2034" s="3"/>
      <c r="EJ2034" s="3"/>
      <c r="EK2034" s="3"/>
      <c r="EL2034" s="3"/>
    </row>
    <row r="2035" spans="1:142" x14ac:dyDescent="0.25">
      <c r="A2035" s="1">
        <v>0.03</v>
      </c>
      <c r="B2035" s="1">
        <v>6.0000000000000001E-3</v>
      </c>
      <c r="C2035" s="6">
        <v>0.02</v>
      </c>
      <c r="D2035" s="6">
        <v>0.1</v>
      </c>
      <c r="E2035" s="1">
        <f>(2.75*2.75)*((1-B2035)*(1-B2035))</f>
        <v>7.4720222500000002</v>
      </c>
      <c r="F2035" s="1">
        <f>1.5</f>
        <v>1.5</v>
      </c>
      <c r="G2035" s="1">
        <f>2.5*(1+C2035)</f>
        <v>2.5499999999999998</v>
      </c>
      <c r="H2035" s="1">
        <f>0.64*(1+D2035)</f>
        <v>0.70400000000000007</v>
      </c>
      <c r="I2035" s="1">
        <f>(E2035-F2035-G2035-H2035)*(E2035-F2035-G2035-H2035)</f>
        <v>7.3876449514950639</v>
      </c>
      <c r="J2035" s="2">
        <f>1/I2035</f>
        <v>0.13536113424043564</v>
      </c>
      <c r="K2035" s="3"/>
      <c r="L2035" s="3">
        <f>IF((E2035-F2035-G2035-H2035)&lt;0,-1,1)</f>
        <v>1</v>
      </c>
      <c r="M2035" s="3">
        <f>SQRT(E2035/(1-B2035)^2)</f>
        <v>2.75</v>
      </c>
      <c r="N2035" s="3">
        <f>F2035</f>
        <v>1.5</v>
      </c>
      <c r="O2035" s="3">
        <f>G2035/(1+C2035)</f>
        <v>2.5</v>
      </c>
      <c r="P2035" s="3">
        <f>H2035/(1+D2035)</f>
        <v>0.64</v>
      </c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/>
      <c r="AN2035" s="3"/>
      <c r="AO2035" s="3"/>
      <c r="AP2035" s="3"/>
      <c r="AQ2035" s="3"/>
      <c r="AR2035" s="3"/>
      <c r="AS2035" s="3"/>
      <c r="AT2035" s="3"/>
      <c r="AU2035" s="3"/>
      <c r="AV2035" s="3"/>
      <c r="AW2035" s="3"/>
      <c r="AX2035" s="3"/>
      <c r="AY2035" s="3"/>
      <c r="AZ2035" s="3"/>
      <c r="BA2035" s="3"/>
      <c r="BB2035" s="3"/>
      <c r="BC2035" s="3"/>
      <c r="BD2035" s="3"/>
      <c r="BE2035" s="3"/>
      <c r="BF2035" s="3"/>
      <c r="BG2035" s="3"/>
      <c r="BH2035" s="3"/>
      <c r="BI2035" s="3"/>
      <c r="BJ2035" s="3"/>
      <c r="BK2035" s="3"/>
      <c r="BL2035" s="3"/>
      <c r="BM2035" s="3"/>
      <c r="BN2035" s="3"/>
      <c r="BO2035" s="3"/>
      <c r="BP2035" s="3"/>
      <c r="BQ2035" s="3"/>
      <c r="BR2035" s="3"/>
      <c r="BS2035" s="3"/>
      <c r="BT2035" s="3"/>
      <c r="BU2035" s="3"/>
      <c r="BV2035" s="3"/>
      <c r="BW2035" s="3"/>
      <c r="BX2035" s="3"/>
      <c r="BY2035" s="3"/>
      <c r="BZ2035" s="3"/>
      <c r="CA2035" s="3"/>
      <c r="CB2035" s="3"/>
      <c r="CC2035" s="3"/>
      <c r="CD2035" s="3"/>
      <c r="CE2035" s="3"/>
      <c r="CF2035" s="3"/>
      <c r="CG2035" s="3"/>
      <c r="CH2035" s="3"/>
      <c r="CI2035" s="3"/>
      <c r="CJ2035" s="3"/>
      <c r="CK2035" s="3"/>
      <c r="CL2035" s="3"/>
      <c r="CM2035" s="3"/>
      <c r="CN2035" s="3"/>
      <c r="CO2035" s="3"/>
      <c r="CP2035" s="3"/>
      <c r="CQ2035" s="3"/>
      <c r="CR2035" s="3"/>
      <c r="CS2035" s="3"/>
      <c r="CT2035" s="3"/>
      <c r="CU2035" s="3"/>
      <c r="CV2035" s="3"/>
      <c r="CW2035" s="3"/>
      <c r="CX2035" s="3"/>
      <c r="CY2035" s="3"/>
      <c r="CZ2035" s="3"/>
      <c r="DA2035" s="3"/>
      <c r="DB2035" s="3"/>
      <c r="DC2035" s="3"/>
      <c r="DD2035" s="3"/>
      <c r="DE2035" s="3"/>
      <c r="DF2035" s="3"/>
      <c r="DG2035" s="3"/>
      <c r="DH2035" s="3"/>
      <c r="DI2035" s="3"/>
      <c r="DJ2035" s="3"/>
      <c r="DK2035" s="3"/>
      <c r="DL2035" s="3"/>
      <c r="DM2035" s="3"/>
      <c r="DN2035" s="3"/>
      <c r="DO2035" s="3"/>
      <c r="DP2035" s="3"/>
      <c r="DQ2035" s="3"/>
      <c r="DR2035" s="3"/>
      <c r="DS2035" s="3"/>
      <c r="DT2035" s="3"/>
      <c r="DU2035" s="3"/>
      <c r="DV2035" s="3"/>
      <c r="DW2035" s="3"/>
      <c r="DX2035" s="3"/>
      <c r="DY2035" s="3"/>
      <c r="DZ2035" s="3"/>
      <c r="EA2035" s="3"/>
      <c r="EB2035" s="3"/>
      <c r="EC2035" s="3"/>
      <c r="ED2035" s="3"/>
      <c r="EE2035" s="3"/>
      <c r="EF2035" s="3"/>
      <c r="EG2035" s="3"/>
      <c r="EH2035" s="3"/>
      <c r="EI2035" s="3"/>
      <c r="EJ2035" s="3"/>
      <c r="EK2035" s="3"/>
      <c r="EL2035" s="3"/>
    </row>
    <row r="2036" spans="1:142" x14ac:dyDescent="0.25">
      <c r="A2036" s="1">
        <v>0.1</v>
      </c>
      <c r="B2036" s="1">
        <v>1.7999999999999999E-2</v>
      </c>
      <c r="C2036" s="6">
        <v>0.02</v>
      </c>
      <c r="D2036" s="6">
        <v>0.1</v>
      </c>
      <c r="E2036" s="1">
        <f>(2.75*2.75)*((1-B2036)*(1-B2036))</f>
        <v>7.2927002499999993</v>
      </c>
      <c r="F2036" s="1">
        <f>1.5</f>
        <v>1.5</v>
      </c>
      <c r="G2036" s="1">
        <f>2.5*(1+C2036)</f>
        <v>2.5499999999999998</v>
      </c>
      <c r="H2036" s="1">
        <f>0.64*(1+D2036)</f>
        <v>0.70400000000000007</v>
      </c>
      <c r="I2036" s="1">
        <f>(E2036-F2036-G2036-H2036)*(E2036-F2036-G2036-H2036)</f>
        <v>6.444998959350059</v>
      </c>
      <c r="J2036" s="2">
        <f>1/I2036</f>
        <v>0.1551590630669154</v>
      </c>
      <c r="K2036" s="3"/>
      <c r="L2036" s="3">
        <f>IF((E2036-F2036-G2036-H2036)&lt;0,-1,1)</f>
        <v>1</v>
      </c>
      <c r="M2036" s="3">
        <f>SQRT(E2036/(1-B2036)^2)</f>
        <v>2.75</v>
      </c>
      <c r="N2036" s="3">
        <f>F2036</f>
        <v>1.5</v>
      </c>
      <c r="O2036" s="3">
        <f>G2036/(1+C2036)</f>
        <v>2.5</v>
      </c>
      <c r="P2036" s="3">
        <f>H2036/(1+D2036)</f>
        <v>0.64</v>
      </c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/>
      <c r="AN2036" s="3"/>
      <c r="AO2036" s="3"/>
      <c r="AP2036" s="3"/>
      <c r="AQ2036" s="3"/>
      <c r="AR2036" s="3"/>
      <c r="AS2036" s="3"/>
      <c r="AT2036" s="3"/>
      <c r="AU2036" s="3"/>
      <c r="AV2036" s="3"/>
      <c r="AW2036" s="3"/>
      <c r="AX2036" s="3"/>
      <c r="AY2036" s="3"/>
      <c r="AZ2036" s="3"/>
      <c r="BA2036" s="3"/>
      <c r="BB2036" s="3"/>
      <c r="BC2036" s="3"/>
      <c r="BD2036" s="3"/>
      <c r="BE2036" s="3"/>
      <c r="BF2036" s="3"/>
      <c r="BG2036" s="3"/>
      <c r="BH2036" s="3"/>
      <c r="BI2036" s="3"/>
      <c r="BJ2036" s="3"/>
      <c r="BK2036" s="3"/>
      <c r="BL2036" s="3"/>
      <c r="BM2036" s="3"/>
      <c r="BN2036" s="3"/>
      <c r="BO2036" s="3"/>
      <c r="BP2036" s="3"/>
      <c r="BQ2036" s="3"/>
      <c r="BR2036" s="3"/>
      <c r="BS2036" s="3"/>
      <c r="BT2036" s="3"/>
      <c r="BU2036" s="3"/>
      <c r="BV2036" s="3"/>
      <c r="BW2036" s="3"/>
      <c r="BX2036" s="3"/>
      <c r="BY2036" s="3"/>
      <c r="BZ2036" s="3"/>
      <c r="CA2036" s="3"/>
      <c r="CB2036" s="3"/>
      <c r="CC2036" s="3"/>
      <c r="CD2036" s="3"/>
      <c r="CE2036" s="3"/>
      <c r="CF2036" s="3"/>
      <c r="CG2036" s="3"/>
      <c r="CH2036" s="3"/>
      <c r="CI2036" s="3"/>
      <c r="CJ2036" s="3"/>
      <c r="CK2036" s="3"/>
      <c r="CL2036" s="3"/>
      <c r="CM2036" s="3"/>
      <c r="CN2036" s="3"/>
      <c r="CO2036" s="3"/>
      <c r="CP2036" s="3"/>
      <c r="CQ2036" s="3"/>
      <c r="CR2036" s="3"/>
      <c r="CS2036" s="3"/>
      <c r="CT2036" s="3"/>
      <c r="CU2036" s="3"/>
      <c r="CV2036" s="3"/>
      <c r="CW2036" s="3"/>
      <c r="CX2036" s="3"/>
      <c r="CY2036" s="3"/>
      <c r="CZ2036" s="3"/>
      <c r="DA2036" s="3"/>
      <c r="DB2036" s="3"/>
      <c r="DC2036" s="3"/>
      <c r="DD2036" s="3"/>
      <c r="DE2036" s="3"/>
      <c r="DF2036" s="3"/>
      <c r="DG2036" s="3"/>
      <c r="DH2036" s="3"/>
      <c r="DI2036" s="3"/>
      <c r="DJ2036" s="3"/>
      <c r="DK2036" s="3"/>
      <c r="DL2036" s="3"/>
      <c r="DM2036" s="3"/>
      <c r="DN2036" s="3"/>
      <c r="DO2036" s="3"/>
      <c r="DP2036" s="3"/>
      <c r="DQ2036" s="3"/>
      <c r="DR2036" s="3"/>
      <c r="DS2036" s="3"/>
      <c r="DT2036" s="3"/>
      <c r="DU2036" s="3"/>
      <c r="DV2036" s="3"/>
      <c r="DW2036" s="3"/>
      <c r="DX2036" s="3"/>
      <c r="DY2036" s="3"/>
      <c r="DZ2036" s="3"/>
      <c r="EA2036" s="3"/>
      <c r="EB2036" s="3"/>
      <c r="EC2036" s="3"/>
      <c r="ED2036" s="3"/>
      <c r="EE2036" s="3"/>
      <c r="EF2036" s="3"/>
      <c r="EG2036" s="3"/>
      <c r="EH2036" s="3"/>
      <c r="EI2036" s="3"/>
      <c r="EJ2036" s="3"/>
      <c r="EK2036" s="3"/>
      <c r="EL2036" s="3"/>
    </row>
    <row r="2037" spans="1:142" x14ac:dyDescent="0.25">
      <c r="A2037" s="1">
        <v>0.3</v>
      </c>
      <c r="B2037" s="1">
        <v>4.8000000000000001E-2</v>
      </c>
      <c r="C2037" s="6">
        <v>0.02</v>
      </c>
      <c r="D2037" s="6">
        <v>0.1</v>
      </c>
      <c r="E2037" s="1">
        <f>(2.75*2.75)*((1-B2037)*(1-B2037))</f>
        <v>6.8539239999999992</v>
      </c>
      <c r="F2037" s="1">
        <f>1.5</f>
        <v>1.5</v>
      </c>
      <c r="G2037" s="1">
        <f>2.5*(1+C2037)</f>
        <v>2.5499999999999998</v>
      </c>
      <c r="H2037" s="1">
        <f>0.64*(1+D2037)</f>
        <v>0.70400000000000007</v>
      </c>
      <c r="I2037" s="1">
        <f>(E2037-F2037-G2037-H2037)*(E2037-F2037-G2037-H2037)</f>
        <v>4.4096808057759969</v>
      </c>
      <c r="J2037" s="2">
        <f>1/I2037</f>
        <v>0.2267737834199145</v>
      </c>
      <c r="K2037" s="3"/>
      <c r="L2037" s="3">
        <f>IF((E2037-F2037-G2037-H2037)&lt;0,-1,1)</f>
        <v>1</v>
      </c>
      <c r="M2037" s="3">
        <f>SQRT(E2037/(1-B2037)^2)</f>
        <v>2.75</v>
      </c>
      <c r="N2037" s="3">
        <f>F2037</f>
        <v>1.5</v>
      </c>
      <c r="O2037" s="3">
        <f>G2037/(1+C2037)</f>
        <v>2.5</v>
      </c>
      <c r="P2037" s="3">
        <f>H2037/(1+D2037)</f>
        <v>0.64</v>
      </c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/>
      <c r="AN2037" s="3"/>
      <c r="AO2037" s="3"/>
      <c r="AP2037" s="3"/>
      <c r="AQ2037" s="3"/>
      <c r="AR2037" s="3"/>
      <c r="AS2037" s="3"/>
      <c r="AT2037" s="3"/>
      <c r="AU2037" s="3"/>
      <c r="AV2037" s="3"/>
      <c r="AW2037" s="3"/>
      <c r="AX2037" s="3"/>
      <c r="AY2037" s="3"/>
      <c r="AZ2037" s="3"/>
      <c r="BA2037" s="3"/>
      <c r="BB2037" s="3"/>
      <c r="BC2037" s="3"/>
      <c r="BD2037" s="3"/>
      <c r="BE2037" s="3"/>
      <c r="BF2037" s="3"/>
      <c r="BG2037" s="3"/>
      <c r="BH2037" s="3"/>
      <c r="BI2037" s="3"/>
      <c r="BJ2037" s="3"/>
      <c r="BK2037" s="3"/>
      <c r="BL2037" s="3"/>
      <c r="BM2037" s="3"/>
      <c r="BN2037" s="3"/>
      <c r="BO2037" s="3"/>
      <c r="BP2037" s="3"/>
      <c r="BQ2037" s="3"/>
      <c r="BR2037" s="3"/>
      <c r="BS2037" s="3"/>
      <c r="BT2037" s="3"/>
      <c r="BU2037" s="3"/>
      <c r="BV2037" s="3"/>
      <c r="BW2037" s="3"/>
      <c r="BX2037" s="3"/>
      <c r="BY2037" s="3"/>
      <c r="BZ2037" s="3"/>
      <c r="CA2037" s="3"/>
      <c r="CB2037" s="3"/>
      <c r="CC2037" s="3"/>
      <c r="CD2037" s="3"/>
      <c r="CE2037" s="3"/>
      <c r="CF2037" s="3"/>
      <c r="CG2037" s="3"/>
      <c r="CH2037" s="3"/>
      <c r="CI2037" s="3"/>
      <c r="CJ2037" s="3"/>
      <c r="CK2037" s="3"/>
      <c r="CL2037" s="3"/>
      <c r="CM2037" s="3"/>
      <c r="CN2037" s="3"/>
      <c r="CO2037" s="3"/>
      <c r="CP2037" s="3"/>
      <c r="CQ2037" s="3"/>
      <c r="CR2037" s="3"/>
      <c r="CS2037" s="3"/>
      <c r="CT2037" s="3"/>
      <c r="CU2037" s="3"/>
      <c r="CV2037" s="3"/>
      <c r="CW2037" s="3"/>
      <c r="CX2037" s="3"/>
      <c r="CY2037" s="3"/>
      <c r="CZ2037" s="3"/>
      <c r="DA2037" s="3"/>
      <c r="DB2037" s="3"/>
      <c r="DC2037" s="3"/>
      <c r="DD2037" s="3"/>
      <c r="DE2037" s="3"/>
      <c r="DF2037" s="3"/>
      <c r="DG2037" s="3"/>
      <c r="DH2037" s="3"/>
      <c r="DI2037" s="3"/>
      <c r="DJ2037" s="3"/>
      <c r="DK2037" s="3"/>
      <c r="DL2037" s="3"/>
      <c r="DM2037" s="3"/>
      <c r="DN2037" s="3"/>
      <c r="DO2037" s="3"/>
      <c r="DP2037" s="3"/>
      <c r="DQ2037" s="3"/>
      <c r="DR2037" s="3"/>
      <c r="DS2037" s="3"/>
      <c r="DT2037" s="3"/>
      <c r="DU2037" s="3"/>
      <c r="DV2037" s="3"/>
      <c r="DW2037" s="3"/>
      <c r="DX2037" s="3"/>
      <c r="DY2037" s="3"/>
      <c r="DZ2037" s="3"/>
      <c r="EA2037" s="3"/>
      <c r="EB2037" s="3"/>
      <c r="EC2037" s="3"/>
      <c r="ED2037" s="3"/>
      <c r="EE2037" s="3"/>
      <c r="EF2037" s="3"/>
      <c r="EG2037" s="3"/>
      <c r="EH2037" s="3"/>
      <c r="EI2037" s="3"/>
      <c r="EJ2037" s="3"/>
      <c r="EK2037" s="3"/>
      <c r="EL2037" s="3"/>
    </row>
    <row r="2038" spans="1:142" x14ac:dyDescent="0.25">
      <c r="A2038" s="1">
        <v>1</v>
      </c>
      <c r="B2038" s="1">
        <v>0.1</v>
      </c>
      <c r="C2038" s="6">
        <v>0.02</v>
      </c>
      <c r="D2038" s="6">
        <v>0.1</v>
      </c>
      <c r="E2038" s="1">
        <f>(2.75*2.75)*((1-B2038)*(1-B2038))</f>
        <v>6.1256250000000003</v>
      </c>
      <c r="F2038" s="1">
        <f>1.5</f>
        <v>1.5</v>
      </c>
      <c r="G2038" s="1">
        <f>2.5*(1+C2038)</f>
        <v>2.5499999999999998</v>
      </c>
      <c r="H2038" s="1">
        <f>0.64*(1+D2038)</f>
        <v>0.70400000000000007</v>
      </c>
      <c r="I2038" s="1">
        <f>(E2038-F2038-G2038-H2038)*(E2038-F2038-G2038-H2038)</f>
        <v>1.8813551406250009</v>
      </c>
      <c r="J2038" s="2">
        <f>1/I2038</f>
        <v>0.53153175517291873</v>
      </c>
      <c r="K2038" s="3"/>
      <c r="L2038" s="3">
        <f>IF((E2038-F2038-G2038-H2038)&lt;0,-1,1)</f>
        <v>1</v>
      </c>
      <c r="M2038" s="3">
        <f>SQRT(E2038/(1-B2038)^2)</f>
        <v>2.75</v>
      </c>
      <c r="N2038" s="3">
        <f>F2038</f>
        <v>1.5</v>
      </c>
      <c r="O2038" s="3">
        <f>G2038/(1+C2038)</f>
        <v>2.5</v>
      </c>
      <c r="P2038" s="3">
        <f>H2038/(1+D2038)</f>
        <v>0.64</v>
      </c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/>
      <c r="AN2038" s="3"/>
      <c r="AO2038" s="3"/>
      <c r="AP2038" s="3"/>
      <c r="AQ2038" s="3"/>
      <c r="AR2038" s="3"/>
      <c r="AS2038" s="3"/>
      <c r="AT2038" s="3"/>
      <c r="AU2038" s="3"/>
      <c r="AV2038" s="3"/>
      <c r="AW2038" s="3"/>
      <c r="AX2038" s="3"/>
      <c r="AY2038" s="3"/>
      <c r="AZ2038" s="3"/>
      <c r="BA2038" s="3"/>
      <c r="BB2038" s="3"/>
      <c r="BC2038" s="3"/>
      <c r="BD2038" s="3"/>
      <c r="BE2038" s="3"/>
      <c r="BF2038" s="3"/>
      <c r="BG2038" s="3"/>
      <c r="BH2038" s="3"/>
      <c r="BI2038" s="3"/>
      <c r="BJ2038" s="3"/>
      <c r="BK2038" s="3"/>
      <c r="BL2038" s="3"/>
      <c r="BM2038" s="3"/>
      <c r="BN2038" s="3"/>
      <c r="BO2038" s="3"/>
      <c r="BP2038" s="3"/>
      <c r="BQ2038" s="3"/>
      <c r="BR2038" s="3"/>
      <c r="BS2038" s="3"/>
      <c r="BT2038" s="3"/>
      <c r="BU2038" s="3"/>
      <c r="BV2038" s="3"/>
      <c r="BW2038" s="3"/>
      <c r="BX2038" s="3"/>
      <c r="BY2038" s="3"/>
      <c r="BZ2038" s="3"/>
      <c r="CA2038" s="3"/>
      <c r="CB2038" s="3"/>
      <c r="CC2038" s="3"/>
      <c r="CD2038" s="3"/>
      <c r="CE2038" s="3"/>
      <c r="CF2038" s="3"/>
      <c r="CG2038" s="3"/>
      <c r="CH2038" s="3"/>
      <c r="CI2038" s="3"/>
      <c r="CJ2038" s="3"/>
      <c r="CK2038" s="3"/>
      <c r="CL2038" s="3"/>
      <c r="CM2038" s="3"/>
      <c r="CN2038" s="3"/>
      <c r="CO2038" s="3"/>
      <c r="CP2038" s="3"/>
      <c r="CQ2038" s="3"/>
      <c r="CR2038" s="3"/>
      <c r="CS2038" s="3"/>
      <c r="CT2038" s="3"/>
      <c r="CU2038" s="3"/>
      <c r="CV2038" s="3"/>
      <c r="CW2038" s="3"/>
      <c r="CX2038" s="3"/>
      <c r="CY2038" s="3"/>
      <c r="CZ2038" s="3"/>
      <c r="DA2038" s="3"/>
      <c r="DB2038" s="3"/>
      <c r="DC2038" s="3"/>
      <c r="DD2038" s="3"/>
      <c r="DE2038" s="3"/>
      <c r="DF2038" s="3"/>
      <c r="DG2038" s="3"/>
      <c r="DH2038" s="3"/>
      <c r="DI2038" s="3"/>
      <c r="DJ2038" s="3"/>
      <c r="DK2038" s="3"/>
      <c r="DL2038" s="3"/>
      <c r="DM2038" s="3"/>
      <c r="DN2038" s="3"/>
      <c r="DO2038" s="3"/>
      <c r="DP2038" s="3"/>
      <c r="DQ2038" s="3"/>
      <c r="DR2038" s="3"/>
      <c r="DS2038" s="3"/>
      <c r="DT2038" s="3"/>
      <c r="DU2038" s="3"/>
      <c r="DV2038" s="3"/>
      <c r="DW2038" s="3"/>
      <c r="DX2038" s="3"/>
      <c r="DY2038" s="3"/>
      <c r="DZ2038" s="3"/>
      <c r="EA2038" s="3"/>
      <c r="EB2038" s="3"/>
      <c r="EC2038" s="3"/>
      <c r="ED2038" s="3"/>
      <c r="EE2038" s="3"/>
      <c r="EF2038" s="3"/>
      <c r="EG2038" s="3"/>
      <c r="EH2038" s="3"/>
      <c r="EI2038" s="3"/>
      <c r="EJ2038" s="3"/>
      <c r="EK2038" s="3"/>
      <c r="EL2038" s="3"/>
    </row>
    <row r="2039" spans="1:142" x14ac:dyDescent="0.25">
      <c r="A2039" s="1">
        <v>3</v>
      </c>
      <c r="B2039" s="1">
        <v>0.152</v>
      </c>
      <c r="C2039" s="6">
        <v>0.02</v>
      </c>
      <c r="D2039" s="6">
        <v>0.1</v>
      </c>
      <c r="E2039" s="1">
        <f>(2.75*2.75)*((1-B2039)*(1-B2039))</f>
        <v>5.4382239999999999</v>
      </c>
      <c r="F2039" s="1">
        <f>1.5</f>
        <v>1.5</v>
      </c>
      <c r="G2039" s="1">
        <f>2.5*(1+C2039)</f>
        <v>2.5499999999999998</v>
      </c>
      <c r="H2039" s="1">
        <f>0.64*(1+D2039)</f>
        <v>0.70400000000000007</v>
      </c>
      <c r="I2039" s="1">
        <f>(E2039-F2039-G2039-H2039)*(E2039-F2039-G2039-H2039)</f>
        <v>0.46816248217600009</v>
      </c>
      <c r="J2039" s="2">
        <f>1/I2039</f>
        <v>2.1360105477740139</v>
      </c>
      <c r="K2039" s="3"/>
      <c r="L2039" s="3">
        <f>IF((E2039-F2039-G2039-H2039)&lt;0,-1,1)</f>
        <v>1</v>
      </c>
      <c r="M2039" s="3">
        <f>SQRT(E2039/(1-B2039)^2)</f>
        <v>2.75</v>
      </c>
      <c r="N2039" s="3">
        <f>F2039</f>
        <v>1.5</v>
      </c>
      <c r="O2039" s="3">
        <f>G2039/(1+C2039)</f>
        <v>2.5</v>
      </c>
      <c r="P2039" s="3">
        <f>H2039/(1+D2039)</f>
        <v>0.64</v>
      </c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/>
      <c r="AN2039" s="3"/>
      <c r="AO2039" s="3"/>
      <c r="AP2039" s="3"/>
      <c r="AQ2039" s="3"/>
      <c r="AR2039" s="3"/>
      <c r="AS2039" s="3"/>
      <c r="AT2039" s="3"/>
      <c r="AU2039" s="3"/>
      <c r="AV2039" s="3"/>
      <c r="AW2039" s="3"/>
      <c r="AX2039" s="3"/>
      <c r="AY2039" s="3"/>
      <c r="AZ2039" s="3"/>
      <c r="BA2039" s="3"/>
      <c r="BB2039" s="3"/>
      <c r="BC2039" s="3"/>
      <c r="BD2039" s="3"/>
      <c r="BE2039" s="3"/>
      <c r="BF2039" s="3"/>
      <c r="BG2039" s="3"/>
      <c r="BH2039" s="3"/>
      <c r="BI2039" s="3"/>
      <c r="BJ2039" s="3"/>
      <c r="BK2039" s="3"/>
      <c r="BL2039" s="3"/>
      <c r="BM2039" s="3"/>
      <c r="BN2039" s="3"/>
      <c r="BO2039" s="3"/>
      <c r="BP2039" s="3"/>
      <c r="BQ2039" s="3"/>
      <c r="BR2039" s="3"/>
      <c r="BS2039" s="3"/>
      <c r="BT2039" s="3"/>
      <c r="BU2039" s="3"/>
      <c r="BV2039" s="3"/>
      <c r="BW2039" s="3"/>
      <c r="BX2039" s="3"/>
      <c r="BY2039" s="3"/>
      <c r="BZ2039" s="3"/>
      <c r="CA2039" s="3"/>
      <c r="CB2039" s="3"/>
      <c r="CC2039" s="3"/>
      <c r="CD2039" s="3"/>
      <c r="CE2039" s="3"/>
      <c r="CF2039" s="3"/>
      <c r="CG2039" s="3"/>
      <c r="CH2039" s="3"/>
      <c r="CI2039" s="3"/>
      <c r="CJ2039" s="3"/>
      <c r="CK2039" s="3"/>
      <c r="CL2039" s="3"/>
      <c r="CM2039" s="3"/>
      <c r="CN2039" s="3"/>
      <c r="CO2039" s="3"/>
      <c r="CP2039" s="3"/>
      <c r="CQ2039" s="3"/>
      <c r="CR2039" s="3"/>
      <c r="CS2039" s="3"/>
      <c r="CT2039" s="3"/>
      <c r="CU2039" s="3"/>
      <c r="CV2039" s="3"/>
      <c r="CW2039" s="3"/>
      <c r="CX2039" s="3"/>
      <c r="CY2039" s="3"/>
      <c r="CZ2039" s="3"/>
      <c r="DA2039" s="3"/>
      <c r="DB2039" s="3"/>
      <c r="DC2039" s="3"/>
      <c r="DD2039" s="3"/>
      <c r="DE2039" s="3"/>
      <c r="DF2039" s="3"/>
      <c r="DG2039" s="3"/>
      <c r="DH2039" s="3"/>
      <c r="DI2039" s="3"/>
      <c r="DJ2039" s="3"/>
      <c r="DK2039" s="3"/>
      <c r="DL2039" s="3"/>
      <c r="DM2039" s="3"/>
      <c r="DN2039" s="3"/>
      <c r="DO2039" s="3"/>
      <c r="DP2039" s="3"/>
      <c r="DQ2039" s="3"/>
      <c r="DR2039" s="3"/>
      <c r="DS2039" s="3"/>
      <c r="DT2039" s="3"/>
      <c r="DU2039" s="3"/>
      <c r="DV2039" s="3"/>
      <c r="DW2039" s="3"/>
      <c r="DX2039" s="3"/>
      <c r="DY2039" s="3"/>
      <c r="DZ2039" s="3"/>
      <c r="EA2039" s="3"/>
      <c r="EB2039" s="3"/>
      <c r="EC2039" s="3"/>
      <c r="ED2039" s="3"/>
      <c r="EE2039" s="3"/>
      <c r="EF2039" s="3"/>
      <c r="EG2039" s="3"/>
      <c r="EH2039" s="3"/>
      <c r="EI2039" s="3"/>
      <c r="EJ2039" s="3"/>
      <c r="EK2039" s="3"/>
      <c r="EL2039" s="3"/>
    </row>
    <row r="2040" spans="1:142" x14ac:dyDescent="0.25">
      <c r="A2040" s="1">
        <v>10</v>
      </c>
      <c r="B2040" s="1">
        <v>0.182</v>
      </c>
      <c r="C2040" s="6">
        <v>0.02</v>
      </c>
      <c r="D2040" s="6">
        <v>0.1</v>
      </c>
      <c r="E2040" s="1">
        <f>(2.75*2.75)*((1-B2040)*(1-B2040))</f>
        <v>5.0602502500000002</v>
      </c>
      <c r="F2040" s="1">
        <f>1.5</f>
        <v>1.5</v>
      </c>
      <c r="G2040" s="1">
        <f>2.5*(1+C2040)</f>
        <v>2.5499999999999998</v>
      </c>
      <c r="H2040" s="1">
        <f>0.64*(1+D2040)</f>
        <v>0.70400000000000007</v>
      </c>
      <c r="I2040" s="1">
        <f>(E2040-F2040-G2040-H2040)*(E2040-F2040-G2040-H2040)</f>
        <v>9.3789215625062677E-2</v>
      </c>
      <c r="J2040" s="2">
        <f>1/I2040</f>
        <v>10.662206665611313</v>
      </c>
      <c r="K2040" s="3"/>
      <c r="L2040" s="3">
        <f>IF((E2040-F2040-G2040-H2040)&lt;0,-1,1)</f>
        <v>1</v>
      </c>
      <c r="M2040" s="3">
        <f>SQRT(E2040/(1-B2040)^2)</f>
        <v>2.75</v>
      </c>
      <c r="N2040" s="3">
        <f>F2040</f>
        <v>1.5</v>
      </c>
      <c r="O2040" s="3">
        <f>G2040/(1+C2040)</f>
        <v>2.5</v>
      </c>
      <c r="P2040" s="3">
        <f>H2040/(1+D2040)</f>
        <v>0.64</v>
      </c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/>
      <c r="AN2040" s="3"/>
      <c r="AO2040" s="3"/>
      <c r="AP2040" s="3"/>
      <c r="AQ2040" s="3"/>
      <c r="AR2040" s="3"/>
      <c r="AS2040" s="3"/>
      <c r="AT2040" s="3"/>
      <c r="AU2040" s="3"/>
      <c r="AV2040" s="3"/>
      <c r="AW2040" s="3"/>
      <c r="AX2040" s="3"/>
      <c r="AY2040" s="3"/>
      <c r="AZ2040" s="3"/>
      <c r="BA2040" s="3"/>
      <c r="BB2040" s="3"/>
      <c r="BC2040" s="3"/>
      <c r="BD2040" s="3"/>
      <c r="BE2040" s="3"/>
      <c r="BF2040" s="3"/>
      <c r="BG2040" s="3"/>
      <c r="BH2040" s="3"/>
      <c r="BI2040" s="3"/>
      <c r="BJ2040" s="3"/>
      <c r="BK2040" s="3"/>
      <c r="BL2040" s="3"/>
      <c r="BM2040" s="3"/>
      <c r="BN2040" s="3"/>
      <c r="BO2040" s="3"/>
      <c r="BP2040" s="3"/>
      <c r="BQ2040" s="3"/>
      <c r="BR2040" s="3"/>
      <c r="BS2040" s="3"/>
      <c r="BT2040" s="3"/>
      <c r="BU2040" s="3"/>
      <c r="BV2040" s="3"/>
      <c r="BW2040" s="3"/>
      <c r="BX2040" s="3"/>
      <c r="BY2040" s="3"/>
      <c r="BZ2040" s="3"/>
      <c r="CA2040" s="3"/>
      <c r="CB2040" s="3"/>
      <c r="CC2040" s="3"/>
      <c r="CD2040" s="3"/>
      <c r="CE2040" s="3"/>
      <c r="CF2040" s="3"/>
      <c r="CG2040" s="3"/>
      <c r="CH2040" s="3"/>
      <c r="CI2040" s="3"/>
      <c r="CJ2040" s="3"/>
      <c r="CK2040" s="3"/>
      <c r="CL2040" s="3"/>
      <c r="CM2040" s="3"/>
      <c r="CN2040" s="3"/>
      <c r="CO2040" s="3"/>
      <c r="CP2040" s="3"/>
      <c r="CQ2040" s="3"/>
      <c r="CR2040" s="3"/>
      <c r="CS2040" s="3"/>
      <c r="CT2040" s="3"/>
      <c r="CU2040" s="3"/>
      <c r="CV2040" s="3"/>
      <c r="CW2040" s="3"/>
      <c r="CX2040" s="3"/>
      <c r="CY2040" s="3"/>
      <c r="CZ2040" s="3"/>
      <c r="DA2040" s="3"/>
      <c r="DB2040" s="3"/>
      <c r="DC2040" s="3"/>
      <c r="DD2040" s="3"/>
      <c r="DE2040" s="3"/>
      <c r="DF2040" s="3"/>
      <c r="DG2040" s="3"/>
      <c r="DH2040" s="3"/>
      <c r="DI2040" s="3"/>
      <c r="DJ2040" s="3"/>
      <c r="DK2040" s="3"/>
      <c r="DL2040" s="3"/>
      <c r="DM2040" s="3"/>
      <c r="DN2040" s="3"/>
      <c r="DO2040" s="3"/>
      <c r="DP2040" s="3"/>
      <c r="DQ2040" s="3"/>
      <c r="DR2040" s="3"/>
      <c r="DS2040" s="3"/>
      <c r="DT2040" s="3"/>
      <c r="DU2040" s="3"/>
      <c r="DV2040" s="3"/>
      <c r="DW2040" s="3"/>
      <c r="DX2040" s="3"/>
      <c r="DY2040" s="3"/>
      <c r="DZ2040" s="3"/>
      <c r="EA2040" s="3"/>
      <c r="EB2040" s="3"/>
      <c r="EC2040" s="3"/>
      <c r="ED2040" s="3"/>
      <c r="EE2040" s="3"/>
      <c r="EF2040" s="3"/>
      <c r="EG2040" s="3"/>
      <c r="EH2040" s="3"/>
      <c r="EI2040" s="3"/>
      <c r="EJ2040" s="3"/>
      <c r="EK2040" s="3"/>
      <c r="EL2040" s="3"/>
    </row>
    <row r="2041" spans="1:142" x14ac:dyDescent="0.25">
      <c r="A2041" s="1">
        <v>30</v>
      </c>
      <c r="B2041" s="1">
        <v>0.19400000000000001</v>
      </c>
      <c r="C2041" s="6">
        <v>0.02</v>
      </c>
      <c r="D2041" s="6">
        <v>0.1</v>
      </c>
      <c r="E2041" s="1">
        <f>(2.75*2.75)*((1-B2041)*(1-B2041))</f>
        <v>4.9128722500000004</v>
      </c>
      <c r="F2041" s="1">
        <f>1.5</f>
        <v>1.5</v>
      </c>
      <c r="G2041" s="1">
        <f>2.5*(1+C2041)</f>
        <v>2.5499999999999998</v>
      </c>
      <c r="H2041" s="1">
        <f>0.64*(1+D2041)</f>
        <v>0.70400000000000007</v>
      </c>
      <c r="I2041" s="1">
        <f>(E2041-F2041-G2041-H2041)*(E2041-F2041-G2041-H2041)</f>
        <v>2.5240391820062658E-2</v>
      </c>
      <c r="J2041" s="2">
        <f>1/I2041</f>
        <v>39.619036310091545</v>
      </c>
      <c r="K2041" s="3"/>
      <c r="L2041" s="3">
        <f>IF((E2041-F2041-G2041-H2041)&lt;0,-1,1)</f>
        <v>1</v>
      </c>
      <c r="M2041" s="3">
        <f>SQRT(E2041/(1-B2041)^2)</f>
        <v>2.75</v>
      </c>
      <c r="N2041" s="3">
        <f>F2041</f>
        <v>1.5</v>
      </c>
      <c r="O2041" s="3">
        <f>G2041/(1+C2041)</f>
        <v>2.5</v>
      </c>
      <c r="P2041" s="3">
        <f>H2041/(1+D2041)</f>
        <v>0.64</v>
      </c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/>
      <c r="AN2041" s="3"/>
      <c r="AO2041" s="3"/>
      <c r="AP2041" s="3"/>
      <c r="AQ2041" s="3"/>
      <c r="AR2041" s="3"/>
      <c r="AS2041" s="3"/>
      <c r="AT2041" s="3"/>
      <c r="AU2041" s="3"/>
      <c r="AV2041" s="3"/>
      <c r="AW2041" s="3"/>
      <c r="AX2041" s="3"/>
      <c r="AY2041" s="3"/>
      <c r="AZ2041" s="3"/>
      <c r="BA2041" s="3"/>
      <c r="BB2041" s="3"/>
      <c r="BC2041" s="3"/>
      <c r="BD2041" s="3"/>
      <c r="BE2041" s="3"/>
      <c r="BF2041" s="3"/>
      <c r="BG2041" s="3"/>
      <c r="BH2041" s="3"/>
      <c r="BI2041" s="3"/>
      <c r="BJ2041" s="3"/>
      <c r="BK2041" s="3"/>
      <c r="BL2041" s="3"/>
      <c r="BM2041" s="3"/>
      <c r="BN2041" s="3"/>
      <c r="BO2041" s="3"/>
      <c r="BP2041" s="3"/>
      <c r="BQ2041" s="3"/>
      <c r="BR2041" s="3"/>
      <c r="BS2041" s="3"/>
      <c r="BT2041" s="3"/>
      <c r="BU2041" s="3"/>
      <c r="BV2041" s="3"/>
      <c r="BW2041" s="3"/>
      <c r="BX2041" s="3"/>
      <c r="BY2041" s="3"/>
      <c r="BZ2041" s="3"/>
      <c r="CA2041" s="3"/>
      <c r="CB2041" s="3"/>
      <c r="CC2041" s="3"/>
      <c r="CD2041" s="3"/>
      <c r="CE2041" s="3"/>
      <c r="CF2041" s="3"/>
      <c r="CG2041" s="3"/>
      <c r="CH2041" s="3"/>
      <c r="CI2041" s="3"/>
      <c r="CJ2041" s="3"/>
      <c r="CK2041" s="3"/>
      <c r="CL2041" s="3"/>
      <c r="CM2041" s="3"/>
      <c r="CN2041" s="3"/>
      <c r="CO2041" s="3"/>
      <c r="CP2041" s="3"/>
      <c r="CQ2041" s="3"/>
      <c r="CR2041" s="3"/>
      <c r="CS2041" s="3"/>
      <c r="CT2041" s="3"/>
      <c r="CU2041" s="3"/>
      <c r="CV2041" s="3"/>
      <c r="CW2041" s="3"/>
      <c r="CX2041" s="3"/>
      <c r="CY2041" s="3"/>
      <c r="CZ2041" s="3"/>
      <c r="DA2041" s="3"/>
      <c r="DB2041" s="3"/>
      <c r="DC2041" s="3"/>
      <c r="DD2041" s="3"/>
      <c r="DE2041" s="3"/>
      <c r="DF2041" s="3"/>
      <c r="DG2041" s="3"/>
      <c r="DH2041" s="3"/>
      <c r="DI2041" s="3"/>
      <c r="DJ2041" s="3"/>
      <c r="DK2041" s="3"/>
      <c r="DL2041" s="3"/>
      <c r="DM2041" s="3"/>
      <c r="DN2041" s="3"/>
      <c r="DO2041" s="3"/>
      <c r="DP2041" s="3"/>
      <c r="DQ2041" s="3"/>
      <c r="DR2041" s="3"/>
      <c r="DS2041" s="3"/>
      <c r="DT2041" s="3"/>
      <c r="DU2041" s="3"/>
      <c r="DV2041" s="3"/>
      <c r="DW2041" s="3"/>
      <c r="DX2041" s="3"/>
      <c r="DY2041" s="3"/>
      <c r="DZ2041" s="3"/>
      <c r="EA2041" s="3"/>
      <c r="EB2041" s="3"/>
      <c r="EC2041" s="3"/>
      <c r="ED2041" s="3"/>
      <c r="EE2041" s="3"/>
      <c r="EF2041" s="3"/>
      <c r="EG2041" s="3"/>
      <c r="EH2041" s="3"/>
      <c r="EI2041" s="3"/>
      <c r="EJ2041" s="3"/>
      <c r="EK2041" s="3"/>
      <c r="EL2041" s="3"/>
    </row>
    <row r="2042" spans="1:142" x14ac:dyDescent="0.25">
      <c r="A2042" s="1">
        <v>100</v>
      </c>
      <c r="B2042" s="1">
        <v>0.19800000000000001</v>
      </c>
      <c r="C2042" s="6">
        <v>0.02</v>
      </c>
      <c r="D2042" s="6">
        <v>0.1</v>
      </c>
      <c r="E2042" s="1">
        <f>(2.75*2.75)*((1-B2042)*(1-B2042))</f>
        <v>4.8642302500000012</v>
      </c>
      <c r="F2042" s="1">
        <f>1.5</f>
        <v>1.5</v>
      </c>
      <c r="G2042" s="1">
        <f>2.5*(1+C2042)</f>
        <v>2.5499999999999998</v>
      </c>
      <c r="H2042" s="1">
        <f>0.64*(1+D2042)</f>
        <v>0.70400000000000007</v>
      </c>
      <c r="I2042" s="1">
        <f>(E2042-F2042-G2042-H2042)*(E2042-F2042-G2042-H2042)</f>
        <v>1.2150708015062787E-2</v>
      </c>
      <c r="J2042" s="2">
        <f>1/I2042</f>
        <v>82.299730909535199</v>
      </c>
      <c r="K2042" s="3"/>
      <c r="L2042" s="3">
        <f>IF((E2042-F2042-G2042-H2042)&lt;0,-1,1)</f>
        <v>1</v>
      </c>
      <c r="M2042" s="3">
        <f>SQRT(E2042/(1-B2042)^2)</f>
        <v>2.75</v>
      </c>
      <c r="N2042" s="3">
        <f>F2042</f>
        <v>1.5</v>
      </c>
      <c r="O2042" s="3">
        <f>G2042/(1+C2042)</f>
        <v>2.5</v>
      </c>
      <c r="P2042" s="3">
        <f>H2042/(1+D2042)</f>
        <v>0.64</v>
      </c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/>
      <c r="AN2042" s="3"/>
      <c r="AO2042" s="3"/>
      <c r="AP2042" s="3"/>
      <c r="AQ2042" s="3"/>
      <c r="AR2042" s="3"/>
      <c r="AS2042" s="3"/>
      <c r="AT2042" s="3"/>
      <c r="AU2042" s="3"/>
      <c r="AV2042" s="3"/>
      <c r="AW2042" s="3"/>
      <c r="AX2042" s="3"/>
      <c r="AY2042" s="3"/>
      <c r="AZ2042" s="3"/>
      <c r="BA2042" s="3"/>
      <c r="BB2042" s="3"/>
      <c r="BC2042" s="3"/>
      <c r="BD2042" s="3"/>
      <c r="BE2042" s="3"/>
      <c r="BF2042" s="3"/>
      <c r="BG2042" s="3"/>
      <c r="BH2042" s="3"/>
      <c r="BI2042" s="3"/>
      <c r="BJ2042" s="3"/>
      <c r="BK2042" s="3"/>
      <c r="BL2042" s="3"/>
      <c r="BM2042" s="3"/>
      <c r="BN2042" s="3"/>
      <c r="BO2042" s="3"/>
      <c r="BP2042" s="3"/>
      <c r="BQ2042" s="3"/>
      <c r="BR2042" s="3"/>
      <c r="BS2042" s="3"/>
      <c r="BT2042" s="3"/>
      <c r="BU2042" s="3"/>
      <c r="BV2042" s="3"/>
      <c r="BW2042" s="3"/>
      <c r="BX2042" s="3"/>
      <c r="BY2042" s="3"/>
      <c r="BZ2042" s="3"/>
      <c r="CA2042" s="3"/>
      <c r="CB2042" s="3"/>
      <c r="CC2042" s="3"/>
      <c r="CD2042" s="3"/>
      <c r="CE2042" s="3"/>
      <c r="CF2042" s="3"/>
      <c r="CG2042" s="3"/>
      <c r="CH2042" s="3"/>
      <c r="CI2042" s="3"/>
      <c r="CJ2042" s="3"/>
      <c r="CK2042" s="3"/>
      <c r="CL2042" s="3"/>
      <c r="CM2042" s="3"/>
      <c r="CN2042" s="3"/>
      <c r="CO2042" s="3"/>
      <c r="CP2042" s="3"/>
      <c r="CQ2042" s="3"/>
      <c r="CR2042" s="3"/>
      <c r="CS2042" s="3"/>
      <c r="CT2042" s="3"/>
      <c r="CU2042" s="3"/>
      <c r="CV2042" s="3"/>
      <c r="CW2042" s="3"/>
      <c r="CX2042" s="3"/>
      <c r="CY2042" s="3"/>
      <c r="CZ2042" s="3"/>
      <c r="DA2042" s="3"/>
      <c r="DB2042" s="3"/>
      <c r="DC2042" s="3"/>
      <c r="DD2042" s="3"/>
      <c r="DE2042" s="3"/>
      <c r="DF2042" s="3"/>
      <c r="DG2042" s="3"/>
      <c r="DH2042" s="3"/>
      <c r="DI2042" s="3"/>
      <c r="DJ2042" s="3"/>
      <c r="DK2042" s="3"/>
      <c r="DL2042" s="3"/>
      <c r="DM2042" s="3"/>
      <c r="DN2042" s="3"/>
      <c r="DO2042" s="3"/>
      <c r="DP2042" s="3"/>
      <c r="DQ2042" s="3"/>
      <c r="DR2042" s="3"/>
      <c r="DS2042" s="3"/>
      <c r="DT2042" s="3"/>
      <c r="DU2042" s="3"/>
      <c r="DV2042" s="3"/>
      <c r="DW2042" s="3"/>
      <c r="DX2042" s="3"/>
      <c r="DY2042" s="3"/>
      <c r="DZ2042" s="3"/>
      <c r="EA2042" s="3"/>
      <c r="EB2042" s="3"/>
      <c r="EC2042" s="3"/>
      <c r="ED2042" s="3"/>
      <c r="EE2042" s="3"/>
      <c r="EF2042" s="3"/>
      <c r="EG2042" s="3"/>
      <c r="EH2042" s="3"/>
      <c r="EI2042" s="3"/>
      <c r="EJ2042" s="3"/>
      <c r="EK2042" s="3"/>
      <c r="EL2042" s="3"/>
    </row>
    <row r="2043" spans="1:142" x14ac:dyDescent="0.25">
      <c r="A2043" s="1">
        <v>300</v>
      </c>
      <c r="B2043" s="1">
        <v>0.1993</v>
      </c>
      <c r="C2043" s="6">
        <v>0.02</v>
      </c>
      <c r="D2043" s="6">
        <v>0.1</v>
      </c>
      <c r="E2043" s="1">
        <f>(2.75*2.75)*((1-B2043)*(1-B2043))</f>
        <v>4.8484737056249996</v>
      </c>
      <c r="F2043" s="1">
        <f>1.5</f>
        <v>1.5</v>
      </c>
      <c r="G2043" s="1">
        <f>2.5*(1+C2043)</f>
        <v>2.5499999999999998</v>
      </c>
      <c r="H2043" s="1">
        <f>0.64*(1+D2043)</f>
        <v>0.70400000000000007</v>
      </c>
      <c r="I2043" s="1">
        <f>(E2043-F2043-G2043-H2043)*(E2043-F2043-G2043-H2043)</f>
        <v>8.925281054519096E-3</v>
      </c>
      <c r="J2043" s="2">
        <f>1/I2043</f>
        <v>112.0412896682592</v>
      </c>
      <c r="K2043" s="3"/>
      <c r="L2043" s="3">
        <f>IF((E2043-F2043-G2043-H2043)&lt;0,-1,1)</f>
        <v>1</v>
      </c>
      <c r="M2043" s="3">
        <f>SQRT(E2043/(1-B2043)^2)</f>
        <v>2.75</v>
      </c>
      <c r="N2043" s="3">
        <f>F2043</f>
        <v>1.5</v>
      </c>
      <c r="O2043" s="3">
        <f>G2043/(1+C2043)</f>
        <v>2.5</v>
      </c>
      <c r="P2043" s="3">
        <f>H2043/(1+D2043)</f>
        <v>0.64</v>
      </c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/>
      <c r="AN2043" s="3"/>
      <c r="AO2043" s="3"/>
      <c r="AP2043" s="3"/>
      <c r="AQ2043" s="3"/>
      <c r="AR2043" s="3"/>
      <c r="AS2043" s="3"/>
      <c r="AT2043" s="3"/>
      <c r="AU2043" s="3"/>
      <c r="AV2043" s="3"/>
      <c r="AW2043" s="3"/>
      <c r="AX2043" s="3"/>
      <c r="AY2043" s="3"/>
      <c r="AZ2043" s="3"/>
      <c r="BA2043" s="3"/>
      <c r="BB2043" s="3"/>
      <c r="BC2043" s="3"/>
      <c r="BD2043" s="3"/>
      <c r="BE2043" s="3"/>
      <c r="BF2043" s="3"/>
      <c r="BG2043" s="3"/>
      <c r="BH2043" s="3"/>
      <c r="BI2043" s="3"/>
      <c r="BJ2043" s="3"/>
      <c r="BK2043" s="3"/>
      <c r="BL2043" s="3"/>
      <c r="BM2043" s="3"/>
      <c r="BN2043" s="3"/>
      <c r="BO2043" s="3"/>
      <c r="BP2043" s="3"/>
      <c r="BQ2043" s="3"/>
      <c r="BR2043" s="3"/>
      <c r="BS2043" s="3"/>
      <c r="BT2043" s="3"/>
      <c r="BU2043" s="3"/>
      <c r="BV2043" s="3"/>
      <c r="BW2043" s="3"/>
      <c r="BX2043" s="3"/>
      <c r="BY2043" s="3"/>
      <c r="BZ2043" s="3"/>
      <c r="CA2043" s="3"/>
      <c r="CB2043" s="3"/>
      <c r="CC2043" s="3"/>
      <c r="CD2043" s="3"/>
      <c r="CE2043" s="3"/>
      <c r="CF2043" s="3"/>
      <c r="CG2043" s="3"/>
      <c r="CH2043" s="3"/>
      <c r="CI2043" s="3"/>
      <c r="CJ2043" s="3"/>
      <c r="CK2043" s="3"/>
      <c r="CL2043" s="3"/>
      <c r="CM2043" s="3"/>
      <c r="CN2043" s="3"/>
      <c r="CO2043" s="3"/>
      <c r="CP2043" s="3"/>
      <c r="CQ2043" s="3"/>
      <c r="CR2043" s="3"/>
      <c r="CS2043" s="3"/>
      <c r="CT2043" s="3"/>
      <c r="CU2043" s="3"/>
      <c r="CV2043" s="3"/>
      <c r="CW2043" s="3"/>
      <c r="CX2043" s="3"/>
      <c r="CY2043" s="3"/>
      <c r="CZ2043" s="3"/>
      <c r="DA2043" s="3"/>
      <c r="DB2043" s="3"/>
      <c r="DC2043" s="3"/>
      <c r="DD2043" s="3"/>
      <c r="DE2043" s="3"/>
      <c r="DF2043" s="3"/>
      <c r="DG2043" s="3"/>
      <c r="DH2043" s="3"/>
      <c r="DI2043" s="3"/>
      <c r="DJ2043" s="3"/>
      <c r="DK2043" s="3"/>
      <c r="DL2043" s="3"/>
      <c r="DM2043" s="3"/>
      <c r="DN2043" s="3"/>
      <c r="DO2043" s="3"/>
      <c r="DP2043" s="3"/>
      <c r="DQ2043" s="3"/>
      <c r="DR2043" s="3"/>
      <c r="DS2043" s="3"/>
      <c r="DT2043" s="3"/>
      <c r="DU2043" s="3"/>
      <c r="DV2043" s="3"/>
      <c r="DW2043" s="3"/>
      <c r="DX2043" s="3"/>
      <c r="DY2043" s="3"/>
      <c r="DZ2043" s="3"/>
      <c r="EA2043" s="3"/>
      <c r="EB2043" s="3"/>
      <c r="EC2043" s="3"/>
      <c r="ED2043" s="3"/>
      <c r="EE2043" s="3"/>
      <c r="EF2043" s="3"/>
      <c r="EG2043" s="3"/>
      <c r="EH2043" s="3"/>
      <c r="EI2043" s="3"/>
      <c r="EJ2043" s="3"/>
      <c r="EK2043" s="3"/>
      <c r="EL2043" s="3"/>
    </row>
    <row r="2044" spans="1:142" x14ac:dyDescent="0.25">
      <c r="A2044" s="1">
        <v>1000</v>
      </c>
      <c r="B2044" s="1">
        <v>0.19980000000000001</v>
      </c>
      <c r="C2044" s="6">
        <v>0.02</v>
      </c>
      <c r="D2044" s="6">
        <v>0.1</v>
      </c>
      <c r="E2044" s="1">
        <f>(2.75*2.75)*((1-B2044)*(1-B2044))</f>
        <v>4.8424203025000008</v>
      </c>
      <c r="F2044" s="1">
        <f>1.5</f>
        <v>1.5</v>
      </c>
      <c r="G2044" s="1">
        <f>2.5*(1+C2044)</f>
        <v>2.5499999999999998</v>
      </c>
      <c r="H2044" s="1">
        <f>0.64*(1+D2044)</f>
        <v>0.70400000000000007</v>
      </c>
      <c r="I2044" s="1">
        <f>(E2044-F2044-G2044-H2044)*(E2044-F2044-G2044-H2044)</f>
        <v>7.8181498941916616E-3</v>
      </c>
      <c r="J2044" s="2">
        <f>1/I2044</f>
        <v>127.90749902901325</v>
      </c>
      <c r="K2044" s="3"/>
      <c r="L2044" s="3">
        <f>IF((E2044-F2044-G2044-H2044)&lt;0,-1,1)</f>
        <v>1</v>
      </c>
      <c r="M2044" s="3">
        <f>SQRT(E2044/(1-B2044)^2)</f>
        <v>2.75</v>
      </c>
      <c r="N2044" s="3">
        <f>F2044</f>
        <v>1.5</v>
      </c>
      <c r="O2044" s="3">
        <f>G2044/(1+C2044)</f>
        <v>2.5</v>
      </c>
      <c r="P2044" s="3">
        <f>H2044/(1+D2044)</f>
        <v>0.64</v>
      </c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/>
      <c r="AN2044" s="3"/>
      <c r="AO2044" s="3"/>
      <c r="AP2044" s="3"/>
      <c r="AQ2044" s="3"/>
      <c r="AR2044" s="3"/>
      <c r="AS2044" s="3"/>
      <c r="AT2044" s="3"/>
      <c r="AU2044" s="3"/>
      <c r="AV2044" s="3"/>
      <c r="AW2044" s="3"/>
      <c r="AX2044" s="3"/>
      <c r="AY2044" s="3"/>
      <c r="AZ2044" s="3"/>
      <c r="BA2044" s="3"/>
      <c r="BB2044" s="3"/>
      <c r="BC2044" s="3"/>
      <c r="BD2044" s="3"/>
      <c r="BE2044" s="3"/>
      <c r="BF2044" s="3"/>
      <c r="BG2044" s="3"/>
      <c r="BH2044" s="3"/>
      <c r="BI2044" s="3"/>
      <c r="BJ2044" s="3"/>
      <c r="BK2044" s="3"/>
      <c r="BL2044" s="3"/>
      <c r="BM2044" s="3"/>
      <c r="BN2044" s="3"/>
      <c r="BO2044" s="3"/>
      <c r="BP2044" s="3"/>
      <c r="BQ2044" s="3"/>
      <c r="BR2044" s="3"/>
      <c r="BS2044" s="3"/>
      <c r="BT2044" s="3"/>
      <c r="BU2044" s="3"/>
      <c r="BV2044" s="3"/>
      <c r="BW2044" s="3"/>
      <c r="BX2044" s="3"/>
      <c r="BY2044" s="3"/>
      <c r="BZ2044" s="3"/>
      <c r="CA2044" s="3"/>
      <c r="CB2044" s="3"/>
      <c r="CC2044" s="3"/>
      <c r="CD2044" s="3"/>
      <c r="CE2044" s="3"/>
      <c r="CF2044" s="3"/>
      <c r="CG2044" s="3"/>
      <c r="CH2044" s="3"/>
      <c r="CI2044" s="3"/>
      <c r="CJ2044" s="3"/>
      <c r="CK2044" s="3"/>
      <c r="CL2044" s="3"/>
      <c r="CM2044" s="3"/>
      <c r="CN2044" s="3"/>
      <c r="CO2044" s="3"/>
      <c r="CP2044" s="3"/>
      <c r="CQ2044" s="3"/>
      <c r="CR2044" s="3"/>
      <c r="CS2044" s="3"/>
      <c r="CT2044" s="3"/>
      <c r="CU2044" s="3"/>
      <c r="CV2044" s="3"/>
      <c r="CW2044" s="3"/>
      <c r="CX2044" s="3"/>
      <c r="CY2044" s="3"/>
      <c r="CZ2044" s="3"/>
      <c r="DA2044" s="3"/>
      <c r="DB2044" s="3"/>
      <c r="DC2044" s="3"/>
      <c r="DD2044" s="3"/>
      <c r="DE2044" s="3"/>
      <c r="DF2044" s="3"/>
      <c r="DG2044" s="3"/>
      <c r="DH2044" s="3"/>
      <c r="DI2044" s="3"/>
      <c r="DJ2044" s="3"/>
      <c r="DK2044" s="3"/>
      <c r="DL2044" s="3"/>
      <c r="DM2044" s="3"/>
      <c r="DN2044" s="3"/>
      <c r="DO2044" s="3"/>
      <c r="DP2044" s="3"/>
      <c r="DQ2044" s="3"/>
      <c r="DR2044" s="3"/>
      <c r="DS2044" s="3"/>
      <c r="DT2044" s="3"/>
      <c r="DU2044" s="3"/>
      <c r="DV2044" s="3"/>
      <c r="DW2044" s="3"/>
      <c r="DX2044" s="3"/>
      <c r="DY2044" s="3"/>
      <c r="DZ2044" s="3"/>
      <c r="EA2044" s="3"/>
      <c r="EB2044" s="3"/>
      <c r="EC2044" s="3"/>
      <c r="ED2044" s="3"/>
      <c r="EE2044" s="3"/>
      <c r="EF2044" s="3"/>
      <c r="EG2044" s="3"/>
      <c r="EH2044" s="3"/>
      <c r="EI2044" s="3"/>
      <c r="EJ2044" s="3"/>
      <c r="EK2044" s="3"/>
      <c r="EL2044" s="3"/>
    </row>
    <row r="2045" spans="1:142" x14ac:dyDescent="0.25">
      <c r="A2045" s="1">
        <v>3000</v>
      </c>
      <c r="B2045" s="1">
        <v>0.19997999999999999</v>
      </c>
      <c r="C2045" s="6">
        <v>0.02</v>
      </c>
      <c r="D2045" s="6">
        <v>0.1</v>
      </c>
      <c r="E2045" s="1">
        <f>(2.75*2.75)*((1-B2045)*(1-B2045))</f>
        <v>4.8402420030249997</v>
      </c>
      <c r="F2045" s="1">
        <f>1.5</f>
        <v>1.5</v>
      </c>
      <c r="G2045" s="1">
        <f>2.5*(1+C2045)</f>
        <v>2.5499999999999998</v>
      </c>
      <c r="H2045" s="1">
        <f>0.64*(1+D2045)</f>
        <v>0.70400000000000007</v>
      </c>
      <c r="I2045" s="1">
        <f>(E2045-F2045-G2045-H2045)*(E2045-F2045-G2045-H2045)</f>
        <v>7.437683085764083E-3</v>
      </c>
      <c r="J2045" s="2">
        <f>1/I2045</f>
        <v>134.45047180270771</v>
      </c>
      <c r="L2045" s="3">
        <f>IF((E2045-F2045-G2045-H2045)&lt;0,-1,1)</f>
        <v>1</v>
      </c>
      <c r="M2045" s="3">
        <f>SQRT(E2045/(1-B2045)^2)</f>
        <v>2.75</v>
      </c>
      <c r="N2045" s="3">
        <f>F2045</f>
        <v>1.5</v>
      </c>
      <c r="O2045" s="3">
        <f>G2045/(1+C2045)</f>
        <v>2.5</v>
      </c>
      <c r="P2045" s="3">
        <f>H2045/(1+D2045)</f>
        <v>0.64</v>
      </c>
    </row>
    <row r="2046" spans="1:142" x14ac:dyDescent="0.25">
      <c r="A2046" s="1">
        <v>1E-3</v>
      </c>
      <c r="B2046" s="1">
        <v>2.0000000000000001E-4</v>
      </c>
      <c r="C2046" s="6">
        <v>0.04</v>
      </c>
      <c r="D2046" s="6">
        <v>0.2</v>
      </c>
      <c r="E2046" s="1">
        <f>(2.75*2.75)*((1-B2046)*(1-B2046))</f>
        <v>7.5594753025000001</v>
      </c>
      <c r="F2046" s="1">
        <f>1.5</f>
        <v>1.5</v>
      </c>
      <c r="G2046" s="1">
        <f>2.5*(1+C2046)</f>
        <v>2.6</v>
      </c>
      <c r="H2046" s="1">
        <f>0.64*(1+D2046)</f>
        <v>0.76800000000000002</v>
      </c>
      <c r="I2046" s="1">
        <f>(E2046-F2046-G2046-H2046)*(E2046-F2046-G2046-H2046)</f>
        <v>7.2440393039674653</v>
      </c>
      <c r="J2046" s="2">
        <f>1/I2046</f>
        <v>0.13804452985950988</v>
      </c>
      <c r="L2046" s="3">
        <f>IF((E2046-F2046-G2046-H2046)&lt;0,-1,1)</f>
        <v>1</v>
      </c>
      <c r="M2046" s="3">
        <f>SQRT(E2046/(1-B2046)^2)</f>
        <v>2.75</v>
      </c>
      <c r="N2046" s="3">
        <f>F2046</f>
        <v>1.5</v>
      </c>
      <c r="O2046" s="3">
        <f>G2046/(1+C2046)</f>
        <v>2.5</v>
      </c>
      <c r="P2046" s="3">
        <f>H2046/(1+D2046)</f>
        <v>0.64</v>
      </c>
    </row>
    <row r="2047" spans="1:142" x14ac:dyDescent="0.25">
      <c r="A2047" s="1">
        <v>0.01</v>
      </c>
      <c r="B2047" s="1">
        <v>2E-3</v>
      </c>
      <c r="C2047" s="6">
        <v>0.04</v>
      </c>
      <c r="D2047" s="6">
        <v>0.2</v>
      </c>
      <c r="E2047" s="1">
        <f>(2.75*2.75)*((1-B2047)*(1-B2047))</f>
        <v>7.5322802500000003</v>
      </c>
      <c r="F2047" s="1">
        <f>1.5</f>
        <v>1.5</v>
      </c>
      <c r="G2047" s="1">
        <f>2.5*(1+C2047)</f>
        <v>2.6</v>
      </c>
      <c r="H2047" s="1">
        <f>0.64*(1+D2047)</f>
        <v>0.76800000000000002</v>
      </c>
      <c r="I2047" s="1">
        <f>(E2047-F2047-G2047-H2047)*(E2047-F2047-G2047-H2047)</f>
        <v>7.0983892505400625</v>
      </c>
      <c r="J2047" s="2">
        <f>1/I2047</f>
        <v>0.14087703064803295</v>
      </c>
      <c r="L2047" s="3">
        <f>IF((E2047-F2047-G2047-H2047)&lt;0,-1,1)</f>
        <v>1</v>
      </c>
      <c r="M2047" s="3">
        <f>SQRT(E2047/(1-B2047)^2)</f>
        <v>2.75</v>
      </c>
      <c r="N2047" s="3">
        <f>F2047</f>
        <v>1.5</v>
      </c>
      <c r="O2047" s="3">
        <f>G2047/(1+C2047)</f>
        <v>2.5</v>
      </c>
      <c r="P2047" s="3">
        <f>H2047/(1+D2047)</f>
        <v>0.64</v>
      </c>
    </row>
    <row r="2048" spans="1:142" x14ac:dyDescent="0.25">
      <c r="A2048" s="1">
        <v>0.03</v>
      </c>
      <c r="B2048" s="1">
        <v>6.3000000000000003E-4</v>
      </c>
      <c r="C2048" s="6">
        <v>0.04</v>
      </c>
      <c r="D2048" s="6">
        <v>0.2</v>
      </c>
      <c r="E2048" s="1">
        <f>(2.75*2.75)*((1-B2048)*(1-B2048))</f>
        <v>7.5529742515562495</v>
      </c>
      <c r="F2048" s="1">
        <f>1.5</f>
        <v>1.5</v>
      </c>
      <c r="G2048" s="1">
        <f>2.5*(1+C2048)</f>
        <v>2.6</v>
      </c>
      <c r="H2048" s="1">
        <f>0.64*(1+D2048)</f>
        <v>0.76800000000000002</v>
      </c>
      <c r="I2048" s="1">
        <f>(E2048-F2048-G2048-H2048)*(E2048-F2048-G2048-H2048)</f>
        <v>7.2090867315200402</v>
      </c>
      <c r="J2048" s="2">
        <f>1/I2048</f>
        <v>0.13871382565391183</v>
      </c>
      <c r="L2048" s="3">
        <f>IF((E2048-F2048-G2048-H2048)&lt;0,-1,1)</f>
        <v>1</v>
      </c>
      <c r="M2048" s="3">
        <f>SQRT(E2048/(1-B2048)^2)</f>
        <v>2.75</v>
      </c>
      <c r="N2048" s="3">
        <f>F2048</f>
        <v>1.5</v>
      </c>
      <c r="O2048" s="3">
        <f>G2048/(1+C2048)</f>
        <v>2.5</v>
      </c>
      <c r="P2048" s="3">
        <f>H2048/(1+D2048)</f>
        <v>0.64</v>
      </c>
    </row>
    <row r="2049" spans="1:16" x14ac:dyDescent="0.25">
      <c r="A2049" s="1">
        <v>0.03</v>
      </c>
      <c r="B2049" s="1">
        <v>6.0000000000000001E-3</v>
      </c>
      <c r="C2049" s="6">
        <v>0.04</v>
      </c>
      <c r="D2049" s="6">
        <v>0.2</v>
      </c>
      <c r="E2049" s="1">
        <f>(2.75*2.75)*((1-B2049)*(1-B2049))</f>
        <v>7.4720222500000002</v>
      </c>
      <c r="F2049" s="1">
        <f>1.5</f>
        <v>1.5</v>
      </c>
      <c r="G2049" s="1">
        <f>2.5*(1+C2049)</f>
        <v>2.6</v>
      </c>
      <c r="H2049" s="1">
        <f>0.64*(1+D2049)</f>
        <v>0.76800000000000002</v>
      </c>
      <c r="I2049" s="1">
        <f>(E2049-F2049-G2049-H2049)*(E2049-F2049-G2049-H2049)</f>
        <v>6.7809318784950614</v>
      </c>
      <c r="J2049" s="2">
        <f>1/I2049</f>
        <v>0.147472356000417</v>
      </c>
      <c r="L2049" s="3">
        <f>IF((E2049-F2049-G2049-H2049)&lt;0,-1,1)</f>
        <v>1</v>
      </c>
      <c r="M2049" s="3">
        <f>SQRT(E2049/(1-B2049)^2)</f>
        <v>2.75</v>
      </c>
      <c r="N2049" s="3">
        <f>F2049</f>
        <v>1.5</v>
      </c>
      <c r="O2049" s="3">
        <f>G2049/(1+C2049)</f>
        <v>2.5</v>
      </c>
      <c r="P2049" s="3">
        <f>H2049/(1+D2049)</f>
        <v>0.64</v>
      </c>
    </row>
    <row r="2050" spans="1:16" x14ac:dyDescent="0.25">
      <c r="A2050" s="1">
        <v>0.1</v>
      </c>
      <c r="B2050" s="1">
        <v>1.7999999999999999E-2</v>
      </c>
      <c r="C2050" s="6">
        <v>0.04</v>
      </c>
      <c r="D2050" s="6">
        <v>0.2</v>
      </c>
      <c r="E2050" s="1">
        <f>(2.75*2.75)*((1-B2050)*(1-B2050))</f>
        <v>7.2927002499999993</v>
      </c>
      <c r="F2050" s="1">
        <f>1.5</f>
        <v>1.5</v>
      </c>
      <c r="G2050" s="1">
        <f>2.5*(1+C2050)</f>
        <v>2.6</v>
      </c>
      <c r="H2050" s="1">
        <f>0.64*(1+D2050)</f>
        <v>0.76800000000000002</v>
      </c>
      <c r="I2050" s="1">
        <f>(E2050-F2050-G2050-H2050)*(E2050-F2050-G2050-H2050)</f>
        <v>5.8791713023500574</v>
      </c>
      <c r="J2050" s="2">
        <f>1/I2050</f>
        <v>0.17009199912243994</v>
      </c>
      <c r="L2050" s="3">
        <f>IF((E2050-F2050-G2050-H2050)&lt;0,-1,1)</f>
        <v>1</v>
      </c>
      <c r="M2050" s="3">
        <f>SQRT(E2050/(1-B2050)^2)</f>
        <v>2.75</v>
      </c>
      <c r="N2050" s="3">
        <f>F2050</f>
        <v>1.5</v>
      </c>
      <c r="O2050" s="3">
        <f>G2050/(1+C2050)</f>
        <v>2.5</v>
      </c>
      <c r="P2050" s="3">
        <f>H2050/(1+D2050)</f>
        <v>0.64</v>
      </c>
    </row>
    <row r="2051" spans="1:16" x14ac:dyDescent="0.25">
      <c r="A2051" s="1">
        <v>0.3</v>
      </c>
      <c r="B2051" s="1">
        <v>4.8000000000000001E-2</v>
      </c>
      <c r="C2051" s="6">
        <v>0.04</v>
      </c>
      <c r="D2051" s="6">
        <v>0.2</v>
      </c>
      <c r="E2051" s="1">
        <f>(2.75*2.75)*((1-B2051)*(1-B2051))</f>
        <v>6.8539239999999992</v>
      </c>
      <c r="F2051" s="1">
        <f>1.5</f>
        <v>1.5</v>
      </c>
      <c r="G2051" s="1">
        <f>2.5*(1+C2051)</f>
        <v>2.6</v>
      </c>
      <c r="H2051" s="1">
        <f>0.64*(1+D2051)</f>
        <v>0.76800000000000002</v>
      </c>
      <c r="I2051" s="1">
        <f>(E2051-F2051-G2051-H2051)*(E2051-F2051-G2051-H2051)</f>
        <v>3.9438941337759967</v>
      </c>
      <c r="J2051" s="2">
        <f>1/I2051</f>
        <v>0.25355650179244832</v>
      </c>
      <c r="L2051" s="3">
        <f>IF((E2051-F2051-G2051-H2051)&lt;0,-1,1)</f>
        <v>1</v>
      </c>
      <c r="M2051" s="3">
        <f>SQRT(E2051/(1-B2051)^2)</f>
        <v>2.75</v>
      </c>
      <c r="N2051" s="3">
        <f>F2051</f>
        <v>1.5</v>
      </c>
      <c r="O2051" s="3">
        <f>G2051/(1+C2051)</f>
        <v>2.5</v>
      </c>
      <c r="P2051" s="3">
        <f>H2051/(1+D2051)</f>
        <v>0.64</v>
      </c>
    </row>
    <row r="2052" spans="1:16" x14ac:dyDescent="0.25">
      <c r="A2052" s="1">
        <v>1</v>
      </c>
      <c r="B2052" s="1">
        <v>0.1</v>
      </c>
      <c r="C2052" s="6">
        <v>0.04</v>
      </c>
      <c r="D2052" s="6">
        <v>0.2</v>
      </c>
      <c r="E2052" s="1">
        <f>(2.75*2.75)*((1-B2052)*(1-B2052))</f>
        <v>6.1256250000000003</v>
      </c>
      <c r="F2052" s="1">
        <f>1.5</f>
        <v>1.5</v>
      </c>
      <c r="G2052" s="1">
        <f>2.5*(1+C2052)</f>
        <v>2.6</v>
      </c>
      <c r="H2052" s="1">
        <f>0.64*(1+D2052)</f>
        <v>0.76800000000000002</v>
      </c>
      <c r="I2052" s="1">
        <f>(E2052-F2052-G2052-H2052)*(E2052-F2052-G2052-H2052)</f>
        <v>1.5816206406250006</v>
      </c>
      <c r="J2052" s="2">
        <f>1/I2052</f>
        <v>0.63226286652710562</v>
      </c>
      <c r="L2052" s="3">
        <f>IF((E2052-F2052-G2052-H2052)&lt;0,-1,1)</f>
        <v>1</v>
      </c>
      <c r="M2052" s="3">
        <f>SQRT(E2052/(1-B2052)^2)</f>
        <v>2.75</v>
      </c>
      <c r="N2052" s="3">
        <f>F2052</f>
        <v>1.5</v>
      </c>
      <c r="O2052" s="3">
        <f>G2052/(1+C2052)</f>
        <v>2.5</v>
      </c>
      <c r="P2052" s="3">
        <f>H2052/(1+D2052)</f>
        <v>0.64</v>
      </c>
    </row>
    <row r="2053" spans="1:16" x14ac:dyDescent="0.25">
      <c r="A2053" s="1">
        <v>3</v>
      </c>
      <c r="B2053" s="1">
        <v>0.152</v>
      </c>
      <c r="C2053" s="6">
        <v>0.04</v>
      </c>
      <c r="D2053" s="6">
        <v>0.2</v>
      </c>
      <c r="E2053" s="1">
        <f>(2.75*2.75)*((1-B2053)*(1-B2053))</f>
        <v>5.4382239999999999</v>
      </c>
      <c r="F2053" s="1">
        <f>1.5</f>
        <v>1.5</v>
      </c>
      <c r="G2053" s="1">
        <f>2.5*(1+C2053)</f>
        <v>2.6</v>
      </c>
      <c r="H2053" s="1">
        <f>0.64*(1+D2053)</f>
        <v>0.76800000000000002</v>
      </c>
      <c r="I2053" s="1">
        <f>(E2053-F2053-G2053-H2053)*(E2053-F2053-G2053-H2053)</f>
        <v>0.3251554101759998</v>
      </c>
      <c r="J2053" s="2">
        <f>1/I2053</f>
        <v>3.0754524412148672</v>
      </c>
      <c r="L2053" s="3">
        <f>IF((E2053-F2053-G2053-H2053)&lt;0,-1,1)</f>
        <v>1</v>
      </c>
      <c r="M2053" s="3">
        <f>SQRT(E2053/(1-B2053)^2)</f>
        <v>2.75</v>
      </c>
      <c r="N2053" s="3">
        <f>F2053</f>
        <v>1.5</v>
      </c>
      <c r="O2053" s="3">
        <f>G2053/(1+C2053)</f>
        <v>2.5</v>
      </c>
      <c r="P2053" s="3">
        <f>H2053/(1+D2053)</f>
        <v>0.64</v>
      </c>
    </row>
    <row r="2054" spans="1:16" x14ac:dyDescent="0.25">
      <c r="A2054" s="1">
        <v>10</v>
      </c>
      <c r="B2054" s="1">
        <v>0.182</v>
      </c>
      <c r="C2054" s="6">
        <v>0.04</v>
      </c>
      <c r="D2054" s="6">
        <v>0.2</v>
      </c>
      <c r="E2054" s="1">
        <f>(2.75*2.75)*((1-B2054)*(1-B2054))</f>
        <v>5.0602502500000002</v>
      </c>
      <c r="F2054" s="1">
        <f>1.5</f>
        <v>1.5</v>
      </c>
      <c r="G2054" s="1">
        <f>2.5*(1+C2054)</f>
        <v>2.6</v>
      </c>
      <c r="H2054" s="1">
        <f>0.64*(1+D2054)</f>
        <v>0.76800000000000002</v>
      </c>
      <c r="I2054" s="1">
        <f>(E2054-F2054-G2054-H2054)*(E2054-F2054-G2054-H2054)</f>
        <v>3.6960158625062522E-2</v>
      </c>
      <c r="J2054" s="2">
        <f>1/I2054</f>
        <v>27.056160936547073</v>
      </c>
      <c r="L2054" s="3">
        <f>IF((E2054-F2054-G2054-H2054)&lt;0,-1,1)</f>
        <v>1</v>
      </c>
      <c r="M2054" s="3">
        <f>SQRT(E2054/(1-B2054)^2)</f>
        <v>2.75</v>
      </c>
      <c r="N2054" s="3">
        <f>F2054</f>
        <v>1.5</v>
      </c>
      <c r="O2054" s="3">
        <f>G2054/(1+C2054)</f>
        <v>2.5</v>
      </c>
      <c r="P2054" s="3">
        <f>H2054/(1+D2054)</f>
        <v>0.64</v>
      </c>
    </row>
    <row r="2055" spans="1:16" x14ac:dyDescent="0.25">
      <c r="A2055" s="1">
        <v>30</v>
      </c>
      <c r="B2055" s="1">
        <v>0.19400000000000001</v>
      </c>
      <c r="C2055" s="6">
        <v>0.04</v>
      </c>
      <c r="D2055" s="6">
        <v>0.2</v>
      </c>
      <c r="E2055" s="1">
        <f>(2.75*2.75)*((1-B2055)*(1-B2055))</f>
        <v>4.9128722500000004</v>
      </c>
      <c r="F2055" s="1">
        <f>1.5</f>
        <v>1.5</v>
      </c>
      <c r="G2055" s="1">
        <f>2.5*(1+C2055)</f>
        <v>2.6</v>
      </c>
      <c r="H2055" s="1">
        <f>0.64*(1+D2055)</f>
        <v>0.76800000000000002</v>
      </c>
      <c r="I2055" s="1">
        <f>(E2055-F2055-G2055-H2055)*(E2055-F2055-G2055-H2055)</f>
        <v>2.013518820062525E-3</v>
      </c>
      <c r="J2055" s="2">
        <f>1/I2055</f>
        <v>496.6429864156658</v>
      </c>
      <c r="L2055" s="3">
        <f>IF((E2055-F2055-G2055-H2055)&lt;0,-1,1)</f>
        <v>1</v>
      </c>
      <c r="M2055" s="3">
        <f>SQRT(E2055/(1-B2055)^2)</f>
        <v>2.75</v>
      </c>
      <c r="N2055" s="3">
        <f>F2055</f>
        <v>1.5</v>
      </c>
      <c r="O2055" s="3">
        <f>G2055/(1+C2055)</f>
        <v>2.5</v>
      </c>
      <c r="P2055" s="3">
        <f>H2055/(1+D2055)</f>
        <v>0.64</v>
      </c>
    </row>
    <row r="2056" spans="1:16" x14ac:dyDescent="0.25">
      <c r="A2056" s="1">
        <v>100</v>
      </c>
      <c r="B2056" s="1">
        <v>0.19800000000000001</v>
      </c>
      <c r="C2056" s="6">
        <v>0.04</v>
      </c>
      <c r="D2056" s="6">
        <v>0.2</v>
      </c>
      <c r="E2056" s="1">
        <f>(2.75*2.75)*((1-B2056)*(1-B2056))</f>
        <v>4.8642302500000012</v>
      </c>
      <c r="F2056" s="1">
        <f>1.5</f>
        <v>1.5</v>
      </c>
      <c r="G2056" s="1">
        <f>2.5*(1+C2056)</f>
        <v>2.6</v>
      </c>
      <c r="H2056" s="1">
        <f>0.64*(1+D2056)</f>
        <v>0.76800000000000002</v>
      </c>
      <c r="I2056" s="1">
        <f>(E2056-F2056-G2056-H2056)*(E2056-F2056-G2056-H2056)</f>
        <v>1.4211015062491751E-5</v>
      </c>
      <c r="J2056" s="2">
        <f>1/I2056</f>
        <v>70367.950185302296</v>
      </c>
      <c r="L2056" s="3">
        <f>IF((E2056-F2056-G2056-H2056)&lt;0,-1,1)</f>
        <v>-1</v>
      </c>
      <c r="M2056" s="3">
        <f>SQRT(E2056/(1-B2056)^2)</f>
        <v>2.75</v>
      </c>
      <c r="N2056" s="3">
        <f>F2056</f>
        <v>1.5</v>
      </c>
      <c r="O2056" s="3">
        <f>G2056/(1+C2056)</f>
        <v>2.5</v>
      </c>
      <c r="P2056" s="3">
        <f>H2056/(1+D2056)</f>
        <v>0.64</v>
      </c>
    </row>
    <row r="2057" spans="1:16" x14ac:dyDescent="0.25">
      <c r="A2057" s="1">
        <v>300</v>
      </c>
      <c r="B2057" s="1">
        <v>0.1993</v>
      </c>
      <c r="C2057" s="6">
        <v>0.04</v>
      </c>
      <c r="D2057" s="6">
        <v>0.2</v>
      </c>
      <c r="E2057" s="1">
        <f>(2.75*2.75)*((1-B2057)*(1-B2057))</f>
        <v>4.8484737056249996</v>
      </c>
      <c r="F2057" s="1">
        <f>1.5</f>
        <v>1.5</v>
      </c>
      <c r="G2057" s="1">
        <f>2.5*(1+C2057)</f>
        <v>2.6</v>
      </c>
      <c r="H2057" s="1">
        <f>0.64*(1+D2057)</f>
        <v>0.76800000000000002</v>
      </c>
      <c r="I2057" s="1">
        <f>(E2057-F2057-G2057-H2057)*(E2057-F2057-G2057-H2057)</f>
        <v>3.8127617201917733E-4</v>
      </c>
      <c r="J2057" s="2">
        <f>1/I2057</f>
        <v>2622.7707719162222</v>
      </c>
      <c r="L2057" s="3">
        <f>IF((E2057-F2057-G2057-H2057)&lt;0,-1,1)</f>
        <v>-1</v>
      </c>
      <c r="M2057" s="3">
        <f>SQRT(E2057/(1-B2057)^2)</f>
        <v>2.75</v>
      </c>
      <c r="N2057" s="3">
        <f>F2057</f>
        <v>1.5</v>
      </c>
      <c r="O2057" s="3">
        <f>G2057/(1+C2057)</f>
        <v>2.5</v>
      </c>
      <c r="P2057" s="3">
        <f>H2057/(1+D2057)</f>
        <v>0.64</v>
      </c>
    </row>
    <row r="2058" spans="1:16" x14ac:dyDescent="0.25">
      <c r="A2058" s="1">
        <v>1000</v>
      </c>
      <c r="B2058" s="1">
        <v>0.19980000000000001</v>
      </c>
      <c r="C2058" s="6">
        <v>0.04</v>
      </c>
      <c r="D2058" s="6">
        <v>0.2</v>
      </c>
      <c r="E2058" s="1">
        <f>(2.75*2.75)*((1-B2058)*(1-B2058))</f>
        <v>4.8424203025000008</v>
      </c>
      <c r="F2058" s="1">
        <f>1.5</f>
        <v>1.5</v>
      </c>
      <c r="G2058" s="1">
        <f>2.5*(1+C2058)</f>
        <v>2.6</v>
      </c>
      <c r="H2058" s="1">
        <f>0.64*(1+D2058)</f>
        <v>0.76800000000000002</v>
      </c>
      <c r="I2058" s="1">
        <f>(E2058-F2058-G2058-H2058)*(E2058-F2058-G2058-H2058)</f>
        <v>6.5432092419147206E-4</v>
      </c>
      <c r="J2058" s="4">
        <f>1/I2058</f>
        <v>1528.3020350230659</v>
      </c>
      <c r="L2058" s="3">
        <f>IF((E2058-F2058-G2058-H2058)&lt;0,-1,1)</f>
        <v>-1</v>
      </c>
      <c r="M2058" s="3">
        <f>SQRT(E2058/(1-B2058)^2)</f>
        <v>2.75</v>
      </c>
      <c r="N2058" s="3">
        <f>F2058</f>
        <v>1.5</v>
      </c>
      <c r="O2058" s="3">
        <f>G2058/(1+C2058)</f>
        <v>2.5</v>
      </c>
      <c r="P2058" s="3">
        <f>H2058/(1+D2058)</f>
        <v>0.64</v>
      </c>
    </row>
    <row r="2059" spans="1:16" x14ac:dyDescent="0.25">
      <c r="A2059" s="1">
        <v>3000</v>
      </c>
      <c r="B2059" s="1">
        <v>0.19997999999999999</v>
      </c>
      <c r="C2059" s="6">
        <v>0.04</v>
      </c>
      <c r="D2059" s="6">
        <v>0.2</v>
      </c>
      <c r="E2059" s="1">
        <f>(2.75*2.75)*((1-B2059)*(1-B2059))</f>
        <v>4.8402420030249997</v>
      </c>
      <c r="F2059" s="1">
        <f>1.5</f>
        <v>1.5</v>
      </c>
      <c r="G2059" s="1">
        <f>2.5*(1+C2059)</f>
        <v>2.6</v>
      </c>
      <c r="H2059" s="1">
        <f>0.64*(1+D2059)</f>
        <v>0.76800000000000002</v>
      </c>
      <c r="I2059" s="1">
        <f>(E2059-F2059-G2059-H2059)*(E2059-F2059-G2059-H2059)</f>
        <v>7.7050639606412942E-4</v>
      </c>
      <c r="J2059" s="4">
        <f>1/I2059</f>
        <v>1297.8477597436708</v>
      </c>
      <c r="L2059" s="3">
        <f>IF((E2059-F2059-G2059-H2059)&lt;0,-1,1)</f>
        <v>-1</v>
      </c>
      <c r="M2059" s="3">
        <f>SQRT(E2059/(1-B2059)^2)</f>
        <v>2.75</v>
      </c>
      <c r="N2059" s="3">
        <f>F2059</f>
        <v>1.5</v>
      </c>
      <c r="O2059" s="3">
        <f>G2059/(1+C2059)</f>
        <v>2.5</v>
      </c>
      <c r="P2059" s="3">
        <f>H2059/(1+D2059)</f>
        <v>0.64</v>
      </c>
    </row>
    <row r="2060" spans="1:16" x14ac:dyDescent="0.25">
      <c r="A2060" s="1">
        <v>1E-3</v>
      </c>
      <c r="B2060" s="1">
        <v>2.0000000000000001E-4</v>
      </c>
      <c r="C2060" s="6">
        <v>0.06</v>
      </c>
      <c r="D2060" s="6">
        <v>0.3</v>
      </c>
      <c r="E2060" s="1">
        <f>(2.75*2.75)*((1-B2060)*(1-B2060))</f>
        <v>7.5594753025000001</v>
      </c>
      <c r="F2060" s="1">
        <f>1.5</f>
        <v>1.5</v>
      </c>
      <c r="G2060" s="1">
        <f>2.5*(1+C2060)</f>
        <v>2.6500000000000004</v>
      </c>
      <c r="H2060" s="1">
        <f>0.64*(1+D2060)</f>
        <v>0.83200000000000007</v>
      </c>
      <c r="I2060" s="1">
        <f>(E2060-F2060-G2060-H2060)*(E2060-F2060-G2060-H2060)</f>
        <v>6.6433789349974663</v>
      </c>
      <c r="J2060" s="2">
        <f>1/I2060</f>
        <v>0.15052581070334223</v>
      </c>
      <c r="L2060" s="3">
        <f>IF((E2060-F2060-G2060-H2060)&lt;0,-1,1)</f>
        <v>1</v>
      </c>
      <c r="M2060" s="3">
        <f>SQRT(E2060/(1-B2060)^2)</f>
        <v>2.75</v>
      </c>
      <c r="N2060" s="3">
        <f>F2060</f>
        <v>1.5</v>
      </c>
      <c r="O2060" s="3">
        <f>G2060/(1+C2060)</f>
        <v>2.5</v>
      </c>
      <c r="P2060" s="3">
        <f>H2060/(1+D2060)</f>
        <v>0.64</v>
      </c>
    </row>
    <row r="2061" spans="1:16" x14ac:dyDescent="0.25">
      <c r="A2061" s="1">
        <v>0.01</v>
      </c>
      <c r="B2061" s="1">
        <v>2E-3</v>
      </c>
      <c r="C2061" s="6">
        <v>0.06</v>
      </c>
      <c r="D2061" s="6">
        <v>0.3</v>
      </c>
      <c r="E2061" s="1">
        <f>(2.75*2.75)*((1-B2061)*(1-B2061))</f>
        <v>7.5322802500000003</v>
      </c>
      <c r="F2061" s="1">
        <f>1.5</f>
        <v>1.5</v>
      </c>
      <c r="G2061" s="1">
        <f>2.5*(1+C2061)</f>
        <v>2.6500000000000004</v>
      </c>
      <c r="H2061" s="1">
        <f>0.64*(1+D2061)</f>
        <v>0.83200000000000007</v>
      </c>
      <c r="I2061" s="1">
        <f>(E2061-F2061-G2061-H2061)*(E2061-F2061-G2061-H2061)</f>
        <v>6.5039293535400633</v>
      </c>
      <c r="J2061" s="2">
        <f>1/I2061</f>
        <v>0.1537532075829981</v>
      </c>
      <c r="L2061" s="3">
        <f>IF((E2061-F2061-G2061-H2061)&lt;0,-1,1)</f>
        <v>1</v>
      </c>
      <c r="M2061" s="3">
        <f>SQRT(E2061/(1-B2061)^2)</f>
        <v>2.75</v>
      </c>
      <c r="N2061" s="3">
        <f>F2061</f>
        <v>1.5</v>
      </c>
      <c r="O2061" s="3">
        <f>G2061/(1+C2061)</f>
        <v>2.5</v>
      </c>
      <c r="P2061" s="3">
        <f>H2061/(1+D2061)</f>
        <v>0.64</v>
      </c>
    </row>
    <row r="2062" spans="1:16" x14ac:dyDescent="0.25">
      <c r="A2062" s="1">
        <v>0.03</v>
      </c>
      <c r="B2062" s="1">
        <v>6.3000000000000003E-4</v>
      </c>
      <c r="C2062" s="6">
        <v>0.06</v>
      </c>
      <c r="D2062" s="6">
        <v>0.3</v>
      </c>
      <c r="E2062" s="1">
        <f>(2.75*2.75)*((1-B2062)*(1-B2062))</f>
        <v>7.5529742515562495</v>
      </c>
      <c r="F2062" s="1">
        <f>1.5</f>
        <v>1.5</v>
      </c>
      <c r="G2062" s="1">
        <f>2.5*(1+C2062)</f>
        <v>2.6500000000000004</v>
      </c>
      <c r="H2062" s="1">
        <f>0.64*(1+D2062)</f>
        <v>0.83200000000000007</v>
      </c>
      <c r="I2062" s="1">
        <f>(E2062-F2062-G2062-H2062)*(E2062-F2062-G2062-H2062)</f>
        <v>6.6099086021652163</v>
      </c>
      <c r="J2062" s="2">
        <f>1/I2062</f>
        <v>0.15128802229919316</v>
      </c>
      <c r="L2062" s="3">
        <f>IF((E2062-F2062-G2062-H2062)&lt;0,-1,1)</f>
        <v>1</v>
      </c>
      <c r="M2062" s="3">
        <f>SQRT(E2062/(1-B2062)^2)</f>
        <v>2.75</v>
      </c>
      <c r="N2062" s="3">
        <f>F2062</f>
        <v>1.5</v>
      </c>
      <c r="O2062" s="3">
        <f>G2062/(1+C2062)</f>
        <v>2.5</v>
      </c>
      <c r="P2062" s="3">
        <f>H2062/(1+D2062)</f>
        <v>0.64</v>
      </c>
    </row>
    <row r="2063" spans="1:16" x14ac:dyDescent="0.25">
      <c r="A2063" s="1">
        <v>0.03</v>
      </c>
      <c r="B2063" s="1">
        <v>6.0000000000000001E-3</v>
      </c>
      <c r="C2063" s="6">
        <v>0.06</v>
      </c>
      <c r="D2063" s="6">
        <v>0.3</v>
      </c>
      <c r="E2063" s="1">
        <f>(2.75*2.75)*((1-B2063)*(1-B2063))</f>
        <v>7.4720222500000002</v>
      </c>
      <c r="F2063" s="1">
        <f>1.5</f>
        <v>1.5</v>
      </c>
      <c r="G2063" s="1">
        <f>2.5*(1+C2063)</f>
        <v>2.6500000000000004</v>
      </c>
      <c r="H2063" s="1">
        <f>0.64*(1+D2063)</f>
        <v>0.83200000000000007</v>
      </c>
      <c r="I2063" s="1">
        <f>(E2063-F2063-G2063-H2063)*(E2063-F2063-G2063-H2063)</f>
        <v>6.2002108054950629</v>
      </c>
      <c r="J2063" s="2">
        <f>1/I2063</f>
        <v>0.16128483875318073</v>
      </c>
      <c r="L2063" s="3">
        <f>IF((E2063-F2063-G2063-H2063)&lt;0,-1,1)</f>
        <v>1</v>
      </c>
      <c r="M2063" s="3">
        <f>SQRT(E2063/(1-B2063)^2)</f>
        <v>2.75</v>
      </c>
      <c r="N2063" s="3">
        <f>F2063</f>
        <v>1.5</v>
      </c>
      <c r="O2063" s="3">
        <f>G2063/(1+C2063)</f>
        <v>2.5</v>
      </c>
      <c r="P2063" s="3">
        <f>H2063/(1+D2063)</f>
        <v>0.64</v>
      </c>
    </row>
    <row r="2064" spans="1:16" x14ac:dyDescent="0.25">
      <c r="A2064" s="1">
        <v>0.1</v>
      </c>
      <c r="B2064" s="1">
        <v>1.7999999999999999E-2</v>
      </c>
      <c r="C2064" s="6">
        <v>0.06</v>
      </c>
      <c r="D2064" s="6">
        <v>0.3</v>
      </c>
      <c r="E2064" s="1">
        <f>(2.75*2.75)*((1-B2064)*(1-B2064))</f>
        <v>7.2927002499999993</v>
      </c>
      <c r="F2064" s="1">
        <f>1.5</f>
        <v>1.5</v>
      </c>
      <c r="G2064" s="1">
        <f>2.5*(1+C2064)</f>
        <v>2.6500000000000004</v>
      </c>
      <c r="H2064" s="1">
        <f>0.64*(1+D2064)</f>
        <v>0.83200000000000007</v>
      </c>
      <c r="I2064" s="1">
        <f>(E2064-F2064-G2064-H2064)*(E2064-F2064-G2064-H2064)</f>
        <v>5.3393356453500589</v>
      </c>
      <c r="J2064" s="2">
        <f>1/I2064</f>
        <v>0.18728921843879281</v>
      </c>
      <c r="L2064" s="3">
        <f>IF((E2064-F2064-G2064-H2064)&lt;0,-1,1)</f>
        <v>1</v>
      </c>
      <c r="M2064" s="3">
        <f>SQRT(E2064/(1-B2064)^2)</f>
        <v>2.75</v>
      </c>
      <c r="N2064" s="3">
        <f>F2064</f>
        <v>1.5</v>
      </c>
      <c r="O2064" s="3">
        <f>G2064/(1+C2064)</f>
        <v>2.5</v>
      </c>
      <c r="P2064" s="3">
        <f>H2064/(1+D2064)</f>
        <v>0.64</v>
      </c>
    </row>
    <row r="2065" spans="1:16" x14ac:dyDescent="0.25">
      <c r="A2065" s="1">
        <v>0.3</v>
      </c>
      <c r="B2065" s="1">
        <v>4.8000000000000001E-2</v>
      </c>
      <c r="C2065" s="6">
        <v>0.06</v>
      </c>
      <c r="D2065" s="6">
        <v>0.3</v>
      </c>
      <c r="E2065" s="1">
        <f>(2.75*2.75)*((1-B2065)*(1-B2065))</f>
        <v>6.8539239999999992</v>
      </c>
      <c r="F2065" s="1">
        <f>1.5</f>
        <v>1.5</v>
      </c>
      <c r="G2065" s="1">
        <f>2.5*(1+C2065)</f>
        <v>2.6500000000000004</v>
      </c>
      <c r="H2065" s="1">
        <f>0.64*(1+D2065)</f>
        <v>0.83200000000000007</v>
      </c>
      <c r="I2065" s="1">
        <f>(E2065-F2065-G2065-H2065)*(E2065-F2065-G2065-H2065)</f>
        <v>3.5040994617759957</v>
      </c>
      <c r="J2065" s="2">
        <f>1/I2065</f>
        <v>0.2853800272818644</v>
      </c>
      <c r="L2065" s="3">
        <f>IF((E2065-F2065-G2065-H2065)&lt;0,-1,1)</f>
        <v>1</v>
      </c>
      <c r="M2065" s="3">
        <f>SQRT(E2065/(1-B2065)^2)</f>
        <v>2.75</v>
      </c>
      <c r="N2065" s="3">
        <f>F2065</f>
        <v>1.5</v>
      </c>
      <c r="O2065" s="3">
        <f>G2065/(1+C2065)</f>
        <v>2.5</v>
      </c>
      <c r="P2065" s="3">
        <f>H2065/(1+D2065)</f>
        <v>0.64</v>
      </c>
    </row>
    <row r="2066" spans="1:16" x14ac:dyDescent="0.25">
      <c r="A2066" s="1">
        <v>1</v>
      </c>
      <c r="B2066" s="1">
        <v>0.1</v>
      </c>
      <c r="C2066" s="6">
        <v>0.06</v>
      </c>
      <c r="D2066" s="6">
        <v>0.3</v>
      </c>
      <c r="E2066" s="1">
        <f>(2.75*2.75)*((1-B2066)*(1-B2066))</f>
        <v>6.1256250000000003</v>
      </c>
      <c r="F2066" s="1">
        <f>1.5</f>
        <v>1.5</v>
      </c>
      <c r="G2066" s="1">
        <f>2.5*(1+C2066)</f>
        <v>2.6500000000000004</v>
      </c>
      <c r="H2066" s="1">
        <f>0.64*(1+D2066)</f>
        <v>0.83200000000000007</v>
      </c>
      <c r="I2066" s="1">
        <f>(E2066-F2066-G2066-H2066)*(E2066-F2066-G2066-H2066)</f>
        <v>1.3078781406249997</v>
      </c>
      <c r="J2066" s="2">
        <f>1/I2066</f>
        <v>0.76459722732434909</v>
      </c>
      <c r="L2066" s="3">
        <f>IF((E2066-F2066-G2066-H2066)&lt;0,-1,1)</f>
        <v>1</v>
      </c>
      <c r="M2066" s="3">
        <f>SQRT(E2066/(1-B2066)^2)</f>
        <v>2.75</v>
      </c>
      <c r="N2066" s="3">
        <f>F2066</f>
        <v>1.5</v>
      </c>
      <c r="O2066" s="3">
        <f>G2066/(1+C2066)</f>
        <v>2.5</v>
      </c>
      <c r="P2066" s="3">
        <f>H2066/(1+D2066)</f>
        <v>0.64</v>
      </c>
    </row>
    <row r="2067" spans="1:16" x14ac:dyDescent="0.25">
      <c r="A2067" s="1">
        <v>3</v>
      </c>
      <c r="B2067" s="1">
        <v>0.152</v>
      </c>
      <c r="C2067" s="6">
        <v>0.06</v>
      </c>
      <c r="D2067" s="6">
        <v>0.3</v>
      </c>
      <c r="E2067" s="1">
        <f>(2.75*2.75)*((1-B2067)*(1-B2067))</f>
        <v>5.4382239999999999</v>
      </c>
      <c r="F2067" s="1">
        <f>1.5</f>
        <v>1.5</v>
      </c>
      <c r="G2067" s="1">
        <f>2.5*(1+C2067)</f>
        <v>2.6500000000000004</v>
      </c>
      <c r="H2067" s="1">
        <f>0.64*(1+D2067)</f>
        <v>0.83200000000000007</v>
      </c>
      <c r="I2067" s="1">
        <f>(E2067-F2067-G2067-H2067)*(E2067-F2067-G2067-H2067)</f>
        <v>0.20814033817599956</v>
      </c>
      <c r="J2067" s="2">
        <f>1/I2067</f>
        <v>4.8044507314791565</v>
      </c>
      <c r="L2067" s="3">
        <f>IF((E2067-F2067-G2067-H2067)&lt;0,-1,1)</f>
        <v>1</v>
      </c>
      <c r="M2067" s="3">
        <f>SQRT(E2067/(1-B2067)^2)</f>
        <v>2.75</v>
      </c>
      <c r="N2067" s="3">
        <f>F2067</f>
        <v>1.5</v>
      </c>
      <c r="O2067" s="3">
        <f>G2067/(1+C2067)</f>
        <v>2.5</v>
      </c>
      <c r="P2067" s="3">
        <f>H2067/(1+D2067)</f>
        <v>0.64</v>
      </c>
    </row>
    <row r="2068" spans="1:16" x14ac:dyDescent="0.25">
      <c r="A2068" s="1">
        <v>10</v>
      </c>
      <c r="B2068" s="1">
        <v>0.182</v>
      </c>
      <c r="C2068" s="6">
        <v>0.06</v>
      </c>
      <c r="D2068" s="6">
        <v>0.3</v>
      </c>
      <c r="E2068" s="1">
        <f>(2.75*2.75)*((1-B2068)*(1-B2068))</f>
        <v>5.0602502500000002</v>
      </c>
      <c r="F2068" s="1">
        <f>1.5</f>
        <v>1.5</v>
      </c>
      <c r="G2068" s="1">
        <f>2.5*(1+C2068)</f>
        <v>2.6500000000000004</v>
      </c>
      <c r="H2068" s="1">
        <f>0.64*(1+D2068)</f>
        <v>0.83200000000000007</v>
      </c>
      <c r="I2068" s="1">
        <f>(E2068-F2068-G2068-H2068)*(E2068-F2068-G2068-H2068)</f>
        <v>6.1231016250624598E-3</v>
      </c>
      <c r="J2068" s="2">
        <f>1/I2068</f>
        <v>163.3159240583075</v>
      </c>
      <c r="L2068" s="3">
        <f>IF((E2068-F2068-G2068-H2068)&lt;0,-1,1)</f>
        <v>1</v>
      </c>
      <c r="M2068" s="3">
        <f>SQRT(E2068/(1-B2068)^2)</f>
        <v>2.75</v>
      </c>
      <c r="N2068" s="3">
        <f>F2068</f>
        <v>1.5</v>
      </c>
      <c r="O2068" s="3">
        <f>G2068/(1+C2068)</f>
        <v>2.5</v>
      </c>
      <c r="P2068" s="3">
        <f>H2068/(1+D2068)</f>
        <v>0.64</v>
      </c>
    </row>
    <row r="2069" spans="1:16" x14ac:dyDescent="0.25">
      <c r="A2069" s="1">
        <v>30</v>
      </c>
      <c r="B2069" s="1">
        <v>0.19400000000000001</v>
      </c>
      <c r="C2069" s="6">
        <v>0.06</v>
      </c>
      <c r="D2069" s="6">
        <v>0.3</v>
      </c>
      <c r="E2069" s="1">
        <f>(2.75*2.75)*((1-B2069)*(1-B2069))</f>
        <v>4.9128722500000004</v>
      </c>
      <c r="F2069" s="1">
        <f>1.5</f>
        <v>1.5</v>
      </c>
      <c r="G2069" s="1">
        <f>2.5*(1+C2069)</f>
        <v>2.6500000000000004</v>
      </c>
      <c r="H2069" s="1">
        <f>0.64*(1+D2069)</f>
        <v>0.83200000000000007</v>
      </c>
      <c r="I2069" s="1">
        <f>(E2069-F2069-G2069-H2069)*(E2069-F2069-G2069-H2069)</f>
        <v>4.7786458200625064E-3</v>
      </c>
      <c r="J2069" s="4">
        <f>1/I2069</f>
        <v>209.2643057582618</v>
      </c>
      <c r="L2069" s="3">
        <f>IF((E2069-F2069-G2069-H2069)&lt;0,-1,1)</f>
        <v>-1</v>
      </c>
      <c r="M2069" s="3">
        <f>SQRT(E2069/(1-B2069)^2)</f>
        <v>2.75</v>
      </c>
      <c r="N2069" s="3">
        <f>F2069</f>
        <v>1.5</v>
      </c>
      <c r="O2069" s="3">
        <f>G2069/(1+C2069)</f>
        <v>2.5</v>
      </c>
      <c r="P2069" s="3">
        <f>H2069/(1+D2069)</f>
        <v>0.64</v>
      </c>
    </row>
    <row r="2070" spans="1:16" x14ac:dyDescent="0.25">
      <c r="A2070" s="1">
        <v>100</v>
      </c>
      <c r="B2070" s="1">
        <v>0.19800000000000001</v>
      </c>
      <c r="C2070" s="6">
        <v>0.06</v>
      </c>
      <c r="D2070" s="6">
        <v>0.3</v>
      </c>
      <c r="E2070" s="1">
        <f>(2.75*2.75)*((1-B2070)*(1-B2070))</f>
        <v>4.8642302500000012</v>
      </c>
      <c r="F2070" s="1">
        <f>1.5</f>
        <v>1.5</v>
      </c>
      <c r="G2070" s="1">
        <f>2.5*(1+C2070)</f>
        <v>2.6500000000000004</v>
      </c>
      <c r="H2070" s="1">
        <f>0.64*(1+D2070)</f>
        <v>0.83200000000000007</v>
      </c>
      <c r="I2070" s="1">
        <f>(E2070-F2070-G2070-H2070)*(E2070-F2070-G2070-H2070)</f>
        <v>1.3869714015062318E-2</v>
      </c>
      <c r="J2070" s="4">
        <f>1/I2070</f>
        <v>72.099539969895119</v>
      </c>
      <c r="L2070" s="3">
        <f>IF((E2070-F2070-G2070-H2070)&lt;0,-1,1)</f>
        <v>-1</v>
      </c>
      <c r="M2070" s="3">
        <f>SQRT(E2070/(1-B2070)^2)</f>
        <v>2.75</v>
      </c>
      <c r="N2070" s="3">
        <f>F2070</f>
        <v>1.5</v>
      </c>
      <c r="O2070" s="3">
        <f>G2070/(1+C2070)</f>
        <v>2.5</v>
      </c>
      <c r="P2070" s="3">
        <f>H2070/(1+D2070)</f>
        <v>0.64</v>
      </c>
    </row>
    <row r="2071" spans="1:16" x14ac:dyDescent="0.25">
      <c r="A2071" s="1">
        <v>300</v>
      </c>
      <c r="B2071" s="1">
        <v>0.1993</v>
      </c>
      <c r="C2071" s="6">
        <v>0.06</v>
      </c>
      <c r="D2071" s="6">
        <v>0.3</v>
      </c>
      <c r="E2071" s="1">
        <f>(2.75*2.75)*((1-B2071)*(1-B2071))</f>
        <v>4.8484737056249996</v>
      </c>
      <c r="F2071" s="1">
        <f>1.5</f>
        <v>1.5</v>
      </c>
      <c r="G2071" s="1">
        <f>2.5*(1+C2071)</f>
        <v>2.6500000000000004</v>
      </c>
      <c r="H2071" s="1">
        <f>0.64*(1+D2071)</f>
        <v>0.83200000000000007</v>
      </c>
      <c r="I2071" s="1">
        <f>(E2071-F2071-G2071-H2071)*(E2071-F2071-G2071-H2071)</f>
        <v>1.7829271289519385E-2</v>
      </c>
      <c r="J2071" s="4">
        <f>1/I2071</f>
        <v>56.087541872102868</v>
      </c>
      <c r="L2071" s="3">
        <f>IF((E2071-F2071-G2071-H2071)&lt;0,-1,1)</f>
        <v>-1</v>
      </c>
      <c r="M2071" s="3">
        <f>SQRT(E2071/(1-B2071)^2)</f>
        <v>2.75</v>
      </c>
      <c r="N2071" s="3">
        <f>F2071</f>
        <v>1.5</v>
      </c>
      <c r="O2071" s="3">
        <f>G2071/(1+C2071)</f>
        <v>2.5</v>
      </c>
      <c r="P2071" s="3">
        <f>H2071/(1+D2071)</f>
        <v>0.64</v>
      </c>
    </row>
    <row r="2072" spans="1:16" x14ac:dyDescent="0.25">
      <c r="A2072" s="1">
        <v>1000</v>
      </c>
      <c r="B2072" s="1">
        <v>0.19980000000000001</v>
      </c>
      <c r="C2072" s="6">
        <v>0.06</v>
      </c>
      <c r="D2072" s="6">
        <v>0.3</v>
      </c>
      <c r="E2072" s="1">
        <f>(2.75*2.75)*((1-B2072)*(1-B2072))</f>
        <v>4.8424203025000008</v>
      </c>
      <c r="F2072" s="1">
        <f>1.5</f>
        <v>1.5</v>
      </c>
      <c r="G2072" s="1">
        <f>2.5*(1+C2072)</f>
        <v>2.6500000000000004</v>
      </c>
      <c r="H2072" s="1">
        <f>0.64*(1+D2072)</f>
        <v>0.83200000000000007</v>
      </c>
      <c r="I2072" s="1">
        <f>(E2072-F2072-G2072-H2072)*(E2072-F2072-G2072-H2072)</f>
        <v>1.9482491954191411E-2</v>
      </c>
      <c r="J2072" s="4">
        <f>1/I2072</f>
        <v>51.328136172275578</v>
      </c>
      <c r="L2072" s="3">
        <f>IF((E2072-F2072-G2072-H2072)&lt;0,-1,1)</f>
        <v>-1</v>
      </c>
      <c r="M2072" s="3">
        <f>SQRT(E2072/(1-B2072)^2)</f>
        <v>2.75</v>
      </c>
      <c r="N2072" s="3">
        <f>F2072</f>
        <v>1.5</v>
      </c>
      <c r="O2072" s="3">
        <f>G2072/(1+C2072)</f>
        <v>2.5</v>
      </c>
      <c r="P2072" s="3">
        <f>H2072/(1+D2072)</f>
        <v>0.64</v>
      </c>
    </row>
    <row r="2073" spans="1:16" x14ac:dyDescent="0.25">
      <c r="A2073" s="1">
        <v>3000</v>
      </c>
      <c r="B2073" s="1">
        <v>0.19997999999999999</v>
      </c>
      <c r="C2073" s="6">
        <v>0.06</v>
      </c>
      <c r="D2073" s="6">
        <v>0.3</v>
      </c>
      <c r="E2073" s="1">
        <f>(2.75*2.75)*((1-B2073)*(1-B2073))</f>
        <v>4.8402420030249997</v>
      </c>
      <c r="F2073" s="1">
        <f>1.5</f>
        <v>1.5</v>
      </c>
      <c r="G2073" s="1">
        <f>2.5*(1+C2073)</f>
        <v>2.6500000000000004</v>
      </c>
      <c r="H2073" s="1">
        <f>0.64*(1+D2073)</f>
        <v>0.83200000000000007</v>
      </c>
      <c r="I2073" s="1">
        <f>(E2073-F2073-G2073-H2073)*(E2073-F2073-G2073-H2073)</f>
        <v>2.0095329706364306E-2</v>
      </c>
      <c r="J2073" s="4">
        <f>1/I2073</f>
        <v>49.76280631430965</v>
      </c>
      <c r="L2073" s="3">
        <f>IF((E2073-F2073-G2073-H2073)&lt;0,-1,1)</f>
        <v>-1</v>
      </c>
      <c r="M2073" s="3">
        <f>SQRT(E2073/(1-B2073)^2)</f>
        <v>2.75</v>
      </c>
      <c r="N2073" s="3">
        <f>F2073</f>
        <v>1.5</v>
      </c>
      <c r="O2073" s="3">
        <f>G2073/(1+C2073)</f>
        <v>2.5</v>
      </c>
      <c r="P2073" s="3">
        <f>H2073/(1+D2073)</f>
        <v>0.64</v>
      </c>
    </row>
    <row r="2074" spans="1:16" x14ac:dyDescent="0.25">
      <c r="A2074" s="1">
        <v>1E-3</v>
      </c>
      <c r="B2074" s="1">
        <v>2.0000000000000001E-4</v>
      </c>
      <c r="C2074" s="6">
        <v>0.08</v>
      </c>
      <c r="D2074" s="6">
        <v>0.4</v>
      </c>
      <c r="E2074" s="1">
        <f>(2.75*2.75)*((1-B2074)*(1-B2074))</f>
        <v>7.5594753025000001</v>
      </c>
      <c r="F2074" s="1">
        <f>1.5</f>
        <v>1.5</v>
      </c>
      <c r="G2074" s="1">
        <f>2.5*(1+C2074)</f>
        <v>2.7</v>
      </c>
      <c r="H2074" s="1">
        <f>0.64*(1+D2074)</f>
        <v>0.89599999999999991</v>
      </c>
      <c r="I2074" s="1">
        <f>(E2074-F2074-G2074-H2074)*(E2074-F2074-G2074-H2074)</f>
        <v>6.0687105660274669</v>
      </c>
      <c r="J2074" s="2">
        <f>1/I2074</f>
        <v>0.16477964950214993</v>
      </c>
      <c r="L2074" s="3">
        <f>IF((E2074-F2074-G2074-H2074)&lt;0,-1,1)</f>
        <v>1</v>
      </c>
      <c r="M2074" s="3">
        <f>SQRT(E2074/(1-B2074)^2)</f>
        <v>2.75</v>
      </c>
      <c r="N2074" s="3">
        <f>F2074</f>
        <v>1.5</v>
      </c>
      <c r="O2074" s="3">
        <f>G2074/(1+C2074)</f>
        <v>2.5</v>
      </c>
      <c r="P2074" s="3">
        <f>H2074/(1+D2074)</f>
        <v>0.64</v>
      </c>
    </row>
    <row r="2075" spans="1:16" x14ac:dyDescent="0.25">
      <c r="A2075" s="1">
        <v>0.01</v>
      </c>
      <c r="B2075" s="1">
        <v>2E-3</v>
      </c>
      <c r="C2075" s="6">
        <v>0.08</v>
      </c>
      <c r="D2075" s="6">
        <v>0.4</v>
      </c>
      <c r="E2075" s="1">
        <f>(2.75*2.75)*((1-B2075)*(1-B2075))</f>
        <v>7.5322802500000003</v>
      </c>
      <c r="F2075" s="1">
        <f>1.5</f>
        <v>1.5</v>
      </c>
      <c r="G2075" s="1">
        <f>2.5*(1+C2075)</f>
        <v>2.7</v>
      </c>
      <c r="H2075" s="1">
        <f>0.64*(1+D2075)</f>
        <v>0.89599999999999991</v>
      </c>
      <c r="I2075" s="1">
        <f>(E2075-F2075-G2075-H2075)*(E2075-F2075-G2075-H2075)</f>
        <v>5.9354614565400636</v>
      </c>
      <c r="J2075" s="2">
        <f>1/I2075</f>
        <v>0.16847889710380265</v>
      </c>
      <c r="L2075" s="3">
        <f>IF((E2075-F2075-G2075-H2075)&lt;0,-1,1)</f>
        <v>1</v>
      </c>
      <c r="M2075" s="3">
        <f>SQRT(E2075/(1-B2075)^2)</f>
        <v>2.75</v>
      </c>
      <c r="N2075" s="3">
        <f>F2075</f>
        <v>1.5</v>
      </c>
      <c r="O2075" s="3">
        <f>G2075/(1+C2075)</f>
        <v>2.5</v>
      </c>
      <c r="P2075" s="3">
        <f>H2075/(1+D2075)</f>
        <v>0.64</v>
      </c>
    </row>
    <row r="2076" spans="1:16" x14ac:dyDescent="0.25">
      <c r="A2076" s="1">
        <v>0.03</v>
      </c>
      <c r="B2076" s="1">
        <v>6.3000000000000003E-4</v>
      </c>
      <c r="C2076" s="6">
        <v>0.08</v>
      </c>
      <c r="D2076" s="6">
        <v>0.4</v>
      </c>
      <c r="E2076" s="1">
        <f>(2.75*2.75)*((1-B2076)*(1-B2076))</f>
        <v>7.5529742515562495</v>
      </c>
      <c r="F2076" s="1">
        <f>1.5</f>
        <v>1.5</v>
      </c>
      <c r="G2076" s="1">
        <f>2.5*(1+C2076)</f>
        <v>2.7</v>
      </c>
      <c r="H2076" s="1">
        <f>0.64*(1+D2076)</f>
        <v>0.89599999999999991</v>
      </c>
      <c r="I2076" s="1">
        <f>(E2076-F2076-G2076-H2076)*(E2076-F2076-G2076-H2076)</f>
        <v>6.0367224728103919</v>
      </c>
      <c r="J2076" s="2">
        <f>1/I2076</f>
        <v>0.16565280323951198</v>
      </c>
      <c r="L2076" s="3">
        <f>IF((E2076-F2076-G2076-H2076)&lt;0,-1,1)</f>
        <v>1</v>
      </c>
      <c r="M2076" s="3">
        <f>SQRT(E2076/(1-B2076)^2)</f>
        <v>2.75</v>
      </c>
      <c r="N2076" s="3">
        <f>F2076</f>
        <v>1.5</v>
      </c>
      <c r="O2076" s="3">
        <f>G2076/(1+C2076)</f>
        <v>2.5</v>
      </c>
      <c r="P2076" s="3">
        <f>H2076/(1+D2076)</f>
        <v>0.64</v>
      </c>
    </row>
    <row r="2077" spans="1:16" x14ac:dyDescent="0.25">
      <c r="A2077" s="1">
        <v>0.03</v>
      </c>
      <c r="B2077" s="1">
        <v>6.0000000000000001E-3</v>
      </c>
      <c r="C2077" s="6">
        <v>0.08</v>
      </c>
      <c r="D2077" s="6">
        <v>0.4</v>
      </c>
      <c r="E2077" s="1">
        <f>(2.75*2.75)*((1-B2077)*(1-B2077))</f>
        <v>7.4720222500000002</v>
      </c>
      <c r="F2077" s="1">
        <f>1.5</f>
        <v>1.5</v>
      </c>
      <c r="G2077" s="1">
        <f>2.5*(1+C2077)</f>
        <v>2.7</v>
      </c>
      <c r="H2077" s="1">
        <f>0.64*(1+D2077)</f>
        <v>0.89599999999999991</v>
      </c>
      <c r="I2077" s="1">
        <f>(E2077-F2077-G2077-H2077)*(E2077-F2077-G2077-H2077)</f>
        <v>5.645481732495063</v>
      </c>
      <c r="J2077" s="2">
        <f>1/I2077</f>
        <v>0.17713280236902698</v>
      </c>
      <c r="L2077" s="3">
        <f>IF((E2077-F2077-G2077-H2077)&lt;0,-1,1)</f>
        <v>1</v>
      </c>
      <c r="M2077" s="3">
        <f>SQRT(E2077/(1-B2077)^2)</f>
        <v>2.75</v>
      </c>
      <c r="N2077" s="3">
        <f>F2077</f>
        <v>1.5</v>
      </c>
      <c r="O2077" s="3">
        <f>G2077/(1+C2077)</f>
        <v>2.5</v>
      </c>
      <c r="P2077" s="3">
        <f>H2077/(1+D2077)</f>
        <v>0.64</v>
      </c>
    </row>
    <row r="2078" spans="1:16" x14ac:dyDescent="0.25">
      <c r="A2078" s="1">
        <v>0.1</v>
      </c>
      <c r="B2078" s="1">
        <v>1.7999999999999999E-2</v>
      </c>
      <c r="C2078" s="6">
        <v>0.08</v>
      </c>
      <c r="D2078" s="6">
        <v>0.4</v>
      </c>
      <c r="E2078" s="1">
        <f>(2.75*2.75)*((1-B2078)*(1-B2078))</f>
        <v>7.2927002499999993</v>
      </c>
      <c r="F2078" s="1">
        <f>1.5</f>
        <v>1.5</v>
      </c>
      <c r="G2078" s="1">
        <f>2.5*(1+C2078)</f>
        <v>2.7</v>
      </c>
      <c r="H2078" s="1">
        <f>0.64*(1+D2078)</f>
        <v>0.89599999999999991</v>
      </c>
      <c r="I2078" s="1">
        <f>(E2078-F2078-G2078-H2078)*(E2078-F2078-G2078-H2078)</f>
        <v>4.8254919883500591</v>
      </c>
      <c r="J2078" s="2">
        <f>1/I2078</f>
        <v>0.20723275521216269</v>
      </c>
      <c r="L2078" s="3">
        <f>IF((E2078-F2078-G2078-H2078)&lt;0,-1,1)</f>
        <v>1</v>
      </c>
      <c r="M2078" s="3">
        <f>SQRT(E2078/(1-B2078)^2)</f>
        <v>2.75</v>
      </c>
      <c r="N2078" s="3">
        <f>F2078</f>
        <v>1.5</v>
      </c>
      <c r="O2078" s="3">
        <f>G2078/(1+C2078)</f>
        <v>2.5</v>
      </c>
      <c r="P2078" s="3">
        <f>H2078/(1+D2078)</f>
        <v>0.64</v>
      </c>
    </row>
    <row r="2079" spans="1:16" x14ac:dyDescent="0.25">
      <c r="A2079" s="1">
        <v>0.3</v>
      </c>
      <c r="B2079" s="1">
        <v>4.8000000000000001E-2</v>
      </c>
      <c r="C2079" s="6">
        <v>0.08</v>
      </c>
      <c r="D2079" s="6">
        <v>0.4</v>
      </c>
      <c r="E2079" s="1">
        <f>(2.75*2.75)*((1-B2079)*(1-B2079))</f>
        <v>6.8539239999999992</v>
      </c>
      <c r="F2079" s="1">
        <f>1.5</f>
        <v>1.5</v>
      </c>
      <c r="G2079" s="1">
        <f>2.5*(1+C2079)</f>
        <v>2.7</v>
      </c>
      <c r="H2079" s="1">
        <f>0.64*(1+D2079)</f>
        <v>0.89599999999999991</v>
      </c>
      <c r="I2079" s="1">
        <f>(E2079-F2079-G2079-H2079)*(E2079-F2079-G2079-H2079)</f>
        <v>3.090296789775997</v>
      </c>
      <c r="J2079" s="2">
        <f>1/I2079</f>
        <v>0.32359351480686938</v>
      </c>
      <c r="L2079" s="3">
        <f>IF((E2079-F2079-G2079-H2079)&lt;0,-1,1)</f>
        <v>1</v>
      </c>
      <c r="M2079" s="3">
        <f>SQRT(E2079/(1-B2079)^2)</f>
        <v>2.75</v>
      </c>
      <c r="N2079" s="3">
        <f>F2079</f>
        <v>1.5</v>
      </c>
      <c r="O2079" s="3">
        <f>G2079/(1+C2079)</f>
        <v>2.5</v>
      </c>
      <c r="P2079" s="3">
        <f>H2079/(1+D2079)</f>
        <v>0.64</v>
      </c>
    </row>
    <row r="2080" spans="1:16" x14ac:dyDescent="0.25">
      <c r="A2080" s="1">
        <v>1</v>
      </c>
      <c r="B2080" s="1">
        <v>0.1</v>
      </c>
      <c r="C2080" s="6">
        <v>0.08</v>
      </c>
      <c r="D2080" s="6">
        <v>0.4</v>
      </c>
      <c r="E2080" s="1">
        <f>(2.75*2.75)*((1-B2080)*(1-B2080))</f>
        <v>6.1256250000000003</v>
      </c>
      <c r="F2080" s="1">
        <f>1.5</f>
        <v>1.5</v>
      </c>
      <c r="G2080" s="1">
        <f>2.5*(1+C2080)</f>
        <v>2.7</v>
      </c>
      <c r="H2080" s="1">
        <f>0.64*(1+D2080)</f>
        <v>0.89599999999999991</v>
      </c>
      <c r="I2080" s="1">
        <f>(E2080-F2080-G2080-H2080)*(E2080-F2080-G2080-H2080)</f>
        <v>1.0601276406250004</v>
      </c>
      <c r="J2080" s="2">
        <f>1/I2080</f>
        <v>0.94328264039078158</v>
      </c>
      <c r="L2080" s="3">
        <f>IF((E2080-F2080-G2080-H2080)&lt;0,-1,1)</f>
        <v>1</v>
      </c>
      <c r="M2080" s="3">
        <f>SQRT(E2080/(1-B2080)^2)</f>
        <v>2.75</v>
      </c>
      <c r="N2080" s="3">
        <f>F2080</f>
        <v>1.5</v>
      </c>
      <c r="O2080" s="3">
        <f>G2080/(1+C2080)</f>
        <v>2.5</v>
      </c>
      <c r="P2080" s="3">
        <f>H2080/(1+D2080)</f>
        <v>0.64</v>
      </c>
    </row>
    <row r="2081" spans="1:16" x14ac:dyDescent="0.25">
      <c r="A2081" s="1">
        <v>3</v>
      </c>
      <c r="B2081" s="1">
        <v>0.152</v>
      </c>
      <c r="C2081" s="6">
        <v>0.08</v>
      </c>
      <c r="D2081" s="6">
        <v>0.4</v>
      </c>
      <c r="E2081" s="1">
        <f>(2.75*2.75)*((1-B2081)*(1-B2081))</f>
        <v>5.4382239999999999</v>
      </c>
      <c r="F2081" s="1">
        <f>1.5</f>
        <v>1.5</v>
      </c>
      <c r="G2081" s="1">
        <f>2.5*(1+C2081)</f>
        <v>2.7</v>
      </c>
      <c r="H2081" s="1">
        <f>0.64*(1+D2081)</f>
        <v>0.89599999999999991</v>
      </c>
      <c r="I2081" s="1">
        <f>(E2081-F2081-G2081-H2081)*(E2081-F2081-G2081-H2081)</f>
        <v>0.11711726617599991</v>
      </c>
      <c r="J2081" s="2">
        <f>1/I2081</f>
        <v>8.5384506712890094</v>
      </c>
      <c r="L2081" s="3">
        <f>IF((E2081-F2081-G2081-H2081)&lt;0,-1,1)</f>
        <v>1</v>
      </c>
      <c r="M2081" s="3">
        <f>SQRT(E2081/(1-B2081)^2)</f>
        <v>2.75</v>
      </c>
      <c r="N2081" s="3">
        <f>F2081</f>
        <v>1.5</v>
      </c>
      <c r="O2081" s="3">
        <f>G2081/(1+C2081)</f>
        <v>2.5</v>
      </c>
      <c r="P2081" s="3">
        <f>H2081/(1+D2081)</f>
        <v>0.64</v>
      </c>
    </row>
    <row r="2082" spans="1:16" x14ac:dyDescent="0.25">
      <c r="A2082" s="1">
        <v>10</v>
      </c>
      <c r="B2082" s="1">
        <v>0.182</v>
      </c>
      <c r="C2082" s="6">
        <v>0.08</v>
      </c>
      <c r="D2082" s="6">
        <v>0.4</v>
      </c>
      <c r="E2082" s="1">
        <f>(2.75*2.75)*((1-B2082)*(1-B2082))</f>
        <v>5.0602502500000002</v>
      </c>
      <c r="F2082" s="1">
        <f>1.5</f>
        <v>1.5</v>
      </c>
      <c r="G2082" s="1">
        <f>2.5*(1+C2082)</f>
        <v>2.7</v>
      </c>
      <c r="H2082" s="1">
        <f>0.64*(1+D2082)</f>
        <v>0.89599999999999991</v>
      </c>
      <c r="I2082" s="1">
        <f>(E2082-F2082-G2082-H2082)*(E2082-F2082-G2082-H2082)</f>
        <v>1.2780446250624938E-3</v>
      </c>
      <c r="J2082" s="2">
        <f>1/I2082</f>
        <v>782.44529212045472</v>
      </c>
      <c r="L2082" s="3">
        <f>IF((E2082-F2082-G2082-H2082)&lt;0,-1,1)</f>
        <v>-1</v>
      </c>
      <c r="M2082" s="3">
        <f>SQRT(E2082/(1-B2082)^2)</f>
        <v>2.75</v>
      </c>
      <c r="N2082" s="3">
        <f>F2082</f>
        <v>1.5</v>
      </c>
      <c r="O2082" s="3">
        <f>G2082/(1+C2082)</f>
        <v>2.5</v>
      </c>
      <c r="P2082" s="3">
        <f>H2082/(1+D2082)</f>
        <v>0.64</v>
      </c>
    </row>
    <row r="2083" spans="1:16" x14ac:dyDescent="0.25">
      <c r="A2083" s="1">
        <v>30</v>
      </c>
      <c r="B2083" s="1">
        <v>0.19400000000000001</v>
      </c>
      <c r="C2083" s="6">
        <v>0.08</v>
      </c>
      <c r="D2083" s="6">
        <v>0.4</v>
      </c>
      <c r="E2083" s="1">
        <f>(2.75*2.75)*((1-B2083)*(1-B2083))</f>
        <v>4.9128722500000004</v>
      </c>
      <c r="F2083" s="1">
        <f>1.5</f>
        <v>1.5</v>
      </c>
      <c r="G2083" s="1">
        <f>2.5*(1+C2083)</f>
        <v>2.7</v>
      </c>
      <c r="H2083" s="1">
        <f>0.64*(1+D2083)</f>
        <v>0.89599999999999991</v>
      </c>
      <c r="I2083" s="1">
        <f>(E2083-F2083-G2083-H2083)*(E2083-F2083-G2083-H2083)</f>
        <v>3.3535772820062391E-2</v>
      </c>
      <c r="J2083" s="4">
        <f>1/I2083</f>
        <v>29.818904289623571</v>
      </c>
      <c r="L2083" s="3">
        <f>IF((E2083-F2083-G2083-H2083)&lt;0,-1,1)</f>
        <v>-1</v>
      </c>
      <c r="M2083" s="3">
        <f>SQRT(E2083/(1-B2083)^2)</f>
        <v>2.75</v>
      </c>
      <c r="N2083" s="3">
        <f>F2083</f>
        <v>1.5</v>
      </c>
      <c r="O2083" s="3">
        <f>G2083/(1+C2083)</f>
        <v>2.5</v>
      </c>
      <c r="P2083" s="3">
        <f>H2083/(1+D2083)</f>
        <v>0.64</v>
      </c>
    </row>
    <row r="2084" spans="1:16" x14ac:dyDescent="0.25">
      <c r="A2084" s="1">
        <v>100</v>
      </c>
      <c r="B2084" s="1">
        <v>0.19800000000000001</v>
      </c>
      <c r="C2084" s="6">
        <v>0.08</v>
      </c>
      <c r="D2084" s="6">
        <v>0.4</v>
      </c>
      <c r="E2084" s="1">
        <f>(2.75*2.75)*((1-B2084)*(1-B2084))</f>
        <v>4.8642302500000012</v>
      </c>
      <c r="F2084" s="1">
        <f>1.5</f>
        <v>1.5</v>
      </c>
      <c r="G2084" s="1">
        <f>2.5*(1+C2084)</f>
        <v>2.7</v>
      </c>
      <c r="H2084" s="1">
        <f>0.64*(1+D2084)</f>
        <v>0.89599999999999991</v>
      </c>
      <c r="I2084" s="1">
        <f>(E2084-F2084-G2084-H2084)*(E2084-F2084-G2084-H2084)</f>
        <v>5.3717217015061984E-2</v>
      </c>
      <c r="J2084" s="4">
        <f>1/I2084</f>
        <v>18.61600536229578</v>
      </c>
      <c r="L2084" s="3">
        <f>IF((E2084-F2084-G2084-H2084)&lt;0,-1,1)</f>
        <v>-1</v>
      </c>
      <c r="M2084" s="3">
        <f>SQRT(E2084/(1-B2084)^2)</f>
        <v>2.75</v>
      </c>
      <c r="N2084" s="3">
        <f>F2084</f>
        <v>1.5</v>
      </c>
      <c r="O2084" s="3">
        <f>G2084/(1+C2084)</f>
        <v>2.5</v>
      </c>
      <c r="P2084" s="3">
        <f>H2084/(1+D2084)</f>
        <v>0.64</v>
      </c>
    </row>
    <row r="2085" spans="1:16" x14ac:dyDescent="0.25">
      <c r="A2085" s="1">
        <v>300</v>
      </c>
      <c r="B2085" s="1">
        <v>0.1993</v>
      </c>
      <c r="C2085" s="6">
        <v>0.08</v>
      </c>
      <c r="D2085" s="6">
        <v>0.4</v>
      </c>
      <c r="E2085" s="1">
        <f>(2.75*2.75)*((1-B2085)*(1-B2085))</f>
        <v>4.8484737056249996</v>
      </c>
      <c r="F2085" s="1">
        <f>1.5</f>
        <v>1.5</v>
      </c>
      <c r="G2085" s="1">
        <f>2.5*(1+C2085)</f>
        <v>2.7</v>
      </c>
      <c r="H2085" s="1">
        <f>0.64*(1+D2085)</f>
        <v>0.89599999999999991</v>
      </c>
      <c r="I2085" s="1">
        <f>(E2085-F2085-G2085-H2085)*(E2085-F2085-G2085-H2085)</f>
        <v>6.1269266407019407E-2</v>
      </c>
      <c r="J2085" s="4">
        <f>1/I2085</f>
        <v>16.32139665843026</v>
      </c>
      <c r="L2085" s="3">
        <f>IF((E2085-F2085-G2085-H2085)&lt;0,-1,1)</f>
        <v>-1</v>
      </c>
      <c r="M2085" s="3">
        <f>SQRT(E2085/(1-B2085)^2)</f>
        <v>2.75</v>
      </c>
      <c r="N2085" s="3">
        <f>F2085</f>
        <v>1.5</v>
      </c>
      <c r="O2085" s="3">
        <f>G2085/(1+C2085)</f>
        <v>2.5</v>
      </c>
      <c r="P2085" s="3">
        <f>H2085/(1+D2085)</f>
        <v>0.64</v>
      </c>
    </row>
    <row r="2086" spans="1:16" x14ac:dyDescent="0.25">
      <c r="A2086" s="1">
        <v>1000</v>
      </c>
      <c r="B2086" s="1">
        <v>0.19980000000000001</v>
      </c>
      <c r="C2086" s="6">
        <v>0.08</v>
      </c>
      <c r="D2086" s="6">
        <v>0.4</v>
      </c>
      <c r="E2086" s="1">
        <f>(2.75*2.75)*((1-B2086)*(1-B2086))</f>
        <v>4.8424203025000008</v>
      </c>
      <c r="F2086" s="1">
        <f>1.5</f>
        <v>1.5</v>
      </c>
      <c r="G2086" s="1">
        <f>2.5*(1+C2086)</f>
        <v>2.7</v>
      </c>
      <c r="H2086" s="1">
        <f>0.64*(1+D2086)</f>
        <v>0.89599999999999991</v>
      </c>
      <c r="I2086" s="1">
        <f>(E2086-F2086-G2086-H2086)*(E2086-F2086-G2086-H2086)</f>
        <v>6.4302662984191156E-2</v>
      </c>
      <c r="J2086" s="4">
        <f>1/I2086</f>
        <v>15.551455469983422</v>
      </c>
      <c r="L2086" s="3">
        <f>IF((E2086-F2086-G2086-H2086)&lt;0,-1,1)</f>
        <v>-1</v>
      </c>
      <c r="M2086" s="3">
        <f>SQRT(E2086/(1-B2086)^2)</f>
        <v>2.75</v>
      </c>
      <c r="N2086" s="3">
        <f>F2086</f>
        <v>1.5</v>
      </c>
      <c r="O2086" s="3">
        <f>G2086/(1+C2086)</f>
        <v>2.5</v>
      </c>
      <c r="P2086" s="3">
        <f>H2086/(1+D2086)</f>
        <v>0.64</v>
      </c>
    </row>
    <row r="2087" spans="1:16" x14ac:dyDescent="0.25">
      <c r="A2087" s="1">
        <v>3000</v>
      </c>
      <c r="B2087" s="1">
        <v>0.19997999999999999</v>
      </c>
      <c r="C2087" s="6">
        <v>0.08</v>
      </c>
      <c r="D2087" s="6">
        <v>0.4</v>
      </c>
      <c r="E2087" s="1">
        <f>(2.75*2.75)*((1-B2087)*(1-B2087))</f>
        <v>4.8402420030249997</v>
      </c>
      <c r="F2087" s="1">
        <f>1.5</f>
        <v>1.5</v>
      </c>
      <c r="G2087" s="1">
        <f>2.5*(1+C2087)</f>
        <v>2.7</v>
      </c>
      <c r="H2087" s="1">
        <f>0.64*(1+D2087)</f>
        <v>0.89599999999999991</v>
      </c>
      <c r="I2087" s="1">
        <f>(E2087-F2087-G2087-H2087)*(E2087-F2087-G2087-H2087)</f>
        <v>6.5412153016664282E-2</v>
      </c>
      <c r="J2087" s="4">
        <f>1/I2087</f>
        <v>15.287679030305604</v>
      </c>
      <c r="L2087" s="3">
        <f>IF((E2087-F2087-G2087-H2087)&lt;0,-1,1)</f>
        <v>-1</v>
      </c>
      <c r="M2087" s="3">
        <f>SQRT(E2087/(1-B2087)^2)</f>
        <v>2.75</v>
      </c>
      <c r="N2087" s="3">
        <f>F2087</f>
        <v>1.5</v>
      </c>
      <c r="O2087" s="3">
        <f>G2087/(1+C2087)</f>
        <v>2.5</v>
      </c>
      <c r="P2087" s="3">
        <f>H2087/(1+D2087)</f>
        <v>0.64</v>
      </c>
    </row>
    <row r="2088" spans="1:16" x14ac:dyDescent="0.25">
      <c r="A2088" s="1">
        <v>1E-3</v>
      </c>
      <c r="B2088" s="1">
        <v>2.0000000000000001E-4</v>
      </c>
      <c r="C2088" s="6">
        <v>0.1</v>
      </c>
      <c r="D2088" s="6">
        <v>0.5</v>
      </c>
      <c r="E2088" s="1">
        <f>(2.75*2.75)*((1-B2088)*(1-B2088))</f>
        <v>7.5594753025000001</v>
      </c>
      <c r="F2088" s="1">
        <f>1.5</f>
        <v>1.5</v>
      </c>
      <c r="G2088" s="1">
        <f>2.5*(1+C2088)</f>
        <v>2.75</v>
      </c>
      <c r="H2088" s="1">
        <f>0.64*(1+D2088)</f>
        <v>0.96</v>
      </c>
      <c r="I2088" s="1">
        <f>(E2088-F2088-G2088-H2088)*(E2088-F2088-G2088-H2088)</f>
        <v>5.5200341970574671</v>
      </c>
      <c r="J2088" s="2">
        <f>1/I2088</f>
        <v>0.1811582979926219</v>
      </c>
      <c r="L2088" s="3">
        <f>IF((E2088-F2088-G2088-H2088)&lt;0,-1,1)</f>
        <v>1</v>
      </c>
      <c r="M2088" s="3">
        <f>SQRT(E2088/(1-B2088)^2)</f>
        <v>2.75</v>
      </c>
      <c r="N2088" s="3">
        <f>F2088</f>
        <v>1.5</v>
      </c>
      <c r="O2088" s="3">
        <f>G2088/(1+C2088)</f>
        <v>2.5</v>
      </c>
      <c r="P2088" s="3">
        <f>H2088/(1+D2088)</f>
        <v>0.64</v>
      </c>
    </row>
    <row r="2089" spans="1:16" x14ac:dyDescent="0.25">
      <c r="A2089" s="1">
        <v>0.01</v>
      </c>
      <c r="B2089" s="1">
        <v>2E-3</v>
      </c>
      <c r="C2089" s="6">
        <v>0.1</v>
      </c>
      <c r="D2089" s="6">
        <v>0.5</v>
      </c>
      <c r="E2089" s="1">
        <f>(2.75*2.75)*((1-B2089)*(1-B2089))</f>
        <v>7.5322802500000003</v>
      </c>
      <c r="F2089" s="1">
        <f>1.5</f>
        <v>1.5</v>
      </c>
      <c r="G2089" s="1">
        <f>2.5*(1+C2089)</f>
        <v>2.75</v>
      </c>
      <c r="H2089" s="1">
        <f>0.64*(1+D2089)</f>
        <v>0.96</v>
      </c>
      <c r="I2089" s="1">
        <f>(E2089-F2089-G2089-H2089)*(E2089-F2089-G2089-H2089)</f>
        <v>5.3929855595400644</v>
      </c>
      <c r="J2089" s="2">
        <f>1/I2089</f>
        <v>0.18542604814341168</v>
      </c>
      <c r="L2089" s="3">
        <f>IF((E2089-F2089-G2089-H2089)&lt;0,-1,1)</f>
        <v>1</v>
      </c>
      <c r="M2089" s="3">
        <f>SQRT(E2089/(1-B2089)^2)</f>
        <v>2.75</v>
      </c>
      <c r="N2089" s="3">
        <f>F2089</f>
        <v>1.5</v>
      </c>
      <c r="O2089" s="3">
        <f>G2089/(1+C2089)</f>
        <v>2.5</v>
      </c>
      <c r="P2089" s="3">
        <f>H2089/(1+D2089)</f>
        <v>0.64</v>
      </c>
    </row>
    <row r="2090" spans="1:16" x14ac:dyDescent="0.25">
      <c r="A2090" s="1">
        <v>0.03</v>
      </c>
      <c r="B2090" s="1">
        <v>6.3000000000000003E-4</v>
      </c>
      <c r="C2090" s="6">
        <v>0.1</v>
      </c>
      <c r="D2090" s="6">
        <v>0.5</v>
      </c>
      <c r="E2090" s="1">
        <f>(2.75*2.75)*((1-B2090)*(1-B2090))</f>
        <v>7.5529742515562495</v>
      </c>
      <c r="F2090" s="1">
        <f>1.5</f>
        <v>1.5</v>
      </c>
      <c r="G2090" s="1">
        <f>2.5*(1+C2090)</f>
        <v>2.75</v>
      </c>
      <c r="H2090" s="1">
        <f>0.64*(1+D2090)</f>
        <v>0.96</v>
      </c>
      <c r="I2090" s="1">
        <f>(E2090-F2090-G2090-H2090)*(E2090-F2090-G2090-H2090)</f>
        <v>5.4895283434555679</v>
      </c>
      <c r="J2090" s="2">
        <f>1/I2090</f>
        <v>0.18216501262666154</v>
      </c>
      <c r="L2090" s="3">
        <f>IF((E2090-F2090-G2090-H2090)&lt;0,-1,1)</f>
        <v>1</v>
      </c>
      <c r="M2090" s="3">
        <f>SQRT(E2090/(1-B2090)^2)</f>
        <v>2.75</v>
      </c>
      <c r="N2090" s="3">
        <f>F2090</f>
        <v>1.5</v>
      </c>
      <c r="O2090" s="3">
        <f>G2090/(1+C2090)</f>
        <v>2.5</v>
      </c>
      <c r="P2090" s="3">
        <f>H2090/(1+D2090)</f>
        <v>0.64</v>
      </c>
    </row>
    <row r="2091" spans="1:16" x14ac:dyDescent="0.25">
      <c r="A2091" s="1">
        <v>0.03</v>
      </c>
      <c r="B2091" s="1">
        <v>6.0000000000000001E-3</v>
      </c>
      <c r="C2091" s="6">
        <v>0.1</v>
      </c>
      <c r="D2091" s="6">
        <v>0.5</v>
      </c>
      <c r="E2091" s="1">
        <f>(2.75*2.75)*((1-B2091)*(1-B2091))</f>
        <v>7.4720222500000002</v>
      </c>
      <c r="F2091" s="1">
        <f>1.5</f>
        <v>1.5</v>
      </c>
      <c r="G2091" s="1">
        <f>2.5*(1+C2091)</f>
        <v>2.75</v>
      </c>
      <c r="H2091" s="1">
        <f>0.64*(1+D2091)</f>
        <v>0.96</v>
      </c>
      <c r="I2091" s="1">
        <f>(E2091-F2091-G2091-H2091)*(E2091-F2091-G2091-H2091)</f>
        <v>5.1167446594950636</v>
      </c>
      <c r="J2091" s="2">
        <f>1/I2091</f>
        <v>0.19543676039106533</v>
      </c>
      <c r="L2091" s="3">
        <f>IF((E2091-F2091-G2091-H2091)&lt;0,-1,1)</f>
        <v>1</v>
      </c>
      <c r="M2091" s="3">
        <f>SQRT(E2091/(1-B2091)^2)</f>
        <v>2.75</v>
      </c>
      <c r="N2091" s="3">
        <f>F2091</f>
        <v>1.5</v>
      </c>
      <c r="O2091" s="3">
        <f>G2091/(1+C2091)</f>
        <v>2.5</v>
      </c>
      <c r="P2091" s="3">
        <f>H2091/(1+D2091)</f>
        <v>0.64</v>
      </c>
    </row>
    <row r="2092" spans="1:16" x14ac:dyDescent="0.25">
      <c r="A2092" s="1">
        <v>0.1</v>
      </c>
      <c r="B2092" s="1">
        <v>1.7999999999999999E-2</v>
      </c>
      <c r="C2092" s="6">
        <v>0.1</v>
      </c>
      <c r="D2092" s="6">
        <v>0.5</v>
      </c>
      <c r="E2092" s="1">
        <f>(2.75*2.75)*((1-B2092)*(1-B2092))</f>
        <v>7.2927002499999993</v>
      </c>
      <c r="F2092" s="1">
        <f>1.5</f>
        <v>1.5</v>
      </c>
      <c r="G2092" s="1">
        <f>2.5*(1+C2092)</f>
        <v>2.75</v>
      </c>
      <c r="H2092" s="1">
        <f>0.64*(1+D2092)</f>
        <v>0.96</v>
      </c>
      <c r="I2092" s="1">
        <f>(E2092-F2092-G2092-H2092)*(E2092-F2092-G2092-H2092)</f>
        <v>4.3376403313500598</v>
      </c>
      <c r="J2092" s="2">
        <f>1/I2092</f>
        <v>0.23054009175739038</v>
      </c>
      <c r="L2092" s="3">
        <f>IF((E2092-F2092-G2092-H2092)&lt;0,-1,1)</f>
        <v>1</v>
      </c>
      <c r="M2092" s="3">
        <f>SQRT(E2092/(1-B2092)^2)</f>
        <v>2.75</v>
      </c>
      <c r="N2092" s="3">
        <f>F2092</f>
        <v>1.5</v>
      </c>
      <c r="O2092" s="3">
        <f>G2092/(1+C2092)</f>
        <v>2.5</v>
      </c>
      <c r="P2092" s="3">
        <f>H2092/(1+D2092)</f>
        <v>0.64</v>
      </c>
    </row>
    <row r="2093" spans="1:16" x14ac:dyDescent="0.25">
      <c r="A2093" s="1">
        <v>0.3</v>
      </c>
      <c r="B2093" s="1">
        <v>4.8000000000000001E-2</v>
      </c>
      <c r="C2093" s="6">
        <v>0.1</v>
      </c>
      <c r="D2093" s="6">
        <v>0.5</v>
      </c>
      <c r="E2093" s="1">
        <f>(2.75*2.75)*((1-B2093)*(1-B2093))</f>
        <v>6.8539239999999992</v>
      </c>
      <c r="F2093" s="1">
        <f>1.5</f>
        <v>1.5</v>
      </c>
      <c r="G2093" s="1">
        <f>2.5*(1+C2093)</f>
        <v>2.75</v>
      </c>
      <c r="H2093" s="1">
        <f>0.64*(1+D2093)</f>
        <v>0.96</v>
      </c>
      <c r="I2093" s="1">
        <f>(E2093-F2093-G2093-H2093)*(E2093-F2093-G2093-H2093)</f>
        <v>2.7024861177759978</v>
      </c>
      <c r="J2093" s="2">
        <f>1/I2093</f>
        <v>0.37002965285273948</v>
      </c>
      <c r="L2093" s="3">
        <f>IF((E2093-F2093-G2093-H2093)&lt;0,-1,1)</f>
        <v>1</v>
      </c>
      <c r="M2093" s="3">
        <f>SQRT(E2093/(1-B2093)^2)</f>
        <v>2.75</v>
      </c>
      <c r="N2093" s="3">
        <f>F2093</f>
        <v>1.5</v>
      </c>
      <c r="O2093" s="3">
        <f>G2093/(1+C2093)</f>
        <v>2.5</v>
      </c>
      <c r="P2093" s="3">
        <f>H2093/(1+D2093)</f>
        <v>0.64</v>
      </c>
    </row>
    <row r="2094" spans="1:16" x14ac:dyDescent="0.25">
      <c r="A2094" s="1">
        <v>1</v>
      </c>
      <c r="B2094" s="1">
        <v>0.1</v>
      </c>
      <c r="C2094" s="6">
        <v>0.1</v>
      </c>
      <c r="D2094" s="6">
        <v>0.5</v>
      </c>
      <c r="E2094" s="1">
        <f>(2.75*2.75)*((1-B2094)*(1-B2094))</f>
        <v>6.1256250000000003</v>
      </c>
      <c r="F2094" s="1">
        <f>1.5</f>
        <v>1.5</v>
      </c>
      <c r="G2094" s="1">
        <f>2.5*(1+C2094)</f>
        <v>2.75</v>
      </c>
      <c r="H2094" s="1">
        <f>0.64*(1+D2094)</f>
        <v>0.96</v>
      </c>
      <c r="I2094" s="1">
        <f>(E2094-F2094-G2094-H2094)*(E2094-F2094-G2094-H2094)</f>
        <v>0.83836914062500068</v>
      </c>
      <c r="J2094" s="2">
        <f>1/I2094</f>
        <v>1.1927919952474684</v>
      </c>
      <c r="L2094" s="3">
        <f>IF((E2094-F2094-G2094-H2094)&lt;0,-1,1)</f>
        <v>1</v>
      </c>
      <c r="M2094" s="3">
        <f>SQRT(E2094/(1-B2094)^2)</f>
        <v>2.75</v>
      </c>
      <c r="N2094" s="3">
        <f>F2094</f>
        <v>1.5</v>
      </c>
      <c r="O2094" s="3">
        <f>G2094/(1+C2094)</f>
        <v>2.5</v>
      </c>
      <c r="P2094" s="3">
        <f>H2094/(1+D2094)</f>
        <v>0.64</v>
      </c>
    </row>
    <row r="2095" spans="1:16" x14ac:dyDescent="0.25">
      <c r="A2095" s="1">
        <v>3</v>
      </c>
      <c r="B2095" s="1">
        <v>0.152</v>
      </c>
      <c r="C2095" s="6">
        <v>0.1</v>
      </c>
      <c r="D2095" s="6">
        <v>0.5</v>
      </c>
      <c r="E2095" s="1">
        <f>(2.75*2.75)*((1-B2095)*(1-B2095))</f>
        <v>5.4382239999999999</v>
      </c>
      <c r="F2095" s="1">
        <f>1.5</f>
        <v>1.5</v>
      </c>
      <c r="G2095" s="1">
        <f>2.5*(1+C2095)</f>
        <v>2.75</v>
      </c>
      <c r="H2095" s="1">
        <f>0.64*(1+D2095)</f>
        <v>0.96</v>
      </c>
      <c r="I2095" s="1">
        <f>(E2095-F2095-G2095-H2095)*(E2095-F2095-G2095-H2095)</f>
        <v>5.2086194175999995E-2</v>
      </c>
      <c r="J2095" s="2">
        <f>1/I2095</f>
        <v>19.198945436884593</v>
      </c>
      <c r="L2095" s="3">
        <f>IF((E2095-F2095-G2095-H2095)&lt;0,-1,1)</f>
        <v>1</v>
      </c>
      <c r="M2095" s="3">
        <f>SQRT(E2095/(1-B2095)^2)</f>
        <v>2.75</v>
      </c>
      <c r="N2095" s="3">
        <f>F2095</f>
        <v>1.5</v>
      </c>
      <c r="O2095" s="3">
        <f>G2095/(1+C2095)</f>
        <v>2.5</v>
      </c>
      <c r="P2095" s="3">
        <f>H2095/(1+D2095)</f>
        <v>0.64</v>
      </c>
    </row>
    <row r="2096" spans="1:16" x14ac:dyDescent="0.25">
      <c r="A2096" s="1">
        <v>10</v>
      </c>
      <c r="B2096" s="1">
        <v>0.182</v>
      </c>
      <c r="C2096" s="6">
        <v>0.1</v>
      </c>
      <c r="D2096" s="6">
        <v>0.5</v>
      </c>
      <c r="E2096" s="1">
        <f>(2.75*2.75)*((1-B2096)*(1-B2096))</f>
        <v>5.0602502500000002</v>
      </c>
      <c r="F2096" s="1">
        <f>1.5</f>
        <v>1.5</v>
      </c>
      <c r="G2096" s="1">
        <f>2.5*(1+C2096)</f>
        <v>2.75</v>
      </c>
      <c r="H2096" s="1">
        <f>0.64*(1+D2096)</f>
        <v>0.96</v>
      </c>
      <c r="I2096" s="1">
        <f>(E2096-F2096-G2096-H2096)*(E2096-F2096-G2096-H2096)</f>
        <v>2.2424987625062436E-2</v>
      </c>
      <c r="J2096" s="2">
        <f>1/I2096</f>
        <v>44.59311267946422</v>
      </c>
      <c r="L2096" s="3">
        <f>IF((E2096-F2096-G2096-H2096)&lt;0,-1,1)</f>
        <v>-1</v>
      </c>
      <c r="M2096" s="3">
        <f>SQRT(E2096/(1-B2096)^2)</f>
        <v>2.75</v>
      </c>
      <c r="N2096" s="3">
        <f>F2096</f>
        <v>1.5</v>
      </c>
      <c r="O2096" s="3">
        <f>G2096/(1+C2096)</f>
        <v>2.5</v>
      </c>
      <c r="P2096" s="3">
        <f>H2096/(1+D2096)</f>
        <v>0.64</v>
      </c>
    </row>
    <row r="2097" spans="1:16" x14ac:dyDescent="0.25">
      <c r="A2097" s="1">
        <v>30</v>
      </c>
      <c r="B2097" s="1">
        <v>0.19400000000000001</v>
      </c>
      <c r="C2097" s="6">
        <v>0.1</v>
      </c>
      <c r="D2097" s="6">
        <v>0.5</v>
      </c>
      <c r="E2097" s="1">
        <f>(2.75*2.75)*((1-B2097)*(1-B2097))</f>
        <v>4.9128722500000004</v>
      </c>
      <c r="F2097" s="1">
        <f>1.5</f>
        <v>1.5</v>
      </c>
      <c r="G2097" s="1">
        <f>2.5*(1+C2097)</f>
        <v>2.75</v>
      </c>
      <c r="H2097" s="1">
        <f>0.64*(1+D2097)</f>
        <v>0.96</v>
      </c>
      <c r="I2097" s="1">
        <f>(E2097-F2097-G2097-H2097)*(E2097-F2097-G2097-H2097)</f>
        <v>8.8284899820062254E-2</v>
      </c>
      <c r="J2097" s="4">
        <f>1/I2097</f>
        <v>11.326965336520159</v>
      </c>
      <c r="L2097" s="3">
        <f>IF((E2097-F2097-G2097-H2097)&lt;0,-1,1)</f>
        <v>-1</v>
      </c>
      <c r="M2097" s="3">
        <f>SQRT(E2097/(1-B2097)^2)</f>
        <v>2.75</v>
      </c>
      <c r="N2097" s="3">
        <f>F2097</f>
        <v>1.5</v>
      </c>
      <c r="O2097" s="3">
        <f>G2097/(1+C2097)</f>
        <v>2.5</v>
      </c>
      <c r="P2097" s="3">
        <f>H2097/(1+D2097)</f>
        <v>0.64</v>
      </c>
    </row>
    <row r="2098" spans="1:16" x14ac:dyDescent="0.25">
      <c r="A2098" s="1">
        <v>100</v>
      </c>
      <c r="B2098" s="1">
        <v>0.19800000000000001</v>
      </c>
      <c r="C2098" s="6">
        <v>0.1</v>
      </c>
      <c r="D2098" s="6">
        <v>0.5</v>
      </c>
      <c r="E2098" s="1">
        <f>(2.75*2.75)*((1-B2098)*(1-B2098))</f>
        <v>4.8642302500000012</v>
      </c>
      <c r="F2098" s="1">
        <f>1.5</f>
        <v>1.5</v>
      </c>
      <c r="G2098" s="1">
        <f>2.5*(1+C2098)</f>
        <v>2.75</v>
      </c>
      <c r="H2098" s="1">
        <f>0.64*(1+D2098)</f>
        <v>0.96</v>
      </c>
      <c r="I2098" s="1">
        <f>(E2098-F2098-G2098-H2098)*(E2098-F2098-G2098-H2098)</f>
        <v>0.11955672001506165</v>
      </c>
      <c r="J2098" s="4">
        <f>1/I2098</f>
        <v>8.3642308008618915</v>
      </c>
      <c r="L2098" s="3">
        <f>IF((E2098-F2098-G2098-H2098)&lt;0,-1,1)</f>
        <v>-1</v>
      </c>
      <c r="M2098" s="3">
        <f>SQRT(E2098/(1-B2098)^2)</f>
        <v>2.75</v>
      </c>
      <c r="N2098" s="3">
        <f>F2098</f>
        <v>1.5</v>
      </c>
      <c r="O2098" s="3">
        <f>G2098/(1+C2098)</f>
        <v>2.5</v>
      </c>
      <c r="P2098" s="3">
        <f>H2098/(1+D2098)</f>
        <v>0.64</v>
      </c>
    </row>
    <row r="2099" spans="1:16" x14ac:dyDescent="0.25">
      <c r="A2099" s="1">
        <v>300</v>
      </c>
      <c r="B2099" s="1">
        <v>0.1993</v>
      </c>
      <c r="C2099" s="6">
        <v>0.1</v>
      </c>
      <c r="D2099" s="6">
        <v>0.5</v>
      </c>
      <c r="E2099" s="1">
        <f>(2.75*2.75)*((1-B2099)*(1-B2099))</f>
        <v>4.8484737056249996</v>
      </c>
      <c r="F2099" s="1">
        <f>1.5</f>
        <v>1.5</v>
      </c>
      <c r="G2099" s="1">
        <f>2.5*(1+C2099)</f>
        <v>2.75</v>
      </c>
      <c r="H2099" s="1">
        <f>0.64*(1+D2099)</f>
        <v>0.96</v>
      </c>
      <c r="I2099" s="1">
        <f>(E2099-F2099-G2099-H2099)*(E2099-F2099-G2099-H2099)</f>
        <v>0.13070126152451944</v>
      </c>
      <c r="J2099" s="4">
        <f>1/I2099</f>
        <v>7.6510355625940223</v>
      </c>
      <c r="L2099" s="3">
        <f>IF((E2099-F2099-G2099-H2099)&lt;0,-1,1)</f>
        <v>-1</v>
      </c>
      <c r="M2099" s="3">
        <f>SQRT(E2099/(1-B2099)^2)</f>
        <v>2.75</v>
      </c>
      <c r="N2099" s="3">
        <f>F2099</f>
        <v>1.5</v>
      </c>
      <c r="O2099" s="3">
        <f>G2099/(1+C2099)</f>
        <v>2.5</v>
      </c>
      <c r="P2099" s="3">
        <f>H2099/(1+D2099)</f>
        <v>0.64</v>
      </c>
    </row>
    <row r="2100" spans="1:16" x14ac:dyDescent="0.25">
      <c r="A2100" s="1">
        <v>1000</v>
      </c>
      <c r="B2100" s="1">
        <v>0.19980000000000001</v>
      </c>
      <c r="C2100" s="6">
        <v>0.1</v>
      </c>
      <c r="D2100" s="6">
        <v>0.5</v>
      </c>
      <c r="E2100" s="1">
        <f>(2.75*2.75)*((1-B2100)*(1-B2100))</f>
        <v>4.8424203025000008</v>
      </c>
      <c r="F2100" s="1">
        <f>1.5</f>
        <v>1.5</v>
      </c>
      <c r="G2100" s="1">
        <f>2.5*(1+C2100)</f>
        <v>2.75</v>
      </c>
      <c r="H2100" s="1">
        <f>0.64*(1+D2100)</f>
        <v>0.96</v>
      </c>
      <c r="I2100" s="1">
        <f>(E2100-F2100-G2100-H2100)*(E2100-F2100-G2100-H2100)</f>
        <v>0.13511483401419092</v>
      </c>
      <c r="J2100" s="4">
        <f>1/I2100</f>
        <v>7.4011118564151994</v>
      </c>
      <c r="L2100" s="3">
        <f>IF((E2100-F2100-G2100-H2100)&lt;0,-1,1)</f>
        <v>-1</v>
      </c>
      <c r="M2100" s="3">
        <f>SQRT(E2100/(1-B2100)^2)</f>
        <v>2.75</v>
      </c>
      <c r="N2100" s="3">
        <f>F2100</f>
        <v>1.5</v>
      </c>
      <c r="O2100" s="3">
        <f>G2100/(1+C2100)</f>
        <v>2.5</v>
      </c>
      <c r="P2100" s="3">
        <f>H2100/(1+D2100)</f>
        <v>0.64</v>
      </c>
    </row>
    <row r="2101" spans="1:16" x14ac:dyDescent="0.25">
      <c r="A2101" s="1">
        <v>3000</v>
      </c>
      <c r="B2101" s="1">
        <v>0.19997999999999999</v>
      </c>
      <c r="C2101" s="6">
        <v>0.1</v>
      </c>
      <c r="D2101" s="6">
        <v>0.5</v>
      </c>
      <c r="E2101" s="1">
        <f>(2.75*2.75)*((1-B2101)*(1-B2101))</f>
        <v>4.8402420030249997</v>
      </c>
      <c r="F2101" s="1">
        <f>1.5</f>
        <v>1.5</v>
      </c>
      <c r="G2101" s="1">
        <f>2.5*(1+C2101)</f>
        <v>2.75</v>
      </c>
      <c r="H2101" s="1">
        <f>0.64*(1+D2101)</f>
        <v>0.96</v>
      </c>
      <c r="I2101" s="1">
        <f>(E2101-F2101-G2101-H2101)*(E2101-F2101-G2101-H2101)</f>
        <v>0.13672097632696428</v>
      </c>
      <c r="J2101" s="4">
        <f>1/I2101</f>
        <v>7.3141666104587255</v>
      </c>
      <c r="L2101" s="3">
        <f>IF((E2101-F2101-G2101-H2101)&lt;0,-1,1)</f>
        <v>-1</v>
      </c>
      <c r="M2101" s="3">
        <f>SQRT(E2101/(1-B2101)^2)</f>
        <v>2.75</v>
      </c>
      <c r="N2101" s="3">
        <f>F2101</f>
        <v>1.5</v>
      </c>
      <c r="O2101" s="3">
        <f>G2101/(1+C2101)</f>
        <v>2.5</v>
      </c>
      <c r="P2101" s="3">
        <f>H2101/(1+D2101)</f>
        <v>0.64</v>
      </c>
    </row>
    <row r="2102" spans="1:16" x14ac:dyDescent="0.25">
      <c r="A2102" s="1">
        <v>1E-3</v>
      </c>
      <c r="B2102" s="1">
        <v>2.0000000000000001E-4</v>
      </c>
      <c r="C2102" s="6">
        <v>0.2</v>
      </c>
      <c r="D2102" s="6">
        <v>1</v>
      </c>
      <c r="E2102" s="1">
        <f>(2.75*2.75)*((1-B2102)*(1-B2102))</f>
        <v>7.5594753025000001</v>
      </c>
      <c r="F2102" s="1">
        <f>1.5</f>
        <v>1.5</v>
      </c>
      <c r="G2102" s="1">
        <f>2.5*(1+C2102)</f>
        <v>3</v>
      </c>
      <c r="H2102" s="1">
        <f>0.64*(1+D2102)</f>
        <v>1.28</v>
      </c>
      <c r="I2102" s="1">
        <f>(E2102-F2102-G2102-H2102)*(E2102-F2102-G2102-H2102)</f>
        <v>3.1665323522074669</v>
      </c>
      <c r="J2102" s="2">
        <f>1/I2102</f>
        <v>0.31580286849205114</v>
      </c>
      <c r="L2102" s="3">
        <f>IF((E2102-F2102-G2102-H2102)&lt;0,-1,1)</f>
        <v>1</v>
      </c>
      <c r="M2102" s="3">
        <f>SQRT(E2102/(1-B2102)^2)</f>
        <v>2.75</v>
      </c>
      <c r="N2102" s="3">
        <f>F2102</f>
        <v>1.5</v>
      </c>
      <c r="O2102" s="3">
        <f>G2102/(1+C2102)</f>
        <v>2.5</v>
      </c>
      <c r="P2102" s="3">
        <f>H2102/(1+D2102)</f>
        <v>0.64</v>
      </c>
    </row>
    <row r="2103" spans="1:16" x14ac:dyDescent="0.25">
      <c r="A2103" s="1">
        <v>0.01</v>
      </c>
      <c r="B2103" s="1">
        <v>2E-3</v>
      </c>
      <c r="C2103" s="6">
        <v>0.2</v>
      </c>
      <c r="D2103" s="6">
        <v>1</v>
      </c>
      <c r="E2103" s="1">
        <f>(2.75*2.75)*((1-B2103)*(1-B2103))</f>
        <v>7.5322802500000003</v>
      </c>
      <c r="F2103" s="1">
        <f>1.5</f>
        <v>1.5</v>
      </c>
      <c r="G2103" s="1">
        <f>2.5*(1+C2103)</f>
        <v>3</v>
      </c>
      <c r="H2103" s="1">
        <f>0.64*(1+D2103)</f>
        <v>1.28</v>
      </c>
      <c r="I2103" s="1">
        <f>(E2103-F2103-G2103-H2103)*(E2103-F2103-G2103-H2103)</f>
        <v>3.0704860745400637</v>
      </c>
      <c r="J2103" s="2">
        <f>1/I2103</f>
        <v>0.32568133374446018</v>
      </c>
      <c r="L2103" s="3">
        <f>IF((E2103-F2103-G2103-H2103)&lt;0,-1,1)</f>
        <v>1</v>
      </c>
      <c r="M2103" s="3">
        <f>SQRT(E2103/(1-B2103)^2)</f>
        <v>2.75</v>
      </c>
      <c r="N2103" s="3">
        <f>F2103</f>
        <v>1.5</v>
      </c>
      <c r="O2103" s="3">
        <f>G2103/(1+C2103)</f>
        <v>2.5</v>
      </c>
      <c r="P2103" s="3">
        <f>H2103/(1+D2103)</f>
        <v>0.64</v>
      </c>
    </row>
    <row r="2104" spans="1:16" x14ac:dyDescent="0.25">
      <c r="A2104" s="1">
        <v>0.03</v>
      </c>
      <c r="B2104" s="1">
        <v>6.3000000000000003E-4</v>
      </c>
      <c r="C2104" s="6">
        <v>0.2</v>
      </c>
      <c r="D2104" s="6">
        <v>1</v>
      </c>
      <c r="E2104" s="1">
        <f>(2.75*2.75)*((1-B2104)*(1-B2104))</f>
        <v>7.5529742515562495</v>
      </c>
      <c r="F2104" s="1">
        <f>1.5</f>
        <v>1.5</v>
      </c>
      <c r="G2104" s="1">
        <f>2.5*(1+C2104)</f>
        <v>3</v>
      </c>
      <c r="H2104" s="1">
        <f>0.64*(1+D2104)</f>
        <v>1.28</v>
      </c>
      <c r="I2104" s="1">
        <f>(E2104-F2104-G2104-H2104)*(E2104-F2104-G2104-H2104)</f>
        <v>3.1434376966814428</v>
      </c>
      <c r="J2104" s="2">
        <f>1/I2104</f>
        <v>0.31812305395959001</v>
      </c>
      <c r="L2104" s="3">
        <f>IF((E2104-F2104-G2104-H2104)&lt;0,-1,1)</f>
        <v>1</v>
      </c>
      <c r="M2104" s="3">
        <f>SQRT(E2104/(1-B2104)^2)</f>
        <v>2.75</v>
      </c>
      <c r="N2104" s="3">
        <f>F2104</f>
        <v>1.5</v>
      </c>
      <c r="O2104" s="3">
        <f>G2104/(1+C2104)</f>
        <v>2.5</v>
      </c>
      <c r="P2104" s="3">
        <f>H2104/(1+D2104)</f>
        <v>0.64</v>
      </c>
    </row>
    <row r="2105" spans="1:16" x14ac:dyDescent="0.25">
      <c r="A2105" s="1">
        <v>0.03</v>
      </c>
      <c r="B2105" s="1">
        <v>6.0000000000000001E-3</v>
      </c>
      <c r="C2105" s="6">
        <v>0.2</v>
      </c>
      <c r="D2105" s="6">
        <v>1</v>
      </c>
      <c r="E2105" s="1">
        <f>(2.75*2.75)*((1-B2105)*(1-B2105))</f>
        <v>7.4720222500000002</v>
      </c>
      <c r="F2105" s="1">
        <f>1.5</f>
        <v>1.5</v>
      </c>
      <c r="G2105" s="1">
        <f>2.5*(1+C2105)</f>
        <v>3</v>
      </c>
      <c r="H2105" s="1">
        <f>0.64*(1+D2105)</f>
        <v>1.28</v>
      </c>
      <c r="I2105" s="1">
        <f>(E2105-F2105-G2105-H2105)*(E2105-F2105-G2105-H2105)</f>
        <v>2.8629392944950629</v>
      </c>
      <c r="J2105" s="2">
        <f>1/I2105</f>
        <v>0.34929137405142574</v>
      </c>
      <c r="L2105" s="3">
        <f>IF((E2105-F2105-G2105-H2105)&lt;0,-1,1)</f>
        <v>1</v>
      </c>
      <c r="M2105" s="3">
        <f>SQRT(E2105/(1-B2105)^2)</f>
        <v>2.75</v>
      </c>
      <c r="N2105" s="3">
        <f>F2105</f>
        <v>1.5</v>
      </c>
      <c r="O2105" s="3">
        <f>G2105/(1+C2105)</f>
        <v>2.5</v>
      </c>
      <c r="P2105" s="3">
        <f>H2105/(1+D2105)</f>
        <v>0.64</v>
      </c>
    </row>
    <row r="2106" spans="1:16" x14ac:dyDescent="0.25">
      <c r="A2106" s="1">
        <v>0.1</v>
      </c>
      <c r="B2106" s="1">
        <v>1.7999999999999999E-2</v>
      </c>
      <c r="C2106" s="6">
        <v>0.2</v>
      </c>
      <c r="D2106" s="6">
        <v>1</v>
      </c>
      <c r="E2106" s="1">
        <f>(2.75*2.75)*((1-B2106)*(1-B2106))</f>
        <v>7.2927002499999993</v>
      </c>
      <c r="F2106" s="1">
        <f>1.5</f>
        <v>1.5</v>
      </c>
      <c r="G2106" s="1">
        <f>2.5*(1+C2106)</f>
        <v>3</v>
      </c>
      <c r="H2106" s="1">
        <f>0.64*(1+D2106)</f>
        <v>1.28</v>
      </c>
      <c r="I2106" s="1">
        <f>(E2106-F2106-G2106-H2106)*(E2106-F2106-G2106-H2106)</f>
        <v>2.2882620463500603</v>
      </c>
      <c r="J2106" s="2">
        <f>1/I2106</f>
        <v>0.43701288565051832</v>
      </c>
      <c r="L2106" s="3">
        <f>IF((E2106-F2106-G2106-H2106)&lt;0,-1,1)</f>
        <v>1</v>
      </c>
      <c r="M2106" s="3">
        <f>SQRT(E2106/(1-B2106)^2)</f>
        <v>2.75</v>
      </c>
      <c r="N2106" s="3">
        <f>F2106</f>
        <v>1.5</v>
      </c>
      <c r="O2106" s="3">
        <f>G2106/(1+C2106)</f>
        <v>2.5</v>
      </c>
      <c r="P2106" s="3">
        <f>H2106/(1+D2106)</f>
        <v>0.64</v>
      </c>
    </row>
    <row r="2107" spans="1:16" x14ac:dyDescent="0.25">
      <c r="A2107" s="1">
        <v>0.3</v>
      </c>
      <c r="B2107" s="1">
        <v>4.8000000000000001E-2</v>
      </c>
      <c r="C2107" s="6">
        <v>0.2</v>
      </c>
      <c r="D2107" s="6">
        <v>1</v>
      </c>
      <c r="E2107" s="1">
        <f>(2.75*2.75)*((1-B2107)*(1-B2107))</f>
        <v>6.8539239999999992</v>
      </c>
      <c r="F2107" s="1">
        <f>1.5</f>
        <v>1.5</v>
      </c>
      <c r="G2107" s="1">
        <f>2.5*(1+C2107)</f>
        <v>3</v>
      </c>
      <c r="H2107" s="1">
        <f>0.64*(1+D2107)</f>
        <v>1.28</v>
      </c>
      <c r="I2107" s="1">
        <f>(E2107-F2107-G2107-H2107)*(E2107-F2107-G2107-H2107)</f>
        <v>1.1533127577759983</v>
      </c>
      <c r="J2107" s="2">
        <f>1/I2107</f>
        <v>0.86706749167360253</v>
      </c>
      <c r="L2107" s="3">
        <f>IF((E2107-F2107-G2107-H2107)&lt;0,-1,1)</f>
        <v>1</v>
      </c>
      <c r="M2107" s="3">
        <f>SQRT(E2107/(1-B2107)^2)</f>
        <v>2.75</v>
      </c>
      <c r="N2107" s="3">
        <f>F2107</f>
        <v>1.5</v>
      </c>
      <c r="O2107" s="3">
        <f>G2107/(1+C2107)</f>
        <v>2.5</v>
      </c>
      <c r="P2107" s="3">
        <f>H2107/(1+D2107)</f>
        <v>0.64</v>
      </c>
    </row>
    <row r="2108" spans="1:16" x14ac:dyDescent="0.25">
      <c r="A2108" s="1">
        <v>1</v>
      </c>
      <c r="B2108" s="1">
        <v>0.1</v>
      </c>
      <c r="C2108" s="6">
        <v>0.2</v>
      </c>
      <c r="D2108" s="6">
        <v>1</v>
      </c>
      <c r="E2108" s="1">
        <f>(2.75*2.75)*((1-B2108)*(1-B2108))</f>
        <v>6.1256250000000003</v>
      </c>
      <c r="F2108" s="1">
        <f>1.5</f>
        <v>1.5</v>
      </c>
      <c r="G2108" s="1">
        <f>2.5*(1+C2108)</f>
        <v>3</v>
      </c>
      <c r="H2108" s="1">
        <f>0.64*(1+D2108)</f>
        <v>1.28</v>
      </c>
      <c r="I2108" s="1">
        <f>(E2108-F2108-G2108-H2108)*(E2108-F2108-G2108-H2108)</f>
        <v>0.11945664062500021</v>
      </c>
      <c r="J2108" s="2">
        <f>1/I2108</f>
        <v>8.3712382565588186</v>
      </c>
      <c r="L2108" s="3">
        <f>IF((E2108-F2108-G2108-H2108)&lt;0,-1,1)</f>
        <v>1</v>
      </c>
      <c r="M2108" s="3">
        <f>SQRT(E2108/(1-B2108)^2)</f>
        <v>2.75</v>
      </c>
      <c r="N2108" s="3">
        <f>F2108</f>
        <v>1.5</v>
      </c>
      <c r="O2108" s="3">
        <f>G2108/(1+C2108)</f>
        <v>2.5</v>
      </c>
      <c r="P2108" s="3">
        <f>H2108/(1+D2108)</f>
        <v>0.64</v>
      </c>
    </row>
    <row r="2109" spans="1:16" x14ac:dyDescent="0.25">
      <c r="A2109" s="1">
        <v>3</v>
      </c>
      <c r="B2109" s="1">
        <v>0.152</v>
      </c>
      <c r="C2109" s="6">
        <v>0.2</v>
      </c>
      <c r="D2109" s="6">
        <v>1</v>
      </c>
      <c r="E2109" s="1">
        <f>(2.75*2.75)*((1-B2109)*(1-B2109))</f>
        <v>5.4382239999999999</v>
      </c>
      <c r="F2109" s="1">
        <f>1.5</f>
        <v>1.5</v>
      </c>
      <c r="G2109" s="1">
        <f>2.5*(1+C2109)</f>
        <v>3</v>
      </c>
      <c r="H2109" s="1">
        <f>0.64*(1+D2109)</f>
        <v>1.28</v>
      </c>
      <c r="I2109" s="1">
        <f>(E2109-F2109-G2109-H2109)*(E2109-F2109-G2109-H2109)</f>
        <v>0.11681083417600005</v>
      </c>
      <c r="J2109" s="4">
        <f>1/I2109</f>
        <v>8.5608497452666938</v>
      </c>
      <c r="L2109" s="3">
        <f>IF((E2109-F2109-G2109-H2109)&lt;0,-1,1)</f>
        <v>-1</v>
      </c>
      <c r="M2109" s="3">
        <f>SQRT(E2109/(1-B2109)^2)</f>
        <v>2.75</v>
      </c>
      <c r="N2109" s="3">
        <f>F2109</f>
        <v>1.5</v>
      </c>
      <c r="O2109" s="3">
        <f>G2109/(1+C2109)</f>
        <v>2.5</v>
      </c>
      <c r="P2109" s="3">
        <f>H2109/(1+D2109)</f>
        <v>0.64</v>
      </c>
    </row>
    <row r="2110" spans="1:16" x14ac:dyDescent="0.25">
      <c r="A2110" s="1">
        <v>10</v>
      </c>
      <c r="B2110" s="1">
        <v>0.182</v>
      </c>
      <c r="C2110" s="6">
        <v>0.2</v>
      </c>
      <c r="D2110" s="6">
        <v>1</v>
      </c>
      <c r="E2110" s="1">
        <f>(2.75*2.75)*((1-B2110)*(1-B2110))</f>
        <v>5.0602502500000002</v>
      </c>
      <c r="F2110" s="1">
        <f>1.5</f>
        <v>1.5</v>
      </c>
      <c r="G2110" s="1">
        <f>2.5*(1+C2110)</f>
        <v>3</v>
      </c>
      <c r="H2110" s="1">
        <f>0.64*(1+D2110)</f>
        <v>1.28</v>
      </c>
      <c r="I2110" s="1">
        <f>(E2110-F2110-G2110-H2110)*(E2110-F2110-G2110-H2110)</f>
        <v>0.51803970262506227</v>
      </c>
      <c r="J2110" s="4">
        <f>1/I2110</f>
        <v>1.9303539766019875</v>
      </c>
      <c r="L2110" s="3">
        <f>IF((E2110-F2110-G2110-H2110)&lt;0,-1,1)</f>
        <v>-1</v>
      </c>
      <c r="M2110" s="3">
        <f>SQRT(E2110/(1-B2110)^2)</f>
        <v>2.75</v>
      </c>
      <c r="N2110" s="3">
        <f>F2110</f>
        <v>1.5</v>
      </c>
      <c r="O2110" s="3">
        <f>G2110/(1+C2110)</f>
        <v>2.5</v>
      </c>
      <c r="P2110" s="3">
        <f>H2110/(1+D2110)</f>
        <v>0.64</v>
      </c>
    </row>
    <row r="2111" spans="1:16" x14ac:dyDescent="0.25">
      <c r="A2111" s="1">
        <v>30</v>
      </c>
      <c r="B2111" s="1">
        <v>0.19400000000000001</v>
      </c>
      <c r="C2111" s="6">
        <v>0.2</v>
      </c>
      <c r="D2111" s="6">
        <v>1</v>
      </c>
      <c r="E2111" s="1">
        <f>(2.75*2.75)*((1-B2111)*(1-B2111))</f>
        <v>4.9128722500000004</v>
      </c>
      <c r="F2111" s="1">
        <f>1.5</f>
        <v>1.5</v>
      </c>
      <c r="G2111" s="1">
        <f>2.5*(1+C2111)</f>
        <v>3</v>
      </c>
      <c r="H2111" s="1">
        <f>0.64*(1+D2111)</f>
        <v>1.28</v>
      </c>
      <c r="I2111" s="1">
        <f>(E2111-F2111-G2111-H2111)*(E2111-F2111-G2111-H2111)</f>
        <v>0.75191053482006187</v>
      </c>
      <c r="J2111" s="4">
        <f>1/I2111</f>
        <v>1.3299454571936646</v>
      </c>
      <c r="L2111" s="3">
        <f>IF((E2111-F2111-G2111-H2111)&lt;0,-1,1)</f>
        <v>-1</v>
      </c>
      <c r="M2111" s="3">
        <f>SQRT(E2111/(1-B2111)^2)</f>
        <v>2.75</v>
      </c>
      <c r="N2111" s="3">
        <f>F2111</f>
        <v>1.5</v>
      </c>
      <c r="O2111" s="3">
        <f>G2111/(1+C2111)</f>
        <v>2.5</v>
      </c>
      <c r="P2111" s="3">
        <f>H2111/(1+D2111)</f>
        <v>0.64</v>
      </c>
    </row>
    <row r="2112" spans="1:16" x14ac:dyDescent="0.25">
      <c r="A2112" s="1">
        <v>100</v>
      </c>
      <c r="B2112" s="1">
        <v>0.19800000000000001</v>
      </c>
      <c r="C2112" s="6">
        <v>0.2</v>
      </c>
      <c r="D2112" s="6">
        <v>1</v>
      </c>
      <c r="E2112" s="1">
        <f>(2.75*2.75)*((1-B2112)*(1-B2112))</f>
        <v>4.8642302500000012</v>
      </c>
      <c r="F2112" s="1">
        <f>1.5</f>
        <v>1.5</v>
      </c>
      <c r="G2112" s="1">
        <f>2.5*(1+C2112)</f>
        <v>3</v>
      </c>
      <c r="H2112" s="1">
        <f>0.64*(1+D2112)</f>
        <v>1.28</v>
      </c>
      <c r="I2112" s="1">
        <f>(E2112-F2112-G2112-H2112)*(E2112-F2112-G2112-H2112)</f>
        <v>0.8386342350150604</v>
      </c>
      <c r="J2112" s="4">
        <f>1/I2112</f>
        <v>1.1924149506990276</v>
      </c>
      <c r="L2112" s="3">
        <f>IF((E2112-F2112-G2112-H2112)&lt;0,-1,1)</f>
        <v>-1</v>
      </c>
      <c r="M2112" s="3">
        <f>SQRT(E2112/(1-B2112)^2)</f>
        <v>2.75</v>
      </c>
      <c r="N2112" s="3">
        <f>F2112</f>
        <v>1.5</v>
      </c>
      <c r="O2112" s="3">
        <f>G2112/(1+C2112)</f>
        <v>2.5</v>
      </c>
      <c r="P2112" s="3">
        <f>H2112/(1+D2112)</f>
        <v>0.64</v>
      </c>
    </row>
    <row r="2113" spans="1:16" x14ac:dyDescent="0.25">
      <c r="A2113" s="1">
        <v>300</v>
      </c>
      <c r="B2113" s="1">
        <v>0.1993</v>
      </c>
      <c r="C2113" s="6">
        <v>0.2</v>
      </c>
      <c r="D2113" s="6">
        <v>1</v>
      </c>
      <c r="E2113" s="1">
        <f>(2.75*2.75)*((1-B2113)*(1-B2113))</f>
        <v>4.8484737056249996</v>
      </c>
      <c r="F2113" s="1">
        <f>1.5</f>
        <v>1.5</v>
      </c>
      <c r="G2113" s="1">
        <f>2.5*(1+C2113)</f>
        <v>3</v>
      </c>
      <c r="H2113" s="1">
        <f>0.64*(1+D2113)</f>
        <v>1.28</v>
      </c>
      <c r="I2113" s="1">
        <f>(E2113-F2113-G2113-H2113)*(E2113-F2113-G2113-H2113)</f>
        <v>0.86774123711202</v>
      </c>
      <c r="J2113" s="4">
        <f>1/I2113</f>
        <v>1.1524172843602063</v>
      </c>
      <c r="L2113" s="3">
        <f>IF((E2113-F2113-G2113-H2113)&lt;0,-1,1)</f>
        <v>-1</v>
      </c>
      <c r="M2113" s="3">
        <f>SQRT(E2113/(1-B2113)^2)</f>
        <v>2.75</v>
      </c>
      <c r="N2113" s="3">
        <f>F2113</f>
        <v>1.5</v>
      </c>
      <c r="O2113" s="3">
        <f>G2113/(1+C2113)</f>
        <v>2.5</v>
      </c>
      <c r="P2113" s="3">
        <f>H2113/(1+D2113)</f>
        <v>0.64</v>
      </c>
    </row>
    <row r="2114" spans="1:16" x14ac:dyDescent="0.25">
      <c r="A2114" s="1">
        <v>1000</v>
      </c>
      <c r="B2114" s="1">
        <v>0.19980000000000001</v>
      </c>
      <c r="C2114" s="6">
        <v>0.2</v>
      </c>
      <c r="D2114" s="6">
        <v>1</v>
      </c>
      <c r="E2114" s="1">
        <f>(2.75*2.75)*((1-B2114)*(1-B2114))</f>
        <v>4.8424203025000008</v>
      </c>
      <c r="F2114" s="1">
        <f>1.5</f>
        <v>1.5</v>
      </c>
      <c r="G2114" s="1">
        <f>2.5*(1+C2114)</f>
        <v>3</v>
      </c>
      <c r="H2114" s="1">
        <f>0.64*(1+D2114)</f>
        <v>1.28</v>
      </c>
      <c r="I2114" s="1">
        <f>(E2114-F2114-G2114-H2114)*(E2114-F2114-G2114-H2114)</f>
        <v>0.87905568916419008</v>
      </c>
      <c r="J2114" s="4">
        <f>1/I2114</f>
        <v>1.1375843559476924</v>
      </c>
      <c r="L2114" s="3">
        <f>IF((E2114-F2114-G2114-H2114)&lt;0,-1,1)</f>
        <v>-1</v>
      </c>
      <c r="M2114" s="3">
        <f>SQRT(E2114/(1-B2114)^2)</f>
        <v>2.75</v>
      </c>
      <c r="N2114" s="3">
        <f>F2114</f>
        <v>1.5</v>
      </c>
      <c r="O2114" s="3">
        <f>G2114/(1+C2114)</f>
        <v>2.5</v>
      </c>
      <c r="P2114" s="3">
        <f>H2114/(1+D2114)</f>
        <v>0.64</v>
      </c>
    </row>
    <row r="2115" spans="1:16" x14ac:dyDescent="0.25">
      <c r="A2115" s="1">
        <v>3000</v>
      </c>
      <c r="B2115" s="1">
        <v>0.19997999999999999</v>
      </c>
      <c r="C2115" s="6">
        <v>0.2</v>
      </c>
      <c r="D2115" s="6">
        <v>1</v>
      </c>
      <c r="E2115" s="1">
        <f>(2.75*2.75)*((1-B2115)*(1-B2115))</f>
        <v>4.8402420030249997</v>
      </c>
      <c r="F2115" s="1">
        <f>1.5</f>
        <v>1.5</v>
      </c>
      <c r="G2115" s="1">
        <f>2.5*(1+C2115)</f>
        <v>3</v>
      </c>
      <c r="H2115" s="1">
        <f>0.64*(1+D2115)</f>
        <v>1.28</v>
      </c>
      <c r="I2115" s="1">
        <f>(E2115-F2115-G2115-H2115)*(E2115-F2115-G2115-H2115)</f>
        <v>0.88314509287846465</v>
      </c>
      <c r="J2115" s="4">
        <f>1/I2115</f>
        <v>1.1323167711215676</v>
      </c>
      <c r="L2115" s="3">
        <f>IF((E2115-F2115-G2115-H2115)&lt;0,-1,1)</f>
        <v>-1</v>
      </c>
      <c r="M2115" s="3">
        <f>SQRT(E2115/(1-B2115)^2)</f>
        <v>2.75</v>
      </c>
      <c r="N2115" s="3">
        <f>F2115</f>
        <v>1.5</v>
      </c>
      <c r="O2115" s="3">
        <f>G2115/(1+C2115)</f>
        <v>2.5</v>
      </c>
      <c r="P2115" s="3">
        <f>H2115/(1+D2115)</f>
        <v>0.64</v>
      </c>
    </row>
    <row r="2116" spans="1:16" x14ac:dyDescent="0.25">
      <c r="A2116" s="1">
        <v>1E-3</v>
      </c>
      <c r="B2116" s="1">
        <v>2.0000000000000001E-4</v>
      </c>
      <c r="C2116" s="6">
        <v>0.3</v>
      </c>
      <c r="D2116" s="6">
        <v>1.5</v>
      </c>
      <c r="E2116" s="1">
        <f>(2.75*2.75)*((1-B2116)*(1-B2116))</f>
        <v>7.5594753025000001</v>
      </c>
      <c r="F2116" s="1">
        <f>1.5</f>
        <v>1.5</v>
      </c>
      <c r="G2116" s="1">
        <f>2.5*(1+C2116)</f>
        <v>3.25</v>
      </c>
      <c r="H2116" s="1">
        <f>0.64*(1+D2116)</f>
        <v>1.6</v>
      </c>
      <c r="I2116" s="1">
        <f>(E2116-F2116-G2116-H2116)*(E2116-F2116-G2116-H2116)</f>
        <v>1.4628305073574666</v>
      </c>
      <c r="J2116" s="1">
        <f>1/I2116</f>
        <v>0.6836061970066869</v>
      </c>
      <c r="L2116" s="3">
        <f>IF((E2116-F2116-G2116-H2116)&lt;0,-1,1)</f>
        <v>1</v>
      </c>
      <c r="M2116" s="3">
        <f>SQRT(E2116/(1-B2116)^2)</f>
        <v>2.75</v>
      </c>
      <c r="N2116" s="3">
        <f>F2116</f>
        <v>1.5</v>
      </c>
      <c r="O2116" s="3">
        <f>G2116/(1+C2116)</f>
        <v>2.5</v>
      </c>
      <c r="P2116" s="3">
        <f>H2116/(1+D2116)</f>
        <v>0.64</v>
      </c>
    </row>
    <row r="2117" spans="1:16" x14ac:dyDescent="0.25">
      <c r="A2117" s="1">
        <v>0.01</v>
      </c>
      <c r="B2117" s="1">
        <v>2E-3</v>
      </c>
      <c r="C2117" s="6">
        <v>0.3</v>
      </c>
      <c r="D2117" s="6">
        <v>1.5</v>
      </c>
      <c r="E2117" s="1">
        <f>(2.75*2.75)*((1-B2117)*(1-B2117))</f>
        <v>7.5322802500000003</v>
      </c>
      <c r="F2117" s="1">
        <f>1.5</f>
        <v>1.5</v>
      </c>
      <c r="G2117" s="1">
        <f>2.5*(1+C2117)</f>
        <v>3.25</v>
      </c>
      <c r="H2117" s="1">
        <f>0.64*(1+D2117)</f>
        <v>1.6</v>
      </c>
      <c r="I2117" s="1">
        <f>(E2117-F2117-G2117-H2117)*(E2117-F2117-G2117-H2117)</f>
        <v>1.3977865895400632</v>
      </c>
      <c r="J2117" s="1">
        <f>1/I2117</f>
        <v>0.71541679358151988</v>
      </c>
      <c r="L2117" s="3">
        <f>IF((E2117-F2117-G2117-H2117)&lt;0,-1,1)</f>
        <v>1</v>
      </c>
      <c r="M2117" s="3">
        <f>SQRT(E2117/(1-B2117)^2)</f>
        <v>2.75</v>
      </c>
      <c r="N2117" s="3">
        <f>F2117</f>
        <v>1.5</v>
      </c>
      <c r="O2117" s="3">
        <f>G2117/(1+C2117)</f>
        <v>2.5</v>
      </c>
      <c r="P2117" s="3">
        <f>H2117/(1+D2117)</f>
        <v>0.64</v>
      </c>
    </row>
    <row r="2118" spans="1:16" x14ac:dyDescent="0.25">
      <c r="A2118" s="1">
        <v>0.03</v>
      </c>
      <c r="B2118" s="1">
        <v>6.3000000000000003E-4</v>
      </c>
      <c r="C2118" s="6">
        <v>0.3</v>
      </c>
      <c r="D2118" s="6">
        <v>1.5</v>
      </c>
      <c r="E2118" s="1">
        <f>(2.75*2.75)*((1-B2118)*(1-B2118))</f>
        <v>7.5529742515562495</v>
      </c>
      <c r="F2118" s="1">
        <f>1.5</f>
        <v>1.5</v>
      </c>
      <c r="G2118" s="1">
        <f>2.5*(1+C2118)</f>
        <v>3.25</v>
      </c>
      <c r="H2118" s="1">
        <f>0.64*(1+D2118)</f>
        <v>1.6</v>
      </c>
      <c r="I2118" s="1">
        <f>(E2118-F2118-G2118-H2118)*(E2118-F2118-G2118-H2118)</f>
        <v>1.4471470499073185</v>
      </c>
      <c r="J2118" s="1">
        <f>1/I2118</f>
        <v>0.69101477977932124</v>
      </c>
      <c r="L2118" s="3">
        <f>IF((E2118-F2118-G2118-H2118)&lt;0,-1,1)</f>
        <v>1</v>
      </c>
      <c r="M2118" s="3">
        <f>SQRT(E2118/(1-B2118)^2)</f>
        <v>2.75</v>
      </c>
      <c r="N2118" s="3">
        <f>F2118</f>
        <v>1.5</v>
      </c>
      <c r="O2118" s="3">
        <f>G2118/(1+C2118)</f>
        <v>2.5</v>
      </c>
      <c r="P2118" s="3">
        <f>H2118/(1+D2118)</f>
        <v>0.64</v>
      </c>
    </row>
    <row r="2119" spans="1:16" x14ac:dyDescent="0.25">
      <c r="A2119" s="1">
        <v>0.03</v>
      </c>
      <c r="B2119" s="1">
        <v>6.0000000000000001E-3</v>
      </c>
      <c r="C2119" s="6">
        <v>0.3</v>
      </c>
      <c r="D2119" s="6">
        <v>1.5</v>
      </c>
      <c r="E2119" s="1">
        <f>(2.75*2.75)*((1-B2119)*(1-B2119))</f>
        <v>7.4720222500000002</v>
      </c>
      <c r="F2119" s="1">
        <f>1.5</f>
        <v>1.5</v>
      </c>
      <c r="G2119" s="1">
        <f>2.5*(1+C2119)</f>
        <v>3.25</v>
      </c>
      <c r="H2119" s="1">
        <f>0.64*(1+D2119)</f>
        <v>1.6</v>
      </c>
      <c r="I2119" s="1">
        <f>(E2119-F2119-G2119-H2119)*(E2119-F2119-G2119-H2119)</f>
        <v>1.2589339294950628</v>
      </c>
      <c r="J2119" s="1">
        <f>1/I2119</f>
        <v>0.7943228604547049</v>
      </c>
      <c r="L2119" s="3">
        <f>IF((E2119-F2119-G2119-H2119)&lt;0,-1,1)</f>
        <v>1</v>
      </c>
      <c r="M2119" s="3">
        <f>SQRT(E2119/(1-B2119)^2)</f>
        <v>2.75</v>
      </c>
      <c r="N2119" s="3">
        <f>F2119</f>
        <v>1.5</v>
      </c>
      <c r="O2119" s="3">
        <f>G2119/(1+C2119)</f>
        <v>2.5</v>
      </c>
      <c r="P2119" s="3">
        <f>H2119/(1+D2119)</f>
        <v>0.64</v>
      </c>
    </row>
    <row r="2120" spans="1:16" x14ac:dyDescent="0.25">
      <c r="A2120" s="1">
        <v>0.1</v>
      </c>
      <c r="B2120" s="1">
        <v>1.7999999999999999E-2</v>
      </c>
      <c r="C2120" s="6">
        <v>0.3</v>
      </c>
      <c r="D2120" s="6">
        <v>1.5</v>
      </c>
      <c r="E2120" s="1">
        <f>(2.75*2.75)*((1-B2120)*(1-B2120))</f>
        <v>7.2927002499999993</v>
      </c>
      <c r="F2120" s="1">
        <f>1.5</f>
        <v>1.5</v>
      </c>
      <c r="G2120" s="1">
        <f>2.5*(1+C2120)</f>
        <v>3.25</v>
      </c>
      <c r="H2120" s="1">
        <f>0.64*(1+D2120)</f>
        <v>1.6</v>
      </c>
      <c r="I2120" s="1">
        <f>(E2120-F2120-G2120-H2120)*(E2120-F2120-G2120-H2120)</f>
        <v>0.88868376135006111</v>
      </c>
      <c r="J2120" s="1">
        <f>1/I2120</f>
        <v>1.1252596744660111</v>
      </c>
      <c r="L2120" s="3">
        <f>IF((E2120-F2120-G2120-H2120)&lt;0,-1,1)</f>
        <v>1</v>
      </c>
      <c r="M2120" s="3">
        <f>SQRT(E2120/(1-B2120)^2)</f>
        <v>2.75</v>
      </c>
      <c r="N2120" s="3">
        <f>F2120</f>
        <v>1.5</v>
      </c>
      <c r="O2120" s="3">
        <f>G2120/(1+C2120)</f>
        <v>2.5</v>
      </c>
      <c r="P2120" s="3">
        <f>H2120/(1+D2120)</f>
        <v>0.64</v>
      </c>
    </row>
    <row r="2121" spans="1:16" x14ac:dyDescent="0.25">
      <c r="A2121" s="1">
        <v>0.3</v>
      </c>
      <c r="B2121" s="1">
        <v>4.8000000000000001E-2</v>
      </c>
      <c r="C2121" s="6">
        <v>0.3</v>
      </c>
      <c r="D2121" s="6">
        <v>1.5</v>
      </c>
      <c r="E2121" s="1">
        <f>(2.75*2.75)*((1-B2121)*(1-B2121))</f>
        <v>6.8539239999999992</v>
      </c>
      <c r="F2121" s="1">
        <f>1.5</f>
        <v>1.5</v>
      </c>
      <c r="G2121" s="1">
        <f>2.5*(1+C2121)</f>
        <v>3.25</v>
      </c>
      <c r="H2121" s="1">
        <f>0.64*(1+D2121)</f>
        <v>1.6</v>
      </c>
      <c r="I2121" s="1">
        <f>(E2121-F2121-G2121-H2121)*(E2121-F2121-G2121-H2121)</f>
        <v>0.25393939777599916</v>
      </c>
      <c r="J2121" s="1">
        <f>1/I2121</f>
        <v>3.9379474345375249</v>
      </c>
      <c r="L2121" s="3">
        <f>IF((E2121-F2121-G2121-H2121)&lt;0,-1,1)</f>
        <v>1</v>
      </c>
      <c r="M2121" s="3">
        <f>SQRT(E2121/(1-B2121)^2)</f>
        <v>2.75</v>
      </c>
      <c r="N2121" s="3">
        <f>F2121</f>
        <v>1.5</v>
      </c>
      <c r="O2121" s="3">
        <f>G2121/(1+C2121)</f>
        <v>2.5</v>
      </c>
      <c r="P2121" s="3">
        <f>H2121/(1+D2121)</f>
        <v>0.64</v>
      </c>
    </row>
    <row r="2122" spans="1:16" x14ac:dyDescent="0.25">
      <c r="A2122" s="1">
        <v>1</v>
      </c>
      <c r="B2122" s="1">
        <v>0.1</v>
      </c>
      <c r="C2122" s="6">
        <v>0.3</v>
      </c>
      <c r="D2122" s="6">
        <v>1.5</v>
      </c>
      <c r="E2122" s="1">
        <f>(2.75*2.75)*((1-B2122)*(1-B2122))</f>
        <v>6.1256250000000003</v>
      </c>
      <c r="F2122" s="1">
        <f>1.5</f>
        <v>1.5</v>
      </c>
      <c r="G2122" s="1">
        <f>2.5*(1+C2122)</f>
        <v>3.25</v>
      </c>
      <c r="H2122" s="1">
        <f>0.64*(1+D2122)</f>
        <v>1.6</v>
      </c>
      <c r="I2122" s="1">
        <f>(E2122-F2122-G2122-H2122)*(E2122-F2122-G2122-H2122)</f>
        <v>5.0344140624999895E-2</v>
      </c>
      <c r="J2122" s="1">
        <f>1/I2122</f>
        <v>19.86328473553127</v>
      </c>
      <c r="L2122" s="3">
        <f>IF((E2122-F2122-G2122-H2122)&lt;0,-1,1)</f>
        <v>-1</v>
      </c>
      <c r="M2122" s="3">
        <f>SQRT(E2122/(1-B2122)^2)</f>
        <v>2.75</v>
      </c>
      <c r="N2122" s="3">
        <f>F2122</f>
        <v>1.5</v>
      </c>
      <c r="O2122" s="3">
        <f>G2122/(1+C2122)</f>
        <v>2.5</v>
      </c>
      <c r="P2122" s="3">
        <f>H2122/(1+D2122)</f>
        <v>0.64</v>
      </c>
    </row>
    <row r="2123" spans="1:16" x14ac:dyDescent="0.25">
      <c r="A2123" s="1">
        <v>3</v>
      </c>
      <c r="B2123" s="1">
        <v>0.152</v>
      </c>
      <c r="C2123" s="6">
        <v>0.3</v>
      </c>
      <c r="D2123" s="6">
        <v>1.5</v>
      </c>
      <c r="E2123" s="1">
        <f>(2.75*2.75)*((1-B2123)*(1-B2123))</f>
        <v>5.4382239999999999</v>
      </c>
      <c r="F2123" s="1">
        <f>1.5</f>
        <v>1.5</v>
      </c>
      <c r="G2123" s="1">
        <f>2.5*(1+C2123)</f>
        <v>3.25</v>
      </c>
      <c r="H2123" s="1">
        <f>0.64*(1+D2123)</f>
        <v>1.6</v>
      </c>
      <c r="I2123" s="1">
        <f>(E2123-F2123-G2123-H2123)*(E2123-F2123-G2123-H2123)</f>
        <v>0.83133547417600029</v>
      </c>
      <c r="J2123" s="1">
        <f>1/I2123</f>
        <v>1.2028838309722991</v>
      </c>
      <c r="L2123" s="3">
        <f>IF((E2123-F2123-G2123-H2123)&lt;0,-1,1)</f>
        <v>-1</v>
      </c>
      <c r="M2123" s="3">
        <f>SQRT(E2123/(1-B2123)^2)</f>
        <v>2.75</v>
      </c>
      <c r="N2123" s="3">
        <f>F2123</f>
        <v>1.5</v>
      </c>
      <c r="O2123" s="3">
        <f>G2123/(1+C2123)</f>
        <v>2.5</v>
      </c>
      <c r="P2123" s="3">
        <f>H2123/(1+D2123)</f>
        <v>0.64</v>
      </c>
    </row>
    <row r="2124" spans="1:16" x14ac:dyDescent="0.25">
      <c r="A2124" s="1">
        <v>10</v>
      </c>
      <c r="B2124" s="1">
        <v>0.182</v>
      </c>
      <c r="C2124" s="6">
        <v>0.3</v>
      </c>
      <c r="D2124" s="6">
        <v>1.5</v>
      </c>
      <c r="E2124" s="1">
        <f>(2.75*2.75)*((1-B2124)*(1-B2124))</f>
        <v>5.0602502500000002</v>
      </c>
      <c r="F2124" s="1">
        <f>1.5</f>
        <v>1.5</v>
      </c>
      <c r="G2124" s="1">
        <f>2.5*(1+C2124)</f>
        <v>3.25</v>
      </c>
      <c r="H2124" s="1">
        <f>0.64*(1+D2124)</f>
        <v>1.6</v>
      </c>
      <c r="I2124" s="1">
        <f>(E2124-F2124-G2124-H2124)*(E2124-F2124-G2124-H2124)</f>
        <v>1.6634544176250623</v>
      </c>
      <c r="J2124" s="4">
        <f>1/I2124</f>
        <v>0.60115864276444331</v>
      </c>
      <c r="L2124" s="3">
        <f>IF((E2124-F2124-G2124-H2124)&lt;0,-1,1)</f>
        <v>-1</v>
      </c>
      <c r="M2124" s="3">
        <f>SQRT(E2124/(1-B2124)^2)</f>
        <v>2.75</v>
      </c>
      <c r="N2124" s="3">
        <f>F2124</f>
        <v>1.5</v>
      </c>
      <c r="O2124" s="3">
        <f>G2124/(1+C2124)</f>
        <v>2.5</v>
      </c>
      <c r="P2124" s="3">
        <f>H2124/(1+D2124)</f>
        <v>0.64</v>
      </c>
    </row>
    <row r="2125" spans="1:16" x14ac:dyDescent="0.25">
      <c r="A2125" s="1">
        <v>30</v>
      </c>
      <c r="B2125" s="1">
        <v>0.19400000000000001</v>
      </c>
      <c r="C2125" s="6">
        <v>0.3</v>
      </c>
      <c r="D2125" s="6">
        <v>1.5</v>
      </c>
      <c r="E2125" s="1">
        <f>(2.75*2.75)*((1-B2125)*(1-B2125))</f>
        <v>4.9128722500000004</v>
      </c>
      <c r="F2125" s="1">
        <f>1.5</f>
        <v>1.5</v>
      </c>
      <c r="G2125" s="1">
        <f>2.5*(1+C2125)</f>
        <v>3.25</v>
      </c>
      <c r="H2125" s="1">
        <f>0.64*(1+D2125)</f>
        <v>1.6</v>
      </c>
      <c r="I2125" s="1">
        <f>(E2125-F2125-G2125-H2125)*(E2125-F2125-G2125-H2125)</f>
        <v>2.0653361698200619</v>
      </c>
      <c r="J2125" s="4">
        <f>1/I2125</f>
        <v>0.48418267912633461</v>
      </c>
      <c r="L2125" s="3">
        <f>IF((E2125-F2125-G2125-H2125)&lt;0,-1,1)</f>
        <v>-1</v>
      </c>
      <c r="M2125" s="3">
        <f>SQRT(E2125/(1-B2125)^2)</f>
        <v>2.75</v>
      </c>
      <c r="N2125" s="3">
        <f>F2125</f>
        <v>1.5</v>
      </c>
      <c r="O2125" s="3">
        <f>G2125/(1+C2125)</f>
        <v>2.5</v>
      </c>
      <c r="P2125" s="3">
        <f>H2125/(1+D2125)</f>
        <v>0.64</v>
      </c>
    </row>
    <row r="2126" spans="1:16" x14ac:dyDescent="0.25">
      <c r="A2126" s="1">
        <v>100</v>
      </c>
      <c r="B2126" s="1">
        <v>0.19800000000000001</v>
      </c>
      <c r="C2126" s="6">
        <v>0.3</v>
      </c>
      <c r="D2126" s="6">
        <v>1.5</v>
      </c>
      <c r="E2126" s="1">
        <f>(2.75*2.75)*((1-B2126)*(1-B2126))</f>
        <v>4.8642302500000012</v>
      </c>
      <c r="F2126" s="1">
        <f>1.5</f>
        <v>1.5</v>
      </c>
      <c r="G2126" s="1">
        <f>2.5*(1+C2126)</f>
        <v>3.25</v>
      </c>
      <c r="H2126" s="1">
        <f>0.64*(1+D2126)</f>
        <v>1.6</v>
      </c>
      <c r="I2126" s="1">
        <f>(E2126-F2126-G2126-H2126)*(E2126-F2126-G2126-H2126)</f>
        <v>2.2075117500150592</v>
      </c>
      <c r="J2126" s="4">
        <f>1/I2126</f>
        <v>0.4529987212947692</v>
      </c>
      <c r="L2126" s="3">
        <f>IF((E2126-F2126-G2126-H2126)&lt;0,-1,1)</f>
        <v>-1</v>
      </c>
      <c r="M2126" s="3">
        <f>SQRT(E2126/(1-B2126)^2)</f>
        <v>2.75</v>
      </c>
      <c r="N2126" s="3">
        <f>F2126</f>
        <v>1.5</v>
      </c>
      <c r="O2126" s="3">
        <f>G2126/(1+C2126)</f>
        <v>2.5</v>
      </c>
      <c r="P2126" s="3">
        <f>H2126/(1+D2126)</f>
        <v>0.64</v>
      </c>
    </row>
    <row r="2127" spans="1:16" x14ac:dyDescent="0.25">
      <c r="A2127" s="1">
        <v>300</v>
      </c>
      <c r="B2127" s="1">
        <v>0.1993</v>
      </c>
      <c r="C2127" s="6">
        <v>0.3</v>
      </c>
      <c r="D2127" s="6">
        <v>1.5</v>
      </c>
      <c r="E2127" s="1">
        <f>(2.75*2.75)*((1-B2127)*(1-B2127))</f>
        <v>4.8484737056249996</v>
      </c>
      <c r="F2127" s="1">
        <f>1.5</f>
        <v>1.5</v>
      </c>
      <c r="G2127" s="1">
        <f>2.5*(1+C2127)</f>
        <v>3.25</v>
      </c>
      <c r="H2127" s="1">
        <f>0.64*(1+D2127)</f>
        <v>1.6</v>
      </c>
      <c r="I2127" s="1">
        <f>(E2127-F2127-G2127-H2127)*(E2127-F2127-G2127-H2127)</f>
        <v>2.2545812126995206</v>
      </c>
      <c r="J2127" s="4">
        <f>1/I2127</f>
        <v>0.44354135232176933</v>
      </c>
      <c r="L2127" s="3">
        <f>IF((E2127-F2127-G2127-H2127)&lt;0,-1,1)</f>
        <v>-1</v>
      </c>
      <c r="M2127" s="3">
        <f>SQRT(E2127/(1-B2127)^2)</f>
        <v>2.75</v>
      </c>
      <c r="N2127" s="3">
        <f>F2127</f>
        <v>1.5</v>
      </c>
      <c r="O2127" s="3">
        <f>G2127/(1+C2127)</f>
        <v>2.5</v>
      </c>
      <c r="P2127" s="3">
        <f>H2127/(1+D2127)</f>
        <v>0.64</v>
      </c>
    </row>
    <row r="2128" spans="1:16" x14ac:dyDescent="0.25">
      <c r="A2128" s="1">
        <v>1000</v>
      </c>
      <c r="B2128" s="1">
        <v>0.19980000000000001</v>
      </c>
      <c r="C2128" s="6">
        <v>0.3</v>
      </c>
      <c r="D2128" s="6">
        <v>1.5</v>
      </c>
      <c r="E2128" s="1">
        <f>(2.75*2.75)*((1-B2128)*(1-B2128))</f>
        <v>4.8424203025000008</v>
      </c>
      <c r="F2128" s="1">
        <f>1.5</f>
        <v>1.5</v>
      </c>
      <c r="G2128" s="1">
        <f>2.5*(1+C2128)</f>
        <v>3.25</v>
      </c>
      <c r="H2128" s="1">
        <f>0.64*(1+D2128)</f>
        <v>1.6</v>
      </c>
      <c r="I2128" s="1">
        <f>(E2128-F2128-G2128-H2128)*(E2128-F2128-G2128-H2128)</f>
        <v>2.2727965443141893</v>
      </c>
      <c r="J2128" s="4">
        <f>1/I2128</f>
        <v>0.4399865894295204</v>
      </c>
      <c r="L2128" s="3">
        <f>IF((E2128-F2128-G2128-H2128)&lt;0,-1,1)</f>
        <v>-1</v>
      </c>
      <c r="M2128" s="3">
        <f>SQRT(E2128/(1-B2128)^2)</f>
        <v>2.75</v>
      </c>
      <c r="N2128" s="3">
        <f>F2128</f>
        <v>1.5</v>
      </c>
      <c r="O2128" s="3">
        <f>G2128/(1+C2128)</f>
        <v>2.5</v>
      </c>
      <c r="P2128" s="3">
        <f>H2128/(1+D2128)</f>
        <v>0.64</v>
      </c>
    </row>
    <row r="2129" spans="1:16" x14ac:dyDescent="0.25">
      <c r="A2129" s="1">
        <v>3000</v>
      </c>
      <c r="B2129" s="1">
        <v>0.19997999999999999</v>
      </c>
      <c r="C2129" s="6">
        <v>0.3</v>
      </c>
      <c r="D2129" s="6">
        <v>1.5</v>
      </c>
      <c r="E2129" s="1">
        <f>(2.75*2.75)*((1-B2129)*(1-B2129))</f>
        <v>4.8402420030249997</v>
      </c>
      <c r="F2129" s="1">
        <f>1.5</f>
        <v>1.5</v>
      </c>
      <c r="G2129" s="1">
        <f>2.5*(1+C2129)</f>
        <v>3.25</v>
      </c>
      <c r="H2129" s="1">
        <f>0.64*(1+D2129)</f>
        <v>1.6</v>
      </c>
      <c r="I2129" s="1">
        <f>(E2129-F2129-G2129-H2129)*(E2129-F2129-G2129-H2129)</f>
        <v>2.2793692094299653</v>
      </c>
      <c r="J2129" s="4">
        <f>1/I2129</f>
        <v>0.43871786802370838</v>
      </c>
      <c r="L2129" s="3">
        <f>IF((E2129-F2129-G2129-H2129)&lt;0,-1,1)</f>
        <v>-1</v>
      </c>
      <c r="M2129" s="3">
        <f>SQRT(E2129/(1-B2129)^2)</f>
        <v>2.75</v>
      </c>
      <c r="N2129" s="3">
        <f>F2129</f>
        <v>1.5</v>
      </c>
      <c r="O2129" s="3">
        <f>G2129/(1+C2129)</f>
        <v>2.5</v>
      </c>
      <c r="P2129" s="3">
        <f>H2129/(1+D2129)</f>
        <v>0.64</v>
      </c>
    </row>
    <row r="2130" spans="1:16" x14ac:dyDescent="0.25">
      <c r="A2130" s="1">
        <v>1E-3</v>
      </c>
      <c r="B2130" s="1">
        <v>2.0000000000000001E-4</v>
      </c>
      <c r="C2130" s="6">
        <v>0.4</v>
      </c>
      <c r="D2130" s="6">
        <v>2</v>
      </c>
      <c r="E2130" s="1">
        <f>(2.75*2.75)*((1-B2130)*(1-B2130))</f>
        <v>7.5594753025000001</v>
      </c>
      <c r="F2130" s="1">
        <f>1.5</f>
        <v>1.5</v>
      </c>
      <c r="G2130" s="1">
        <f>2.5*(1+C2130)</f>
        <v>3.5</v>
      </c>
      <c r="H2130" s="1">
        <f>0.64*(1+D2130)</f>
        <v>1.92</v>
      </c>
      <c r="I2130" s="1">
        <f>(E2130-F2130-G2130-H2130)*(E2130-F2130-G2130-H2130)</f>
        <v>0.40892866250746673</v>
      </c>
      <c r="J2130" s="2">
        <f>1/I2130</f>
        <v>2.4454143025050019</v>
      </c>
      <c r="L2130" s="3">
        <f>IF((E2130-F2130-G2130-H2130)&lt;0,-1,1)</f>
        <v>1</v>
      </c>
      <c r="M2130" s="3">
        <f>SQRT(E2130/(1-B2130)^2)</f>
        <v>2.75</v>
      </c>
      <c r="N2130" s="3">
        <f>F2130</f>
        <v>1.5</v>
      </c>
      <c r="O2130" s="3">
        <f>G2130/(1+C2130)</f>
        <v>2.5</v>
      </c>
      <c r="P2130" s="3">
        <f>H2130/(1+D2130)</f>
        <v>0.64</v>
      </c>
    </row>
    <row r="2131" spans="1:16" x14ac:dyDescent="0.25">
      <c r="A2131" s="1">
        <v>0.01</v>
      </c>
      <c r="B2131" s="1">
        <v>2E-3</v>
      </c>
      <c r="C2131" s="6">
        <v>0.4</v>
      </c>
      <c r="D2131" s="6">
        <v>2</v>
      </c>
      <c r="E2131" s="1">
        <f>(2.75*2.75)*((1-B2131)*(1-B2131))</f>
        <v>7.5322802500000003</v>
      </c>
      <c r="F2131" s="1">
        <f>1.5</f>
        <v>1.5</v>
      </c>
      <c r="G2131" s="1">
        <f>2.5*(1+C2131)</f>
        <v>3.5</v>
      </c>
      <c r="H2131" s="1">
        <f>0.64*(1+D2131)</f>
        <v>1.92</v>
      </c>
      <c r="I2131" s="1">
        <f>(E2131-F2131-G2131-H2131)*(E2131-F2131-G2131-H2131)</f>
        <v>0.37488710454006302</v>
      </c>
      <c r="J2131" s="2">
        <f>1/I2131</f>
        <v>2.6674697205892639</v>
      </c>
      <c r="L2131" s="3">
        <f>IF((E2131-F2131-G2131-H2131)&lt;0,-1,1)</f>
        <v>1</v>
      </c>
      <c r="M2131" s="3">
        <f>SQRT(E2131/(1-B2131)^2)</f>
        <v>2.75</v>
      </c>
      <c r="N2131" s="3">
        <f>F2131</f>
        <v>1.5</v>
      </c>
      <c r="O2131" s="3">
        <f>G2131/(1+C2131)</f>
        <v>2.5</v>
      </c>
      <c r="P2131" s="3">
        <f>H2131/(1+D2131)</f>
        <v>0.64</v>
      </c>
    </row>
    <row r="2132" spans="1:16" x14ac:dyDescent="0.25">
      <c r="A2132" s="1">
        <v>0.03</v>
      </c>
      <c r="B2132" s="1">
        <v>6.3000000000000003E-4</v>
      </c>
      <c r="C2132" s="6">
        <v>0.4</v>
      </c>
      <c r="D2132" s="6">
        <v>2</v>
      </c>
      <c r="E2132" s="1">
        <f>(2.75*2.75)*((1-B2132)*(1-B2132))</f>
        <v>7.5529742515562495</v>
      </c>
      <c r="F2132" s="1">
        <f>1.5</f>
        <v>1.5</v>
      </c>
      <c r="G2132" s="1">
        <f>2.5*(1+C2132)</f>
        <v>3.5</v>
      </c>
      <c r="H2132" s="1">
        <f>0.64*(1+D2132)</f>
        <v>1.92</v>
      </c>
      <c r="I2132" s="1">
        <f>(E2132-F2132-G2132-H2132)*(E2132-F2132-G2132-H2132)</f>
        <v>0.40065640313319428</v>
      </c>
      <c r="J2132" s="2">
        <f>1/I2132</f>
        <v>2.4959042016547026</v>
      </c>
      <c r="L2132" s="3">
        <f>IF((E2132-F2132-G2132-H2132)&lt;0,-1,1)</f>
        <v>1</v>
      </c>
      <c r="M2132" s="3">
        <f>SQRT(E2132/(1-B2132)^2)</f>
        <v>2.75</v>
      </c>
      <c r="N2132" s="3">
        <f>F2132</f>
        <v>1.5</v>
      </c>
      <c r="O2132" s="3">
        <f>G2132/(1+C2132)</f>
        <v>2.5</v>
      </c>
      <c r="P2132" s="3">
        <f>H2132/(1+D2132)</f>
        <v>0.64</v>
      </c>
    </row>
    <row r="2133" spans="1:16" x14ac:dyDescent="0.25">
      <c r="A2133" s="1">
        <v>0.03</v>
      </c>
      <c r="B2133" s="1">
        <v>6.0000000000000001E-3</v>
      </c>
      <c r="C2133" s="6">
        <v>0.4</v>
      </c>
      <c r="D2133" s="6">
        <v>2</v>
      </c>
      <c r="E2133" s="1">
        <f>(2.75*2.75)*((1-B2133)*(1-B2133))</f>
        <v>7.4720222500000002</v>
      </c>
      <c r="F2133" s="1">
        <f>1.5</f>
        <v>1.5</v>
      </c>
      <c r="G2133" s="1">
        <f>2.5*(1+C2133)</f>
        <v>3.5</v>
      </c>
      <c r="H2133" s="1">
        <f>0.64*(1+D2133)</f>
        <v>1.92</v>
      </c>
      <c r="I2133" s="1">
        <f>(E2133-F2133-G2133-H2133)*(E2133-F2133-G2133-H2133)</f>
        <v>0.3047285644950628</v>
      </c>
      <c r="J2133" s="2">
        <f>1/I2133</f>
        <v>3.2816090006429377</v>
      </c>
      <c r="L2133" s="3">
        <f>IF((E2133-F2133-G2133-H2133)&lt;0,-1,1)</f>
        <v>1</v>
      </c>
      <c r="M2133" s="3">
        <f>SQRT(E2133/(1-B2133)^2)</f>
        <v>2.75</v>
      </c>
      <c r="N2133" s="3">
        <f>F2133</f>
        <v>1.5</v>
      </c>
      <c r="O2133" s="3">
        <f>G2133/(1+C2133)</f>
        <v>2.5</v>
      </c>
      <c r="P2133" s="3">
        <f>H2133/(1+D2133)</f>
        <v>0.64</v>
      </c>
    </row>
    <row r="2134" spans="1:16" x14ac:dyDescent="0.25">
      <c r="A2134" s="1">
        <v>0.1</v>
      </c>
      <c r="B2134" s="1">
        <v>1.7999999999999999E-2</v>
      </c>
      <c r="C2134" s="6">
        <v>0.4</v>
      </c>
      <c r="D2134" s="6">
        <v>2</v>
      </c>
      <c r="E2134" s="1">
        <f>(2.75*2.75)*((1-B2134)*(1-B2134))</f>
        <v>7.2927002499999993</v>
      </c>
      <c r="F2134" s="1">
        <f>1.5</f>
        <v>1.5</v>
      </c>
      <c r="G2134" s="1">
        <f>2.5*(1+C2134)</f>
        <v>3.5</v>
      </c>
      <c r="H2134" s="1">
        <f>0.64*(1+D2134)</f>
        <v>1.92</v>
      </c>
      <c r="I2134" s="1">
        <f>(E2134-F2134-G2134-H2134)*(E2134-F2134-G2134-H2134)</f>
        <v>0.13890547635006206</v>
      </c>
      <c r="J2134" s="2">
        <f>1/I2134</f>
        <v>7.1991402086974174</v>
      </c>
      <c r="L2134" s="3">
        <f>IF((E2134-F2134-G2134-H2134)&lt;0,-1,1)</f>
        <v>1</v>
      </c>
      <c r="M2134" s="3">
        <f>SQRT(E2134/(1-B2134)^2)</f>
        <v>2.75</v>
      </c>
      <c r="N2134" s="3">
        <f>F2134</f>
        <v>1.5</v>
      </c>
      <c r="O2134" s="3">
        <f>G2134/(1+C2134)</f>
        <v>2.5</v>
      </c>
      <c r="P2134" s="3">
        <f>H2134/(1+D2134)</f>
        <v>0.64</v>
      </c>
    </row>
    <row r="2135" spans="1:16" x14ac:dyDescent="0.25">
      <c r="A2135" s="1">
        <v>0.3</v>
      </c>
      <c r="B2135" s="1">
        <v>4.8000000000000001E-2</v>
      </c>
      <c r="C2135" s="6">
        <v>0.4</v>
      </c>
      <c r="D2135" s="6">
        <v>2</v>
      </c>
      <c r="E2135" s="1">
        <f>(2.75*2.75)*((1-B2135)*(1-B2135))</f>
        <v>6.8539239999999992</v>
      </c>
      <c r="F2135" s="1">
        <f>1.5</f>
        <v>1.5</v>
      </c>
      <c r="G2135" s="1">
        <f>2.5*(1+C2135)</f>
        <v>3.5</v>
      </c>
      <c r="H2135" s="1">
        <f>0.64*(1+D2135)</f>
        <v>1.92</v>
      </c>
      <c r="I2135" s="1">
        <f>(E2135-F2135-G2135-H2135)*(E2135-F2135-G2135-H2135)</f>
        <v>4.3660377760000911E-3</v>
      </c>
      <c r="J2135" s="2">
        <f>1/I2135</f>
        <v>229.04062019274181</v>
      </c>
      <c r="L2135" s="3">
        <f>IF((E2135-F2135-G2135-H2135)&lt;0,-1,1)</f>
        <v>-1</v>
      </c>
      <c r="M2135" s="3">
        <f>SQRT(E2135/(1-B2135)^2)</f>
        <v>2.75</v>
      </c>
      <c r="N2135" s="3">
        <f>F2135</f>
        <v>1.5</v>
      </c>
      <c r="O2135" s="3">
        <f>G2135/(1+C2135)</f>
        <v>2.5</v>
      </c>
      <c r="P2135" s="3">
        <f>H2135/(1+D2135)</f>
        <v>0.64</v>
      </c>
    </row>
    <row r="2136" spans="1:16" x14ac:dyDescent="0.25">
      <c r="A2136" s="1">
        <v>1</v>
      </c>
      <c r="B2136" s="1">
        <v>0.1</v>
      </c>
      <c r="C2136" s="6">
        <v>0.4</v>
      </c>
      <c r="D2136" s="6">
        <v>2</v>
      </c>
      <c r="E2136" s="1">
        <f>(2.75*2.75)*((1-B2136)*(1-B2136))</f>
        <v>6.1256250000000003</v>
      </c>
      <c r="F2136" s="1">
        <f>1.5</f>
        <v>1.5</v>
      </c>
      <c r="G2136" s="1">
        <f>2.5*(1+C2136)</f>
        <v>3.5</v>
      </c>
      <c r="H2136" s="1">
        <f>0.64*(1+D2136)</f>
        <v>1.92</v>
      </c>
      <c r="I2136" s="1">
        <f>(E2136-F2136-G2136-H2136)*(E2136-F2136-G2136-H2136)</f>
        <v>0.63103164062499939</v>
      </c>
      <c r="J2136" s="4">
        <f>1/I2136</f>
        <v>1.5847065909556601</v>
      </c>
      <c r="L2136" s="3">
        <f>IF((E2136-F2136-G2136-H2136)&lt;0,-1,1)</f>
        <v>-1</v>
      </c>
      <c r="M2136" s="3">
        <f>SQRT(E2136/(1-B2136)^2)</f>
        <v>2.75</v>
      </c>
      <c r="N2136" s="3">
        <f>F2136</f>
        <v>1.5</v>
      </c>
      <c r="O2136" s="3">
        <f>G2136/(1+C2136)</f>
        <v>2.5</v>
      </c>
      <c r="P2136" s="3">
        <f>H2136/(1+D2136)</f>
        <v>0.64</v>
      </c>
    </row>
    <row r="2137" spans="1:16" x14ac:dyDescent="0.25">
      <c r="A2137" s="1">
        <v>3</v>
      </c>
      <c r="B2137" s="1">
        <v>0.152</v>
      </c>
      <c r="C2137" s="6">
        <v>0.4</v>
      </c>
      <c r="D2137" s="6">
        <v>2</v>
      </c>
      <c r="E2137" s="1">
        <f>(2.75*2.75)*((1-B2137)*(1-B2137))</f>
        <v>5.4382239999999999</v>
      </c>
      <c r="F2137" s="1">
        <f>1.5</f>
        <v>1.5</v>
      </c>
      <c r="G2137" s="1">
        <f>2.5*(1+C2137)</f>
        <v>3.5</v>
      </c>
      <c r="H2137" s="1">
        <f>0.64*(1+D2137)</f>
        <v>1.92</v>
      </c>
      <c r="I2137" s="1">
        <f>(E2137-F2137-G2137-H2137)*(E2137-F2137-G2137-H2137)</f>
        <v>2.1956601141759999</v>
      </c>
      <c r="J2137" s="4">
        <f>1/I2137</f>
        <v>0.45544389750655273</v>
      </c>
      <c r="L2137" s="3">
        <f>IF((E2137-F2137-G2137-H2137)&lt;0,-1,1)</f>
        <v>-1</v>
      </c>
      <c r="M2137" s="3">
        <f>SQRT(E2137/(1-B2137)^2)</f>
        <v>2.75</v>
      </c>
      <c r="N2137" s="3">
        <f>F2137</f>
        <v>1.5</v>
      </c>
      <c r="O2137" s="3">
        <f>G2137/(1+C2137)</f>
        <v>2.5</v>
      </c>
      <c r="P2137" s="3">
        <f>H2137/(1+D2137)</f>
        <v>0.64</v>
      </c>
    </row>
    <row r="2138" spans="1:16" x14ac:dyDescent="0.25">
      <c r="A2138" s="1">
        <v>10</v>
      </c>
      <c r="B2138" s="1">
        <v>0.182</v>
      </c>
      <c r="C2138" s="6">
        <v>0.4</v>
      </c>
      <c r="D2138" s="6">
        <v>2</v>
      </c>
      <c r="E2138" s="1">
        <f>(2.75*2.75)*((1-B2138)*(1-B2138))</f>
        <v>5.0602502500000002</v>
      </c>
      <c r="F2138" s="1">
        <f>1.5</f>
        <v>1.5</v>
      </c>
      <c r="G2138" s="1">
        <f>2.5*(1+C2138)</f>
        <v>3.5</v>
      </c>
      <c r="H2138" s="1">
        <f>0.64*(1+D2138)</f>
        <v>1.92</v>
      </c>
      <c r="I2138" s="1">
        <f>(E2138-F2138-G2138-H2138)*(E2138-F2138-G2138-H2138)</f>
        <v>3.4586691326250616</v>
      </c>
      <c r="J2138" s="4">
        <f>1/I2138</f>
        <v>0.28912855253113495</v>
      </c>
      <c r="L2138" s="3">
        <f>IF((E2138-F2138-G2138-H2138)&lt;0,-1,1)</f>
        <v>-1</v>
      </c>
      <c r="M2138" s="3">
        <f>SQRT(E2138/(1-B2138)^2)</f>
        <v>2.75</v>
      </c>
      <c r="N2138" s="3">
        <f>F2138</f>
        <v>1.5</v>
      </c>
      <c r="O2138" s="3">
        <f>G2138/(1+C2138)</f>
        <v>2.5</v>
      </c>
      <c r="P2138" s="3">
        <f>H2138/(1+D2138)</f>
        <v>0.64</v>
      </c>
    </row>
    <row r="2139" spans="1:16" x14ac:dyDescent="0.25">
      <c r="A2139" s="1">
        <v>30</v>
      </c>
      <c r="B2139" s="1">
        <v>0.19400000000000001</v>
      </c>
      <c r="C2139" s="6">
        <v>0.4</v>
      </c>
      <c r="D2139" s="6">
        <v>2</v>
      </c>
      <c r="E2139" s="1">
        <f>(2.75*2.75)*((1-B2139)*(1-B2139))</f>
        <v>4.9128722500000004</v>
      </c>
      <c r="F2139" s="1">
        <f>1.5</f>
        <v>1.5</v>
      </c>
      <c r="G2139" s="1">
        <f>2.5*(1+C2139)</f>
        <v>3.5</v>
      </c>
      <c r="H2139" s="1">
        <f>0.64*(1+D2139)</f>
        <v>1.92</v>
      </c>
      <c r="I2139" s="1">
        <f>(E2139-F2139-G2139-H2139)*(E2139-F2139-G2139-H2139)</f>
        <v>4.0285618048200611</v>
      </c>
      <c r="J2139" s="4">
        <f>1/I2139</f>
        <v>0.24822754333904673</v>
      </c>
      <c r="L2139" s="3">
        <f>IF((E2139-F2139-G2139-H2139)&lt;0,-1,1)</f>
        <v>-1</v>
      </c>
      <c r="M2139" s="3">
        <f>SQRT(E2139/(1-B2139)^2)</f>
        <v>2.75</v>
      </c>
      <c r="N2139" s="3">
        <f>F2139</f>
        <v>1.5</v>
      </c>
      <c r="O2139" s="3">
        <f>G2139/(1+C2139)</f>
        <v>2.5</v>
      </c>
      <c r="P2139" s="3">
        <f>H2139/(1+D2139)</f>
        <v>0.64</v>
      </c>
    </row>
    <row r="2140" spans="1:16" x14ac:dyDescent="0.25">
      <c r="A2140" s="1">
        <v>100</v>
      </c>
      <c r="B2140" s="1">
        <v>0.19800000000000001</v>
      </c>
      <c r="C2140" s="6">
        <v>0.4</v>
      </c>
      <c r="D2140" s="6">
        <v>2</v>
      </c>
      <c r="E2140" s="1">
        <f>(2.75*2.75)*((1-B2140)*(1-B2140))</f>
        <v>4.8642302500000012</v>
      </c>
      <c r="F2140" s="1">
        <f>1.5</f>
        <v>1.5</v>
      </c>
      <c r="G2140" s="1">
        <f>2.5*(1+C2140)</f>
        <v>3.5</v>
      </c>
      <c r="H2140" s="1">
        <f>0.64*(1+D2140)</f>
        <v>1.92</v>
      </c>
      <c r="I2140" s="1">
        <f>(E2140-F2140-G2140-H2140)*(E2140-F2140-G2140-H2140)</f>
        <v>4.2261892650150577</v>
      </c>
      <c r="J2140" s="4">
        <f>1/I2140</f>
        <v>0.23661978612224718</v>
      </c>
      <c r="L2140" s="3">
        <f>IF((E2140-F2140-G2140-H2140)&lt;0,-1,1)</f>
        <v>-1</v>
      </c>
      <c r="M2140" s="3">
        <f>SQRT(E2140/(1-B2140)^2)</f>
        <v>2.75</v>
      </c>
      <c r="N2140" s="3">
        <f>F2140</f>
        <v>1.5</v>
      </c>
      <c r="O2140" s="3">
        <f>G2140/(1+C2140)</f>
        <v>2.5</v>
      </c>
      <c r="P2140" s="3">
        <f>H2140/(1+D2140)</f>
        <v>0.64</v>
      </c>
    </row>
    <row r="2141" spans="1:16" x14ac:dyDescent="0.25">
      <c r="A2141" s="1">
        <v>300</v>
      </c>
      <c r="B2141" s="1">
        <v>0.1993</v>
      </c>
      <c r="C2141" s="6">
        <v>0.4</v>
      </c>
      <c r="D2141" s="6">
        <v>2</v>
      </c>
      <c r="E2141" s="1">
        <f>(2.75*2.75)*((1-B2141)*(1-B2141))</f>
        <v>4.8484737056249996</v>
      </c>
      <c r="F2141" s="1">
        <f>1.5</f>
        <v>1.5</v>
      </c>
      <c r="G2141" s="1">
        <f>2.5*(1+C2141)</f>
        <v>3.5</v>
      </c>
      <c r="H2141" s="1">
        <f>0.64*(1+D2141)</f>
        <v>1.92</v>
      </c>
      <c r="I2141" s="1">
        <f>(E2141-F2141-G2141-H2141)*(E2141-F2141-G2141-H2141)</f>
        <v>4.2912211882870208</v>
      </c>
      <c r="J2141" s="4">
        <f>1/I2141</f>
        <v>0.2330338978399718</v>
      </c>
      <c r="L2141" s="3">
        <f>IF((E2141-F2141-G2141-H2141)&lt;0,-1,1)</f>
        <v>-1</v>
      </c>
      <c r="M2141" s="3">
        <f>SQRT(E2141/(1-B2141)^2)</f>
        <v>2.75</v>
      </c>
      <c r="N2141" s="3">
        <f>F2141</f>
        <v>1.5</v>
      </c>
      <c r="O2141" s="3">
        <f>G2141/(1+C2141)</f>
        <v>2.5</v>
      </c>
      <c r="P2141" s="3">
        <f>H2141/(1+D2141)</f>
        <v>0.64</v>
      </c>
    </row>
    <row r="2142" spans="1:16" x14ac:dyDescent="0.25">
      <c r="A2142" s="1">
        <v>1000</v>
      </c>
      <c r="B2142" s="1">
        <v>0.19980000000000001</v>
      </c>
      <c r="C2142" s="6">
        <v>0.4</v>
      </c>
      <c r="D2142" s="6">
        <v>2</v>
      </c>
      <c r="E2142" s="1">
        <f>(2.75*2.75)*((1-B2142)*(1-B2142))</f>
        <v>4.8424203025000008</v>
      </c>
      <c r="F2142" s="1">
        <f>1.5</f>
        <v>1.5</v>
      </c>
      <c r="G2142" s="1">
        <f>2.5*(1+C2142)</f>
        <v>3.5</v>
      </c>
      <c r="H2142" s="1">
        <f>0.64*(1+D2142)</f>
        <v>1.92</v>
      </c>
      <c r="I2142" s="1">
        <f>(E2142-F2142-G2142-H2142)*(E2142-F2142-G2142-H2142)</f>
        <v>4.3163373994641878</v>
      </c>
      <c r="J2142" s="4">
        <f>1/I2142</f>
        <v>0.23167790361433188</v>
      </c>
      <c r="L2142" s="3">
        <f>IF((E2142-F2142-G2142-H2142)&lt;0,-1,1)</f>
        <v>-1</v>
      </c>
      <c r="M2142" s="3">
        <f>SQRT(E2142/(1-B2142)^2)</f>
        <v>2.75</v>
      </c>
      <c r="N2142" s="3">
        <f>F2142</f>
        <v>1.5</v>
      </c>
      <c r="O2142" s="3">
        <f>G2142/(1+C2142)</f>
        <v>2.5</v>
      </c>
      <c r="P2142" s="3">
        <f>H2142/(1+D2142)</f>
        <v>0.64</v>
      </c>
    </row>
    <row r="2143" spans="1:16" x14ac:dyDescent="0.25">
      <c r="A2143" s="1">
        <v>3000</v>
      </c>
      <c r="B2143" s="1">
        <v>0.19997999999999999</v>
      </c>
      <c r="C2143" s="6">
        <v>0.4</v>
      </c>
      <c r="D2143" s="6">
        <v>2</v>
      </c>
      <c r="E2143" s="1">
        <f>(2.75*2.75)*((1-B2143)*(1-B2143))</f>
        <v>4.8402420030249997</v>
      </c>
      <c r="F2143" s="1">
        <f>1.5</f>
        <v>1.5</v>
      </c>
      <c r="G2143" s="1">
        <f>2.5*(1+C2143)</f>
        <v>3.5</v>
      </c>
      <c r="H2143" s="1">
        <f>0.64*(1+D2143)</f>
        <v>1.92</v>
      </c>
      <c r="I2143" s="1">
        <f>(E2143-F2143-G2143-H2143)*(E2143-F2143-G2143-H2143)</f>
        <v>4.325393325981465</v>
      </c>
      <c r="J2143" s="4">
        <f>1/I2143</f>
        <v>0.23119284759452305</v>
      </c>
      <c r="L2143" s="3">
        <f>IF((E2143-F2143-G2143-H2143)&lt;0,-1,1)</f>
        <v>-1</v>
      </c>
      <c r="M2143" s="3">
        <f>SQRT(E2143/(1-B2143)^2)</f>
        <v>2.75</v>
      </c>
      <c r="N2143" s="3">
        <f>F2143</f>
        <v>1.5</v>
      </c>
      <c r="O2143" s="3">
        <f>G2143/(1+C2143)</f>
        <v>2.5</v>
      </c>
      <c r="P2143" s="3">
        <f>H2143/(1+D2143)</f>
        <v>0.64</v>
      </c>
    </row>
    <row r="2144" spans="1:16" x14ac:dyDescent="0.25">
      <c r="A2144" s="1">
        <v>1E-3</v>
      </c>
      <c r="B2144" s="1">
        <v>2.0000000000000001E-4</v>
      </c>
      <c r="C2144" s="6">
        <v>0.5</v>
      </c>
      <c r="D2144" s="6">
        <v>2.5</v>
      </c>
      <c r="E2144" s="1">
        <f>(2.75*2.75)*((1-B2144)*(1-B2144))</f>
        <v>7.5594753025000001</v>
      </c>
      <c r="F2144" s="1">
        <f>1.5</f>
        <v>1.5</v>
      </c>
      <c r="G2144" s="1">
        <f>2.5*(1+C2144)</f>
        <v>3.75</v>
      </c>
      <c r="H2144" s="1">
        <f>0.64*(1+D2144)</f>
        <v>2.2400000000000002</v>
      </c>
      <c r="I2144" s="1">
        <f>(E2144-F2144-G2144-H2144)*(E2144-F2144-G2144-H2144)</f>
        <v>4.8268176574664916E-3</v>
      </c>
      <c r="J2144" s="4">
        <f>1/I2144</f>
        <v>207.17583943804533</v>
      </c>
      <c r="L2144" s="3">
        <f>IF((E2144-F2144-G2144-H2144)&lt;0,-1,1)</f>
        <v>1</v>
      </c>
      <c r="M2144" s="3">
        <f>SQRT(E2144/(1-B2144)^2)</f>
        <v>2.75</v>
      </c>
      <c r="N2144" s="3">
        <f>F2144</f>
        <v>1.5</v>
      </c>
      <c r="O2144" s="3">
        <f>G2144/(1+C2144)</f>
        <v>2.5</v>
      </c>
      <c r="P2144" s="3">
        <f>H2144/(1+D2144)</f>
        <v>0.64</v>
      </c>
    </row>
    <row r="2145" spans="1:16" x14ac:dyDescent="0.25">
      <c r="A2145" s="1">
        <v>0.01</v>
      </c>
      <c r="B2145" s="1">
        <v>2E-3</v>
      </c>
      <c r="C2145" s="6">
        <v>0.5</v>
      </c>
      <c r="D2145" s="6">
        <v>2.5</v>
      </c>
      <c r="E2145" s="1">
        <f>(2.75*2.75)*((1-B2145)*(1-B2145))</f>
        <v>7.5322802500000003</v>
      </c>
      <c r="F2145" s="1">
        <f>1.5</f>
        <v>1.5</v>
      </c>
      <c r="G2145" s="1">
        <f>2.5*(1+C2145)</f>
        <v>3.75</v>
      </c>
      <c r="H2145" s="1">
        <f>0.64*(1+D2145)</f>
        <v>2.2400000000000002</v>
      </c>
      <c r="I2145" s="1">
        <f>(E2145-F2145-G2145-H2145)*(E2145-F2145-G2145-H2145)</f>
        <v>1.787619540062511E-3</v>
      </c>
      <c r="J2145" s="4">
        <f>1/I2145</f>
        <v>559.40314904201102</v>
      </c>
      <c r="L2145" s="3">
        <f>IF((E2145-F2145-G2145-H2145)&lt;0,-1,1)</f>
        <v>1</v>
      </c>
      <c r="M2145" s="3">
        <f>SQRT(E2145/(1-B2145)^2)</f>
        <v>2.75</v>
      </c>
      <c r="N2145" s="3">
        <f>F2145</f>
        <v>1.5</v>
      </c>
      <c r="O2145" s="3">
        <f>G2145/(1+C2145)</f>
        <v>2.5</v>
      </c>
      <c r="P2145" s="3">
        <f>H2145/(1+D2145)</f>
        <v>0.64</v>
      </c>
    </row>
    <row r="2146" spans="1:16" x14ac:dyDescent="0.25">
      <c r="A2146" s="1">
        <v>0.03</v>
      </c>
      <c r="B2146" s="1">
        <v>6.3000000000000003E-4</v>
      </c>
      <c r="C2146" s="6">
        <v>0.5</v>
      </c>
      <c r="D2146" s="6">
        <v>2.5</v>
      </c>
      <c r="E2146" s="1">
        <f>(2.75*2.75)*((1-B2146)*(1-B2146))</f>
        <v>7.5529742515562495</v>
      </c>
      <c r="F2146" s="1">
        <f>1.5</f>
        <v>1.5</v>
      </c>
      <c r="G2146" s="1">
        <f>2.5*(1+C2146)</f>
        <v>3.75</v>
      </c>
      <c r="H2146" s="1">
        <f>0.64*(1+D2146)</f>
        <v>2.2400000000000002</v>
      </c>
      <c r="I2146" s="1">
        <f>(E2146-F2146-G2146-H2146)*(E2146-F2146-G2146-H2146)</f>
        <v>3.9657563590697609E-3</v>
      </c>
      <c r="J2146" s="4">
        <f>1/I2146</f>
        <v>252.15870806409495</v>
      </c>
      <c r="L2146" s="3">
        <f>IF((E2146-F2146-G2146-H2146)&lt;0,-1,1)</f>
        <v>1</v>
      </c>
      <c r="M2146" s="3">
        <f>SQRT(E2146/(1-B2146)^2)</f>
        <v>2.75</v>
      </c>
      <c r="N2146" s="3">
        <f>F2146</f>
        <v>1.5</v>
      </c>
      <c r="O2146" s="3">
        <f>G2146/(1+C2146)</f>
        <v>2.5</v>
      </c>
      <c r="P2146" s="3">
        <f>H2146/(1+D2146)</f>
        <v>0.64</v>
      </c>
    </row>
    <row r="2147" spans="1:16" x14ac:dyDescent="0.25">
      <c r="A2147" s="1">
        <v>0.03</v>
      </c>
      <c r="B2147" s="1">
        <v>6.0000000000000001E-3</v>
      </c>
      <c r="C2147" s="6">
        <v>0.5</v>
      </c>
      <c r="D2147" s="6">
        <v>2.5</v>
      </c>
      <c r="E2147" s="1">
        <f>(2.75*2.75)*((1-B2147)*(1-B2147))</f>
        <v>7.4720222500000002</v>
      </c>
      <c r="F2147" s="1">
        <f>1.5</f>
        <v>1.5</v>
      </c>
      <c r="G2147" s="1">
        <f>2.5*(1+C2147)</f>
        <v>3.75</v>
      </c>
      <c r="H2147" s="1">
        <f>0.64*(1+D2147)</f>
        <v>2.2400000000000002</v>
      </c>
      <c r="I2147" s="1">
        <f>(E2147-F2147-G2147-H2147)*(E2147-F2147-G2147-H2147)</f>
        <v>3.2319949506250052E-4</v>
      </c>
      <c r="J2147" s="4">
        <f>1/I2147</f>
        <v>3094.0642398176378</v>
      </c>
      <c r="L2147" s="3">
        <f>IF((E2147-F2147-G2147-H2147)&lt;0,-1,1)</f>
        <v>-1</v>
      </c>
      <c r="M2147" s="3">
        <f>SQRT(E2147/(1-B2147)^2)</f>
        <v>2.75</v>
      </c>
      <c r="N2147" s="3">
        <f>F2147</f>
        <v>1.5</v>
      </c>
      <c r="O2147" s="3">
        <f>G2147/(1+C2147)</f>
        <v>2.5</v>
      </c>
      <c r="P2147" s="3">
        <f>H2147/(1+D2147)</f>
        <v>0.64</v>
      </c>
    </row>
    <row r="2148" spans="1:16" x14ac:dyDescent="0.25">
      <c r="A2148" s="1">
        <v>0.1</v>
      </c>
      <c r="B2148" s="1">
        <v>1.7999999999999999E-2</v>
      </c>
      <c r="C2148" s="6">
        <v>0.5</v>
      </c>
      <c r="D2148" s="6">
        <v>2.5</v>
      </c>
      <c r="E2148" s="1">
        <f>(2.75*2.75)*((1-B2148)*(1-B2148))</f>
        <v>7.2927002499999993</v>
      </c>
      <c r="F2148" s="1">
        <f>1.5</f>
        <v>1.5</v>
      </c>
      <c r="G2148" s="1">
        <f>2.5*(1+C2148)</f>
        <v>3.75</v>
      </c>
      <c r="H2148" s="1">
        <f>0.64*(1+D2148)</f>
        <v>2.2400000000000002</v>
      </c>
      <c r="I2148" s="1">
        <f>(E2148-F2148-G2148-H2148)*(E2148-F2148-G2148-H2148)</f>
        <v>3.8927191350062847E-2</v>
      </c>
      <c r="J2148" s="4">
        <f>1/I2148</f>
        <v>25.688984109005993</v>
      </c>
      <c r="L2148" s="3">
        <f>IF((E2148-F2148-G2148-H2148)&lt;0,-1,1)</f>
        <v>-1</v>
      </c>
      <c r="M2148" s="3">
        <f>SQRT(E2148/(1-B2148)^2)</f>
        <v>2.75</v>
      </c>
      <c r="N2148" s="3">
        <f>F2148</f>
        <v>1.5</v>
      </c>
      <c r="O2148" s="3">
        <f>G2148/(1+C2148)</f>
        <v>2.5</v>
      </c>
      <c r="P2148" s="3">
        <f>H2148/(1+D2148)</f>
        <v>0.64</v>
      </c>
    </row>
    <row r="2149" spans="1:16" x14ac:dyDescent="0.25">
      <c r="A2149" s="1">
        <v>0.3</v>
      </c>
      <c r="B2149" s="1">
        <v>4.8000000000000001E-2</v>
      </c>
      <c r="C2149" s="6">
        <v>0.5</v>
      </c>
      <c r="D2149" s="6">
        <v>2.5</v>
      </c>
      <c r="E2149" s="1">
        <f>(2.75*2.75)*((1-B2149)*(1-B2149))</f>
        <v>6.8539239999999992</v>
      </c>
      <c r="F2149" s="1">
        <f>1.5</f>
        <v>1.5</v>
      </c>
      <c r="G2149" s="1">
        <f>2.5*(1+C2149)</f>
        <v>3.75</v>
      </c>
      <c r="H2149" s="1">
        <f>0.64*(1+D2149)</f>
        <v>2.2400000000000002</v>
      </c>
      <c r="I2149" s="1">
        <f>(E2149-F2149-G2149-H2149)*(E2149-F2149-G2149-H2149)</f>
        <v>0.40459267777600122</v>
      </c>
      <c r="J2149" s="4">
        <f>1/I2149</f>
        <v>2.4716215960626955</v>
      </c>
      <c r="L2149" s="3">
        <f>IF((E2149-F2149-G2149-H2149)&lt;0,-1,1)</f>
        <v>-1</v>
      </c>
      <c r="M2149" s="3">
        <f>SQRT(E2149/(1-B2149)^2)</f>
        <v>2.75</v>
      </c>
      <c r="N2149" s="3">
        <f>F2149</f>
        <v>1.5</v>
      </c>
      <c r="O2149" s="3">
        <f>G2149/(1+C2149)</f>
        <v>2.5</v>
      </c>
      <c r="P2149" s="3">
        <f>H2149/(1+D2149)</f>
        <v>0.64</v>
      </c>
    </row>
    <row r="2150" spans="1:16" x14ac:dyDescent="0.25">
      <c r="A2150" s="1">
        <v>1</v>
      </c>
      <c r="B2150" s="1">
        <v>0.1</v>
      </c>
      <c r="C2150" s="6">
        <v>0.5</v>
      </c>
      <c r="D2150" s="6">
        <v>2.5</v>
      </c>
      <c r="E2150" s="1">
        <f>(2.75*2.75)*((1-B2150)*(1-B2150))</f>
        <v>6.1256250000000003</v>
      </c>
      <c r="F2150" s="1">
        <f>1.5</f>
        <v>1.5</v>
      </c>
      <c r="G2150" s="1">
        <f>2.5*(1+C2150)</f>
        <v>3.75</v>
      </c>
      <c r="H2150" s="1">
        <f>0.64*(1+D2150)</f>
        <v>2.2400000000000002</v>
      </c>
      <c r="I2150" s="1">
        <f>(E2150-F2150-G2150-H2150)*(E2150-F2150-G2150-H2150)</f>
        <v>1.8615191406249998</v>
      </c>
      <c r="J2150" s="4">
        <f>1/I2150</f>
        <v>0.53719565820002946</v>
      </c>
      <c r="L2150" s="3">
        <f>IF((E2150-F2150-G2150-H2150)&lt;0,-1,1)</f>
        <v>-1</v>
      </c>
      <c r="M2150" s="3">
        <f>SQRT(E2150/(1-B2150)^2)</f>
        <v>2.75</v>
      </c>
      <c r="N2150" s="3">
        <f>F2150</f>
        <v>1.5</v>
      </c>
      <c r="O2150" s="3">
        <f>G2150/(1+C2150)</f>
        <v>2.5</v>
      </c>
      <c r="P2150" s="3">
        <f>H2150/(1+D2150)</f>
        <v>0.64</v>
      </c>
    </row>
    <row r="2151" spans="1:16" x14ac:dyDescent="0.25">
      <c r="A2151" s="1">
        <v>3</v>
      </c>
      <c r="B2151" s="1">
        <v>0.152</v>
      </c>
      <c r="C2151" s="6">
        <v>0.5</v>
      </c>
      <c r="D2151" s="6">
        <v>2.5</v>
      </c>
      <c r="E2151" s="1">
        <f>(2.75*2.75)*((1-B2151)*(1-B2151))</f>
        <v>5.4382239999999999</v>
      </c>
      <c r="F2151" s="1">
        <f>1.5</f>
        <v>1.5</v>
      </c>
      <c r="G2151" s="1">
        <f>2.5*(1+C2151)</f>
        <v>3.75</v>
      </c>
      <c r="H2151" s="1">
        <f>0.64*(1+D2151)</f>
        <v>2.2400000000000002</v>
      </c>
      <c r="I2151" s="1">
        <f>(E2151-F2151-G2151-H2151)*(E2151-F2151-G2151-H2151)</f>
        <v>4.2097847541760007</v>
      </c>
      <c r="J2151" s="4">
        <f>1/I2151</f>
        <v>0.23754183607796697</v>
      </c>
      <c r="L2151" s="3">
        <f>IF((E2151-F2151-G2151-H2151)&lt;0,-1,1)</f>
        <v>-1</v>
      </c>
      <c r="M2151" s="3">
        <f>SQRT(E2151/(1-B2151)^2)</f>
        <v>2.75</v>
      </c>
      <c r="N2151" s="3">
        <f>F2151</f>
        <v>1.5</v>
      </c>
      <c r="O2151" s="3">
        <f>G2151/(1+C2151)</f>
        <v>2.5</v>
      </c>
      <c r="P2151" s="3">
        <f>H2151/(1+D2151)</f>
        <v>0.64</v>
      </c>
    </row>
    <row r="2152" spans="1:16" x14ac:dyDescent="0.25">
      <c r="A2152" s="1">
        <v>10</v>
      </c>
      <c r="B2152" s="1">
        <v>0.182</v>
      </c>
      <c r="C2152" s="6">
        <v>0.5</v>
      </c>
      <c r="D2152" s="6">
        <v>2.5</v>
      </c>
      <c r="E2152" s="1">
        <f>(2.75*2.75)*((1-B2152)*(1-B2152))</f>
        <v>5.0602502500000002</v>
      </c>
      <c r="F2152" s="1">
        <f>1.5</f>
        <v>1.5</v>
      </c>
      <c r="G2152" s="1">
        <f>2.5*(1+C2152)</f>
        <v>3.75</v>
      </c>
      <c r="H2152" s="1">
        <f>0.64*(1+D2152)</f>
        <v>2.2400000000000002</v>
      </c>
      <c r="I2152" s="1">
        <f>(E2152-F2152-G2152-H2152)*(E2152-F2152-G2152-H2152)</f>
        <v>5.9036838476250626</v>
      </c>
      <c r="J2152" s="4">
        <f>1/I2152</f>
        <v>0.16938576417879839</v>
      </c>
      <c r="L2152" s="3">
        <f>IF((E2152-F2152-G2152-H2152)&lt;0,-1,1)</f>
        <v>-1</v>
      </c>
      <c r="M2152" s="3">
        <f>SQRT(E2152/(1-B2152)^2)</f>
        <v>2.75</v>
      </c>
      <c r="N2152" s="3">
        <f>F2152</f>
        <v>1.5</v>
      </c>
      <c r="O2152" s="3">
        <f>G2152/(1+C2152)</f>
        <v>2.5</v>
      </c>
      <c r="P2152" s="3">
        <f>H2152/(1+D2152)</f>
        <v>0.64</v>
      </c>
    </row>
    <row r="2153" spans="1:16" x14ac:dyDescent="0.25">
      <c r="A2153" s="1">
        <v>30</v>
      </c>
      <c r="B2153" s="1">
        <v>0.19400000000000001</v>
      </c>
      <c r="C2153" s="6">
        <v>0.5</v>
      </c>
      <c r="D2153" s="6">
        <v>2.5</v>
      </c>
      <c r="E2153" s="1">
        <f>(2.75*2.75)*((1-B2153)*(1-B2153))</f>
        <v>4.9128722500000004</v>
      </c>
      <c r="F2153" s="1">
        <f>1.5</f>
        <v>1.5</v>
      </c>
      <c r="G2153" s="1">
        <f>2.5*(1+C2153)</f>
        <v>3.75</v>
      </c>
      <c r="H2153" s="1">
        <f>0.64*(1+D2153)</f>
        <v>2.2400000000000002</v>
      </c>
      <c r="I2153" s="1">
        <f>(E2153-F2153-G2153-H2153)*(E2153-F2153-G2153-H2153)</f>
        <v>6.6415874398200616</v>
      </c>
      <c r="J2153" s="4">
        <f>1/I2153</f>
        <v>0.15056641338551627</v>
      </c>
      <c r="L2153" s="3">
        <f>IF((E2153-F2153-G2153-H2153)&lt;0,-1,1)</f>
        <v>-1</v>
      </c>
      <c r="M2153" s="3">
        <f>SQRT(E2153/(1-B2153)^2)</f>
        <v>2.75</v>
      </c>
      <c r="N2153" s="3">
        <f>F2153</f>
        <v>1.5</v>
      </c>
      <c r="O2153" s="3">
        <f>G2153/(1+C2153)</f>
        <v>2.5</v>
      </c>
      <c r="P2153" s="3">
        <f>H2153/(1+D2153)</f>
        <v>0.64</v>
      </c>
    </row>
    <row r="2154" spans="1:16" x14ac:dyDescent="0.25">
      <c r="A2154" s="1">
        <v>100</v>
      </c>
      <c r="B2154" s="1">
        <v>0.19800000000000001</v>
      </c>
      <c r="C2154" s="6">
        <v>0.5</v>
      </c>
      <c r="D2154" s="6">
        <v>2.5</v>
      </c>
      <c r="E2154" s="1">
        <f>(2.75*2.75)*((1-B2154)*(1-B2154))</f>
        <v>4.8642302500000012</v>
      </c>
      <c r="F2154" s="1">
        <f>1.5</f>
        <v>1.5</v>
      </c>
      <c r="G2154" s="1">
        <f>2.5*(1+C2154)</f>
        <v>3.75</v>
      </c>
      <c r="H2154" s="1">
        <f>0.64*(1+D2154)</f>
        <v>2.2400000000000002</v>
      </c>
      <c r="I2154" s="1">
        <f>(E2154-F2154-G2154-H2154)*(E2154-F2154-G2154-H2154)</f>
        <v>6.894666780015057</v>
      </c>
      <c r="J2154" s="4">
        <f>1/I2154</f>
        <v>0.14503964178495313</v>
      </c>
      <c r="L2154" s="3">
        <f>IF((E2154-F2154-G2154-H2154)&lt;0,-1,1)</f>
        <v>-1</v>
      </c>
      <c r="M2154" s="3">
        <f>SQRT(E2154/(1-B2154)^2)</f>
        <v>2.75</v>
      </c>
      <c r="N2154" s="3">
        <f>F2154</f>
        <v>1.5</v>
      </c>
      <c r="O2154" s="3">
        <f>G2154/(1+C2154)</f>
        <v>2.5</v>
      </c>
      <c r="P2154" s="3">
        <f>H2154/(1+D2154)</f>
        <v>0.64</v>
      </c>
    </row>
    <row r="2155" spans="1:16" x14ac:dyDescent="0.25">
      <c r="A2155" s="1">
        <v>300</v>
      </c>
      <c r="B2155" s="1">
        <v>0.1993</v>
      </c>
      <c r="C2155" s="6">
        <v>0.5</v>
      </c>
      <c r="D2155" s="6">
        <v>2.5</v>
      </c>
      <c r="E2155" s="1">
        <f>(2.75*2.75)*((1-B2155)*(1-B2155))</f>
        <v>4.8484737056249996</v>
      </c>
      <c r="F2155" s="1">
        <f>1.5</f>
        <v>1.5</v>
      </c>
      <c r="G2155" s="1">
        <f>2.5*(1+C2155)</f>
        <v>3.75</v>
      </c>
      <c r="H2155" s="1">
        <f>0.64*(1+D2155)</f>
        <v>2.2400000000000002</v>
      </c>
      <c r="I2155" s="1">
        <f>(E2155-F2155-G2155-H2155)*(E2155-F2155-G2155-H2155)</f>
        <v>6.9776611638745223</v>
      </c>
      <c r="J2155" s="4">
        <f>1/I2155</f>
        <v>0.1433144970090128</v>
      </c>
      <c r="L2155" s="3">
        <f>IF((E2155-F2155-G2155-H2155)&lt;0,-1,1)</f>
        <v>-1</v>
      </c>
      <c r="M2155" s="3">
        <f>SQRT(E2155/(1-B2155)^2)</f>
        <v>2.75</v>
      </c>
      <c r="N2155" s="3">
        <f>F2155</f>
        <v>1.5</v>
      </c>
      <c r="O2155" s="3">
        <f>G2155/(1+C2155)</f>
        <v>2.5</v>
      </c>
      <c r="P2155" s="3">
        <f>H2155/(1+D2155)</f>
        <v>0.64</v>
      </c>
    </row>
    <row r="2156" spans="1:16" x14ac:dyDescent="0.25">
      <c r="A2156" s="1">
        <v>1000</v>
      </c>
      <c r="B2156" s="1">
        <v>0.19980000000000001</v>
      </c>
      <c r="C2156" s="6">
        <v>0.5</v>
      </c>
      <c r="D2156" s="6">
        <v>2.5</v>
      </c>
      <c r="E2156" s="1">
        <f>(2.75*2.75)*((1-B2156)*(1-B2156))</f>
        <v>4.8424203025000008</v>
      </c>
      <c r="F2156" s="1">
        <f>1.5</f>
        <v>1.5</v>
      </c>
      <c r="G2156" s="1">
        <f>2.5*(1+C2156)</f>
        <v>3.75</v>
      </c>
      <c r="H2156" s="1">
        <f>0.64*(1+D2156)</f>
        <v>2.2400000000000002</v>
      </c>
      <c r="I2156" s="1">
        <f>(E2156-F2156-G2156-H2156)*(E2156-F2156-G2156-H2156)</f>
        <v>7.0096782546141885</v>
      </c>
      <c r="J2156" s="4">
        <f>1/I2156</f>
        <v>0.14265990016613678</v>
      </c>
      <c r="L2156" s="3">
        <f>IF((E2156-F2156-G2156-H2156)&lt;0,-1,1)</f>
        <v>-1</v>
      </c>
      <c r="M2156" s="3">
        <f>SQRT(E2156/(1-B2156)^2)</f>
        <v>2.75</v>
      </c>
      <c r="N2156" s="3">
        <f>F2156</f>
        <v>1.5</v>
      </c>
      <c r="O2156" s="3">
        <f>G2156/(1+C2156)</f>
        <v>2.5</v>
      </c>
      <c r="P2156" s="3">
        <f>H2156/(1+D2156)</f>
        <v>0.64</v>
      </c>
    </row>
    <row r="2157" spans="1:16" x14ac:dyDescent="0.25">
      <c r="A2157" s="1">
        <v>3000</v>
      </c>
      <c r="B2157" s="1">
        <v>0.19997999999999999</v>
      </c>
      <c r="C2157" s="6">
        <v>0.5</v>
      </c>
      <c r="D2157" s="6">
        <v>2.5</v>
      </c>
      <c r="E2157" s="1">
        <f>(2.75*2.75)*((1-B2157)*(1-B2157))</f>
        <v>4.8402420030249997</v>
      </c>
      <c r="F2157" s="1">
        <f>1.5</f>
        <v>1.5</v>
      </c>
      <c r="G2157" s="1">
        <f>2.5*(1+C2157)</f>
        <v>3.75</v>
      </c>
      <c r="H2157" s="1">
        <f>0.64*(1+D2157)</f>
        <v>2.2400000000000002</v>
      </c>
      <c r="I2157" s="1">
        <f>(E2157-F2157-G2157-H2157)*(E2157-F2157-G2157-H2157)</f>
        <v>7.0212174425329668</v>
      </c>
      <c r="J2157" s="4">
        <f>1/I2157</f>
        <v>0.14242544233742477</v>
      </c>
      <c r="L2157" s="3">
        <f>IF((E2157-F2157-G2157-H2157)&lt;0,-1,1)</f>
        <v>-1</v>
      </c>
      <c r="M2157" s="3">
        <f>SQRT(E2157/(1-B2157)^2)</f>
        <v>2.75</v>
      </c>
      <c r="N2157" s="3">
        <f>F2157</f>
        <v>1.5</v>
      </c>
      <c r="O2157" s="3">
        <f>G2157/(1+C2157)</f>
        <v>2.5</v>
      </c>
      <c r="P2157" s="3">
        <f>H2157/(1+D2157)</f>
        <v>0.64</v>
      </c>
    </row>
    <row r="2158" spans="1:16" x14ac:dyDescent="0.25">
      <c r="A2158" s="1">
        <v>1E-3</v>
      </c>
      <c r="B2158" s="1">
        <v>2.0000000000000001E-4</v>
      </c>
      <c r="C2158" s="6">
        <v>0.6</v>
      </c>
      <c r="D2158" s="6">
        <v>3</v>
      </c>
      <c r="E2158" s="1">
        <f>(2.75*2.75)*((1-B2158)*(1-B2158))</f>
        <v>7.5594753025000001</v>
      </c>
      <c r="F2158" s="1">
        <f>1.5</f>
        <v>1.5</v>
      </c>
      <c r="G2158" s="1">
        <f>2.5*(1+C2158)</f>
        <v>4</v>
      </c>
      <c r="H2158" s="1">
        <f>0.64*(1+D2158)</f>
        <v>2.56</v>
      </c>
      <c r="I2158" s="1">
        <f>(E2158-F2158-G2158-H2158)*(E2158-F2158-G2158-H2158)</f>
        <v>0.25052497280746644</v>
      </c>
      <c r="J2158" s="4">
        <f>1/I2158</f>
        <v>3.991618036292615</v>
      </c>
      <c r="L2158" s="3">
        <f>IF((E2158-F2158-G2158-H2158)&lt;0,-1,1)</f>
        <v>-1</v>
      </c>
      <c r="M2158" s="3">
        <f>SQRT(E2158/(1-B2158)^2)</f>
        <v>2.75</v>
      </c>
      <c r="N2158" s="3">
        <f>F2158</f>
        <v>1.5</v>
      </c>
      <c r="O2158" s="3">
        <f>G2158/(1+C2158)</f>
        <v>2.5</v>
      </c>
      <c r="P2158" s="3">
        <f>H2158/(1+D2158)</f>
        <v>0.64</v>
      </c>
    </row>
    <row r="2159" spans="1:16" x14ac:dyDescent="0.25">
      <c r="A2159" s="1">
        <v>0.01</v>
      </c>
      <c r="B2159" s="1">
        <v>2E-3</v>
      </c>
      <c r="C2159" s="6">
        <v>0.6</v>
      </c>
      <c r="D2159" s="6">
        <v>3</v>
      </c>
      <c r="E2159" s="1">
        <f>(2.75*2.75)*((1-B2159)*(1-B2159))</f>
        <v>7.5322802500000003</v>
      </c>
      <c r="F2159" s="1">
        <f>1.5</f>
        <v>1.5</v>
      </c>
      <c r="G2159" s="1">
        <f>2.5*(1+C2159)</f>
        <v>4</v>
      </c>
      <c r="H2159" s="1">
        <f>0.64*(1+D2159)</f>
        <v>2.56</v>
      </c>
      <c r="I2159" s="1">
        <f>(E2159-F2159-G2159-H2159)*(E2159-F2159-G2159-H2159)</f>
        <v>0.27848813454006222</v>
      </c>
      <c r="J2159" s="4">
        <f>1/I2159</f>
        <v>3.5908172592399765</v>
      </c>
      <c r="L2159" s="3">
        <f>IF((E2159-F2159-G2159-H2159)&lt;0,-1,1)</f>
        <v>-1</v>
      </c>
      <c r="M2159" s="3">
        <f>SQRT(E2159/(1-B2159)^2)</f>
        <v>2.75</v>
      </c>
      <c r="N2159" s="3">
        <f>F2159</f>
        <v>1.5</v>
      </c>
      <c r="O2159" s="3">
        <f>G2159/(1+C2159)</f>
        <v>2.5</v>
      </c>
      <c r="P2159" s="3">
        <f>H2159/(1+D2159)</f>
        <v>0.64</v>
      </c>
    </row>
    <row r="2160" spans="1:16" x14ac:dyDescent="0.25">
      <c r="A2160" s="1">
        <v>0.03</v>
      </c>
      <c r="B2160" s="1">
        <v>6.3000000000000003E-4</v>
      </c>
      <c r="C2160" s="6">
        <v>0.6</v>
      </c>
      <c r="D2160" s="6">
        <v>3</v>
      </c>
      <c r="E2160" s="1">
        <f>(2.75*2.75)*((1-B2160)*(1-B2160))</f>
        <v>7.5529742515562495</v>
      </c>
      <c r="F2160" s="1">
        <f>1.5</f>
        <v>1.5</v>
      </c>
      <c r="G2160" s="1">
        <f>2.5*(1+C2160)</f>
        <v>4</v>
      </c>
      <c r="H2160" s="1">
        <f>0.64*(1+D2160)</f>
        <v>2.56</v>
      </c>
      <c r="I2160" s="1">
        <f>(E2160-F2160-G2160-H2160)*(E2160-F2160-G2160-H2160)</f>
        <v>0.25707510958494545</v>
      </c>
      <c r="J2160" s="4">
        <f>1/I2160</f>
        <v>3.8899137361626583</v>
      </c>
      <c r="L2160" s="3">
        <f>IF((E2160-F2160-G2160-H2160)&lt;0,-1,1)</f>
        <v>-1</v>
      </c>
      <c r="M2160" s="3">
        <f>SQRT(E2160/(1-B2160)^2)</f>
        <v>2.75</v>
      </c>
      <c r="N2160" s="3">
        <f>F2160</f>
        <v>1.5</v>
      </c>
      <c r="O2160" s="3">
        <f>G2160/(1+C2160)</f>
        <v>2.5</v>
      </c>
      <c r="P2160" s="3">
        <f>H2160/(1+D2160)</f>
        <v>0.64</v>
      </c>
    </row>
    <row r="2161" spans="1:16" x14ac:dyDescent="0.25">
      <c r="A2161" s="1">
        <v>0.03</v>
      </c>
      <c r="B2161" s="1">
        <v>6.0000000000000001E-3</v>
      </c>
      <c r="C2161" s="6">
        <v>0.6</v>
      </c>
      <c r="D2161" s="6">
        <v>3</v>
      </c>
      <c r="E2161" s="1">
        <f>(2.75*2.75)*((1-B2161)*(1-B2161))</f>
        <v>7.4720222500000002</v>
      </c>
      <c r="F2161" s="1">
        <f>1.5</f>
        <v>1.5</v>
      </c>
      <c r="G2161" s="1">
        <f>2.5*(1+C2161)</f>
        <v>4</v>
      </c>
      <c r="H2161" s="1">
        <f>0.64*(1+D2161)</f>
        <v>2.56</v>
      </c>
      <c r="I2161" s="1">
        <f>(E2161-F2161-G2161-H2161)*(E2161-F2161-G2161-H2161)</f>
        <v>0.34571783449506233</v>
      </c>
      <c r="J2161" s="4">
        <f>1/I2161</f>
        <v>2.8925322914293634</v>
      </c>
      <c r="L2161" s="3">
        <f>IF((E2161-F2161-G2161-H2161)&lt;0,-1,1)</f>
        <v>-1</v>
      </c>
      <c r="M2161" s="3">
        <f>SQRT(E2161/(1-B2161)^2)</f>
        <v>2.75</v>
      </c>
      <c r="N2161" s="3">
        <f>F2161</f>
        <v>1.5</v>
      </c>
      <c r="O2161" s="3">
        <f>G2161/(1+C2161)</f>
        <v>2.5</v>
      </c>
      <c r="P2161" s="3">
        <f>H2161/(1+D2161)</f>
        <v>0.64</v>
      </c>
    </row>
    <row r="2162" spans="1:16" x14ac:dyDescent="0.25">
      <c r="A2162" s="1">
        <v>0.1</v>
      </c>
      <c r="B2162" s="1">
        <v>1.7999999999999999E-2</v>
      </c>
      <c r="C2162" s="6">
        <v>0.6</v>
      </c>
      <c r="D2162" s="6">
        <v>3</v>
      </c>
      <c r="E2162" s="1">
        <f>(2.75*2.75)*((1-B2162)*(1-B2162))</f>
        <v>7.2927002499999993</v>
      </c>
      <c r="F2162" s="1">
        <f>1.5</f>
        <v>1.5</v>
      </c>
      <c r="G2162" s="1">
        <f>2.5*(1+C2162)</f>
        <v>4</v>
      </c>
      <c r="H2162" s="1">
        <f>0.64*(1+D2162)</f>
        <v>2.56</v>
      </c>
      <c r="I2162" s="1">
        <f>(E2162-F2162-G2162-H2162)*(E2162-F2162-G2162-H2162)</f>
        <v>0.58874890635006361</v>
      </c>
      <c r="J2162" s="4">
        <f>1/I2162</f>
        <v>1.6985169555549222</v>
      </c>
      <c r="L2162" s="3">
        <f>IF((E2162-F2162-G2162-H2162)&lt;0,-1,1)</f>
        <v>-1</v>
      </c>
      <c r="M2162" s="3">
        <f>SQRT(E2162/(1-B2162)^2)</f>
        <v>2.75</v>
      </c>
      <c r="N2162" s="3">
        <f>F2162</f>
        <v>1.5</v>
      </c>
      <c r="O2162" s="3">
        <f>G2162/(1+C2162)</f>
        <v>2.5</v>
      </c>
      <c r="P2162" s="3">
        <f>H2162/(1+D2162)</f>
        <v>0.64</v>
      </c>
    </row>
    <row r="2163" spans="1:16" x14ac:dyDescent="0.25">
      <c r="A2163" s="1">
        <v>0.3</v>
      </c>
      <c r="B2163" s="1">
        <v>4.8000000000000001E-2</v>
      </c>
      <c r="C2163" s="6">
        <v>0.6</v>
      </c>
      <c r="D2163" s="6">
        <v>3</v>
      </c>
      <c r="E2163" s="1">
        <f>(2.75*2.75)*((1-B2163)*(1-B2163))</f>
        <v>6.8539239999999992</v>
      </c>
      <c r="F2163" s="1">
        <f>1.5</f>
        <v>1.5</v>
      </c>
      <c r="G2163" s="1">
        <f>2.5*(1+C2163)</f>
        <v>4</v>
      </c>
      <c r="H2163" s="1">
        <f>0.64*(1+D2163)</f>
        <v>2.56</v>
      </c>
      <c r="I2163" s="1">
        <f>(E2163-F2163-G2163-H2163)*(E2163-F2163-G2163-H2163)</f>
        <v>1.4546193177760021</v>
      </c>
      <c r="J2163" s="4">
        <f>1/I2163</f>
        <v>0.6874650898552076</v>
      </c>
      <c r="L2163" s="3">
        <f>IF((E2163-F2163-G2163-H2163)&lt;0,-1,1)</f>
        <v>-1</v>
      </c>
      <c r="M2163" s="3">
        <f>SQRT(E2163/(1-B2163)^2)</f>
        <v>2.75</v>
      </c>
      <c r="N2163" s="3">
        <f>F2163</f>
        <v>1.5</v>
      </c>
      <c r="O2163" s="3">
        <f>G2163/(1+C2163)</f>
        <v>2.5</v>
      </c>
      <c r="P2163" s="3">
        <f>H2163/(1+D2163)</f>
        <v>0.64</v>
      </c>
    </row>
    <row r="2164" spans="1:16" x14ac:dyDescent="0.25">
      <c r="A2164" s="1">
        <v>1</v>
      </c>
      <c r="B2164" s="1">
        <v>0.1</v>
      </c>
      <c r="C2164" s="6">
        <v>0.6</v>
      </c>
      <c r="D2164" s="6">
        <v>3</v>
      </c>
      <c r="E2164" s="1">
        <f>(2.75*2.75)*((1-B2164)*(1-B2164))</f>
        <v>6.1256250000000003</v>
      </c>
      <c r="F2164" s="1">
        <f>1.5</f>
        <v>1.5</v>
      </c>
      <c r="G2164" s="1">
        <f>2.5*(1+C2164)</f>
        <v>4</v>
      </c>
      <c r="H2164" s="1">
        <f>0.64*(1+D2164)</f>
        <v>2.56</v>
      </c>
      <c r="I2164" s="1">
        <f>(E2164-F2164-G2164-H2164)*(E2164-F2164-G2164-H2164)</f>
        <v>3.7418066406249988</v>
      </c>
      <c r="J2164" s="4">
        <f>1/I2164</f>
        <v>0.26725058134831059</v>
      </c>
      <c r="L2164" s="3">
        <f>IF((E2164-F2164-G2164-H2164)&lt;0,-1,1)</f>
        <v>-1</v>
      </c>
      <c r="M2164" s="3">
        <f>SQRT(E2164/(1-B2164)^2)</f>
        <v>2.75</v>
      </c>
      <c r="N2164" s="3">
        <f>F2164</f>
        <v>1.5</v>
      </c>
      <c r="O2164" s="3">
        <f>G2164/(1+C2164)</f>
        <v>2.5</v>
      </c>
      <c r="P2164" s="3">
        <f>H2164/(1+D2164)</f>
        <v>0.64</v>
      </c>
    </row>
    <row r="2165" spans="1:16" x14ac:dyDescent="0.25">
      <c r="A2165" s="1">
        <v>3</v>
      </c>
      <c r="B2165" s="1">
        <v>0.152</v>
      </c>
      <c r="C2165" s="6">
        <v>0.6</v>
      </c>
      <c r="D2165" s="6">
        <v>3</v>
      </c>
      <c r="E2165" s="1">
        <f>(2.75*2.75)*((1-B2165)*(1-B2165))</f>
        <v>5.4382239999999999</v>
      </c>
      <c r="F2165" s="1">
        <f>1.5</f>
        <v>1.5</v>
      </c>
      <c r="G2165" s="1">
        <f>2.5*(1+C2165)</f>
        <v>4</v>
      </c>
      <c r="H2165" s="1">
        <f>0.64*(1+D2165)</f>
        <v>2.56</v>
      </c>
      <c r="I2165" s="1">
        <f>(E2165-F2165-G2165-H2165)*(E2165-F2165-G2165-H2165)</f>
        <v>6.8737093941760001</v>
      </c>
      <c r="J2165" s="4">
        <f>1/I2165</f>
        <v>0.14548185596081301</v>
      </c>
      <c r="L2165" s="3">
        <f>IF((E2165-F2165-G2165-H2165)&lt;0,-1,1)</f>
        <v>-1</v>
      </c>
      <c r="M2165" s="3">
        <f>SQRT(E2165/(1-B2165)^2)</f>
        <v>2.75</v>
      </c>
      <c r="N2165" s="3">
        <f>F2165</f>
        <v>1.5</v>
      </c>
      <c r="O2165" s="3">
        <f>G2165/(1+C2165)</f>
        <v>2.5</v>
      </c>
      <c r="P2165" s="3">
        <f>H2165/(1+D2165)</f>
        <v>0.64</v>
      </c>
    </row>
    <row r="2166" spans="1:16" x14ac:dyDescent="0.25">
      <c r="A2166" s="1">
        <v>10</v>
      </c>
      <c r="B2166" s="1">
        <v>0.182</v>
      </c>
      <c r="C2166" s="6">
        <v>0.6</v>
      </c>
      <c r="D2166" s="6">
        <v>3</v>
      </c>
      <c r="E2166" s="1">
        <f>(2.75*2.75)*((1-B2166)*(1-B2166))</f>
        <v>5.0602502500000002</v>
      </c>
      <c r="F2166" s="1">
        <f>1.5</f>
        <v>1.5</v>
      </c>
      <c r="G2166" s="1">
        <f>2.5*(1+C2166)</f>
        <v>4</v>
      </c>
      <c r="H2166" s="1">
        <f>0.64*(1+D2166)</f>
        <v>2.56</v>
      </c>
      <c r="I2166" s="1">
        <f>(E2166-F2166-G2166-H2166)*(E2166-F2166-G2166-H2166)</f>
        <v>8.9984985626250626</v>
      </c>
      <c r="J2166" s="4">
        <f>1/I2166</f>
        <v>0.11112965046785291</v>
      </c>
      <c r="L2166" s="3">
        <f>IF((E2166-F2166-G2166-H2166)&lt;0,-1,1)</f>
        <v>-1</v>
      </c>
      <c r="M2166" s="3">
        <f>SQRT(E2166/(1-B2166)^2)</f>
        <v>2.75</v>
      </c>
      <c r="N2166" s="3">
        <f>F2166</f>
        <v>1.5</v>
      </c>
      <c r="O2166" s="3">
        <f>G2166/(1+C2166)</f>
        <v>2.5</v>
      </c>
      <c r="P2166" s="3">
        <f>H2166/(1+D2166)</f>
        <v>0.64</v>
      </c>
    </row>
    <row r="2167" spans="1:16" x14ac:dyDescent="0.25">
      <c r="A2167" s="1">
        <v>30</v>
      </c>
      <c r="B2167" s="1">
        <v>0.19400000000000001</v>
      </c>
      <c r="C2167" s="6">
        <v>0.6</v>
      </c>
      <c r="D2167" s="6">
        <v>3</v>
      </c>
      <c r="E2167" s="1">
        <f>(2.75*2.75)*((1-B2167)*(1-B2167))</f>
        <v>4.9128722500000004</v>
      </c>
      <c r="F2167" s="1">
        <f>1.5</f>
        <v>1.5</v>
      </c>
      <c r="G2167" s="1">
        <f>2.5*(1+C2167)</f>
        <v>4</v>
      </c>
      <c r="H2167" s="1">
        <f>0.64*(1+D2167)</f>
        <v>2.56</v>
      </c>
      <c r="I2167" s="1">
        <f>(E2167-F2167-G2167-H2167)*(E2167-F2167-G2167-H2167)</f>
        <v>9.9044130748200612</v>
      </c>
      <c r="J2167" s="4">
        <f>1/I2167</f>
        <v>0.10096509429138158</v>
      </c>
      <c r="L2167" s="3">
        <f>IF((E2167-F2167-G2167-H2167)&lt;0,-1,1)</f>
        <v>-1</v>
      </c>
      <c r="M2167" s="3">
        <f>SQRT(E2167/(1-B2167)^2)</f>
        <v>2.75</v>
      </c>
      <c r="N2167" s="3">
        <f>F2167</f>
        <v>1.5</v>
      </c>
      <c r="O2167" s="3">
        <f>G2167/(1+C2167)</f>
        <v>2.5</v>
      </c>
      <c r="P2167" s="3">
        <f>H2167/(1+D2167)</f>
        <v>0.64</v>
      </c>
    </row>
    <row r="2168" spans="1:16" x14ac:dyDescent="0.25">
      <c r="A2168" s="1">
        <v>100</v>
      </c>
      <c r="B2168" s="1">
        <v>0.19800000000000001</v>
      </c>
      <c r="C2168" s="6">
        <v>0.6</v>
      </c>
      <c r="D2168" s="6">
        <v>3</v>
      </c>
      <c r="E2168" s="1">
        <f>(2.75*2.75)*((1-B2168)*(1-B2168))</f>
        <v>4.8642302500000012</v>
      </c>
      <c r="F2168" s="1">
        <f>1.5</f>
        <v>1.5</v>
      </c>
      <c r="G2168" s="1">
        <f>2.5*(1+C2168)</f>
        <v>4</v>
      </c>
      <c r="H2168" s="1">
        <f>0.64*(1+D2168)</f>
        <v>2.56</v>
      </c>
      <c r="I2168" s="1">
        <f>(E2168-F2168-G2168-H2168)*(E2168-F2168-G2168-H2168)</f>
        <v>10.212944295015054</v>
      </c>
      <c r="J2168" s="4">
        <f>1/I2168</f>
        <v>9.791495685412685E-2</v>
      </c>
      <c r="L2168" s="3">
        <f>IF((E2168-F2168-G2168-H2168)&lt;0,-1,1)</f>
        <v>-1</v>
      </c>
      <c r="M2168" s="3">
        <f>SQRT(E2168/(1-B2168)^2)</f>
        <v>2.75</v>
      </c>
      <c r="N2168" s="3">
        <f>F2168</f>
        <v>1.5</v>
      </c>
      <c r="O2168" s="3">
        <f>G2168/(1+C2168)</f>
        <v>2.5</v>
      </c>
      <c r="P2168" s="3">
        <f>H2168/(1+D2168)</f>
        <v>0.64</v>
      </c>
    </row>
    <row r="2169" spans="1:16" x14ac:dyDescent="0.25">
      <c r="A2169" s="1">
        <v>300</v>
      </c>
      <c r="B2169" s="1">
        <v>0.1993</v>
      </c>
      <c r="C2169" s="6">
        <v>0.6</v>
      </c>
      <c r="D2169" s="6">
        <v>3</v>
      </c>
      <c r="E2169" s="1">
        <f>(2.75*2.75)*((1-B2169)*(1-B2169))</f>
        <v>4.8484737056249996</v>
      </c>
      <c r="F2169" s="1">
        <f>1.5</f>
        <v>1.5</v>
      </c>
      <c r="G2169" s="1">
        <f>2.5*(1+C2169)</f>
        <v>4</v>
      </c>
      <c r="H2169" s="1">
        <f>0.64*(1+D2169)</f>
        <v>2.56</v>
      </c>
      <c r="I2169" s="1">
        <f>(E2169-F2169-G2169-H2169)*(E2169-F2169-G2169-H2169)</f>
        <v>10.313901139462022</v>
      </c>
      <c r="J2169" s="4">
        <f>1/I2169</f>
        <v>9.6956523674044101E-2</v>
      </c>
      <c r="L2169" s="3">
        <f>IF((E2169-F2169-G2169-H2169)&lt;0,-1,1)</f>
        <v>-1</v>
      </c>
      <c r="M2169" s="3">
        <f>SQRT(E2169/(1-B2169)^2)</f>
        <v>2.75</v>
      </c>
      <c r="N2169" s="3">
        <f>F2169</f>
        <v>1.5</v>
      </c>
      <c r="O2169" s="3">
        <f>G2169/(1+C2169)</f>
        <v>2.5</v>
      </c>
      <c r="P2169" s="3">
        <f>H2169/(1+D2169)</f>
        <v>0.64</v>
      </c>
    </row>
    <row r="2170" spans="1:16" x14ac:dyDescent="0.25">
      <c r="A2170" s="1">
        <v>1000</v>
      </c>
      <c r="B2170" s="1">
        <v>0.19980000000000001</v>
      </c>
      <c r="C2170" s="6">
        <v>0.6</v>
      </c>
      <c r="D2170" s="6">
        <v>3</v>
      </c>
      <c r="E2170" s="1">
        <f>(2.75*2.75)*((1-B2170)*(1-B2170))</f>
        <v>4.8424203025000008</v>
      </c>
      <c r="F2170" s="1">
        <f>1.5</f>
        <v>1.5</v>
      </c>
      <c r="G2170" s="1">
        <f>2.5*(1+C2170)</f>
        <v>4</v>
      </c>
      <c r="H2170" s="1">
        <f>0.64*(1+D2170)</f>
        <v>2.56</v>
      </c>
      <c r="I2170" s="1">
        <f>(E2170-F2170-G2170-H2170)*(E2170-F2170-G2170-H2170)</f>
        <v>10.352819109764187</v>
      </c>
      <c r="J2170" s="4">
        <f>1/I2170</f>
        <v>9.659204796274834E-2</v>
      </c>
      <c r="L2170" s="3">
        <f>IF((E2170-F2170-G2170-H2170)&lt;0,-1,1)</f>
        <v>-1</v>
      </c>
      <c r="M2170" s="3">
        <f>SQRT(E2170/(1-B2170)^2)</f>
        <v>2.75</v>
      </c>
      <c r="N2170" s="3">
        <f>F2170</f>
        <v>1.5</v>
      </c>
      <c r="O2170" s="3">
        <f>G2170/(1+C2170)</f>
        <v>2.5</v>
      </c>
      <c r="P2170" s="3">
        <f>H2170/(1+D2170)</f>
        <v>0.64</v>
      </c>
    </row>
    <row r="2171" spans="1:16" x14ac:dyDescent="0.25">
      <c r="A2171" s="1">
        <v>3000</v>
      </c>
      <c r="B2171" s="1">
        <v>0.19997999999999999</v>
      </c>
      <c r="C2171" s="6">
        <v>0.6</v>
      </c>
      <c r="D2171" s="6">
        <v>3</v>
      </c>
      <c r="E2171" s="1">
        <f>(2.75*2.75)*((1-B2171)*(1-B2171))</f>
        <v>4.8402420030249997</v>
      </c>
      <c r="F2171" s="1">
        <f>1.5</f>
        <v>1.5</v>
      </c>
      <c r="G2171" s="1">
        <f>2.5*(1+C2171)</f>
        <v>4</v>
      </c>
      <c r="H2171" s="1">
        <f>0.64*(1+D2171)</f>
        <v>2.56</v>
      </c>
      <c r="I2171" s="1">
        <f>(E2171-F2171-G2171-H2171)*(E2171-F2171-G2171-H2171)</f>
        <v>10.366841559084467</v>
      </c>
      <c r="J2171" s="4">
        <f>1/I2171</f>
        <v>9.6461395141483539E-2</v>
      </c>
      <c r="L2171" s="3">
        <f>IF((E2171-F2171-G2171-H2171)&lt;0,-1,1)</f>
        <v>-1</v>
      </c>
      <c r="M2171" s="3">
        <f>SQRT(E2171/(1-B2171)^2)</f>
        <v>2.75</v>
      </c>
      <c r="N2171" s="3">
        <f>F2171</f>
        <v>1.5</v>
      </c>
      <c r="O2171" s="3">
        <f>G2171/(1+C2171)</f>
        <v>2.5</v>
      </c>
      <c r="P2171" s="3">
        <f>H2171/(1+D2171)</f>
        <v>0.64</v>
      </c>
    </row>
    <row r="2172" spans="1:16" x14ac:dyDescent="0.25">
      <c r="A2172" s="1">
        <v>1E-3</v>
      </c>
      <c r="B2172" s="1">
        <v>2.0000000000000001E-4</v>
      </c>
      <c r="C2172" s="6">
        <v>0.7</v>
      </c>
      <c r="D2172" s="6">
        <v>3.5</v>
      </c>
      <c r="E2172" s="1">
        <f>(2.75*2.75)*((1-B2172)*(1-B2172))</f>
        <v>7.5594753025000001</v>
      </c>
      <c r="F2172" s="1">
        <f>1.5</f>
        <v>1.5</v>
      </c>
      <c r="G2172" s="1">
        <f>2.5*(1+C2172)</f>
        <v>4.25</v>
      </c>
      <c r="H2172" s="1">
        <f>0.64*(1+D2172)</f>
        <v>2.88</v>
      </c>
      <c r="I2172" s="1">
        <f>(E2172-F2172-G2172-H2172)*(E2172-F2172-G2172-H2172)</f>
        <v>1.146023127957466</v>
      </c>
      <c r="J2172" s="4">
        <f>1/I2172</f>
        <v>0.87258273904321626</v>
      </c>
      <c r="L2172" s="3">
        <f>IF((E2172-F2172-G2172-H2172)&lt;0,-1,1)</f>
        <v>-1</v>
      </c>
      <c r="M2172" s="3">
        <f>SQRT(E2172/(1-B2172)^2)</f>
        <v>2.75</v>
      </c>
      <c r="N2172" s="3">
        <f>F2172</f>
        <v>1.5</v>
      </c>
      <c r="O2172" s="3">
        <f>G2172/(1+C2172)</f>
        <v>2.5</v>
      </c>
      <c r="P2172" s="3">
        <f>H2172/(1+D2172)</f>
        <v>0.64</v>
      </c>
    </row>
    <row r="2173" spans="1:16" x14ac:dyDescent="0.25">
      <c r="A2173" s="1">
        <v>0.01</v>
      </c>
      <c r="B2173" s="1">
        <v>2E-3</v>
      </c>
      <c r="C2173" s="6">
        <v>0.7</v>
      </c>
      <c r="D2173" s="6">
        <v>3.5</v>
      </c>
      <c r="E2173" s="1">
        <f>(2.75*2.75)*((1-B2173)*(1-B2173))</f>
        <v>7.5322802500000003</v>
      </c>
      <c r="F2173" s="1">
        <f>1.5</f>
        <v>1.5</v>
      </c>
      <c r="G2173" s="1">
        <f>2.5*(1+C2173)</f>
        <v>4.25</v>
      </c>
      <c r="H2173" s="1">
        <f>0.64*(1+D2173)</f>
        <v>2.88</v>
      </c>
      <c r="I2173" s="1">
        <f>(E2173-F2173-G2173-H2173)*(E2173-F2173-G2173-H2173)</f>
        <v>1.2049886495400615</v>
      </c>
      <c r="J2173" s="4">
        <f>1/I2173</f>
        <v>0.82988333573241158</v>
      </c>
      <c r="L2173" s="3">
        <f>IF((E2173-F2173-G2173-H2173)&lt;0,-1,1)</f>
        <v>-1</v>
      </c>
      <c r="M2173" s="3">
        <f>SQRT(E2173/(1-B2173)^2)</f>
        <v>2.75</v>
      </c>
      <c r="N2173" s="3">
        <f>F2173</f>
        <v>1.5</v>
      </c>
      <c r="O2173" s="3">
        <f>G2173/(1+C2173)</f>
        <v>2.5</v>
      </c>
      <c r="P2173" s="3">
        <f>H2173/(1+D2173)</f>
        <v>0.64</v>
      </c>
    </row>
    <row r="2174" spans="1:16" x14ac:dyDescent="0.25">
      <c r="A2174" s="1">
        <v>0.03</v>
      </c>
      <c r="B2174" s="1">
        <v>6.3000000000000003E-4</v>
      </c>
      <c r="C2174" s="6">
        <v>0.7</v>
      </c>
      <c r="D2174" s="6">
        <v>3.5</v>
      </c>
      <c r="E2174" s="1">
        <f>(2.75*2.75)*((1-B2174)*(1-B2174))</f>
        <v>7.5529742515562495</v>
      </c>
      <c r="F2174" s="1">
        <f>1.5</f>
        <v>1.5</v>
      </c>
      <c r="G2174" s="1">
        <f>2.5*(1+C2174)</f>
        <v>4.25</v>
      </c>
      <c r="H2174" s="1">
        <f>0.64*(1+D2174)</f>
        <v>2.88</v>
      </c>
      <c r="I2174" s="1">
        <f>(E2174-F2174-G2174-H2174)*(E2174-F2174-G2174-H2174)</f>
        <v>1.1599844628108207</v>
      </c>
      <c r="J2174" s="4">
        <f>1/I2174</f>
        <v>0.86208051233448957</v>
      </c>
      <c r="L2174" s="3">
        <f>IF((E2174-F2174-G2174-H2174)&lt;0,-1,1)</f>
        <v>-1</v>
      </c>
      <c r="M2174" s="3">
        <f>SQRT(E2174/(1-B2174)^2)</f>
        <v>2.75</v>
      </c>
      <c r="N2174" s="3">
        <f>F2174</f>
        <v>1.5</v>
      </c>
      <c r="O2174" s="3">
        <f>G2174/(1+C2174)</f>
        <v>2.5</v>
      </c>
      <c r="P2174" s="3">
        <f>H2174/(1+D2174)</f>
        <v>0.64</v>
      </c>
    </row>
    <row r="2175" spans="1:16" x14ac:dyDescent="0.25">
      <c r="A2175" s="1">
        <v>0.03</v>
      </c>
      <c r="B2175" s="1">
        <v>6.0000000000000001E-3</v>
      </c>
      <c r="C2175" s="6">
        <v>0.7</v>
      </c>
      <c r="D2175" s="6">
        <v>3.5</v>
      </c>
      <c r="E2175" s="1">
        <f>(2.75*2.75)*((1-B2175)*(1-B2175))</f>
        <v>7.4720222500000002</v>
      </c>
      <c r="F2175" s="1">
        <f>1.5</f>
        <v>1.5</v>
      </c>
      <c r="G2175" s="1">
        <f>2.5*(1+C2175)</f>
        <v>4.25</v>
      </c>
      <c r="H2175" s="1">
        <f>0.64*(1+D2175)</f>
        <v>2.88</v>
      </c>
      <c r="I2175" s="1">
        <f>(E2175-F2175-G2175-H2175)*(E2175-F2175-G2175-H2175)</f>
        <v>1.3409124694950618</v>
      </c>
      <c r="J2175" s="4">
        <f>1/I2175</f>
        <v>0.74576083282793482</v>
      </c>
      <c r="L2175" s="3">
        <f>IF((E2175-F2175-G2175-H2175)&lt;0,-1,1)</f>
        <v>-1</v>
      </c>
      <c r="M2175" s="3">
        <f>SQRT(E2175/(1-B2175)^2)</f>
        <v>2.75</v>
      </c>
      <c r="N2175" s="3">
        <f>F2175</f>
        <v>1.5</v>
      </c>
      <c r="O2175" s="3">
        <f>G2175/(1+C2175)</f>
        <v>2.5</v>
      </c>
      <c r="P2175" s="3">
        <f>H2175/(1+D2175)</f>
        <v>0.64</v>
      </c>
    </row>
    <row r="2176" spans="1:16" x14ac:dyDescent="0.25">
      <c r="A2176" s="1">
        <v>0.1</v>
      </c>
      <c r="B2176" s="1">
        <v>1.7999999999999999E-2</v>
      </c>
      <c r="C2176" s="6">
        <v>0.7</v>
      </c>
      <c r="D2176" s="6">
        <v>3.5</v>
      </c>
      <c r="E2176" s="1">
        <f>(2.75*2.75)*((1-B2176)*(1-B2176))</f>
        <v>7.2927002499999993</v>
      </c>
      <c r="F2176" s="1">
        <f>1.5</f>
        <v>1.5</v>
      </c>
      <c r="G2176" s="1">
        <f>2.5*(1+C2176)</f>
        <v>4.25</v>
      </c>
      <c r="H2176" s="1">
        <f>0.64*(1+D2176)</f>
        <v>2.88</v>
      </c>
      <c r="I2176" s="1">
        <f>(E2176-F2176-G2176-H2176)*(E2176-F2176-G2176-H2176)</f>
        <v>1.7883706213500641</v>
      </c>
      <c r="J2176" s="4">
        <f>1/I2176</f>
        <v>0.55916821047143295</v>
      </c>
      <c r="L2176" s="3">
        <f>IF((E2176-F2176-G2176-H2176)&lt;0,-1,1)</f>
        <v>-1</v>
      </c>
      <c r="M2176" s="3">
        <f>SQRT(E2176/(1-B2176)^2)</f>
        <v>2.75</v>
      </c>
      <c r="N2176" s="3">
        <f>F2176</f>
        <v>1.5</v>
      </c>
      <c r="O2176" s="3">
        <f>G2176/(1+C2176)</f>
        <v>2.5</v>
      </c>
      <c r="P2176" s="3">
        <f>H2176/(1+D2176)</f>
        <v>0.64</v>
      </c>
    </row>
    <row r="2177" spans="1:16" x14ac:dyDescent="0.25">
      <c r="A2177" s="1">
        <v>0.3</v>
      </c>
      <c r="B2177" s="1">
        <v>4.8000000000000001E-2</v>
      </c>
      <c r="C2177" s="6">
        <v>0.7</v>
      </c>
      <c r="D2177" s="6">
        <v>3.5</v>
      </c>
      <c r="E2177" s="1">
        <f>(2.75*2.75)*((1-B2177)*(1-B2177))</f>
        <v>6.8539239999999992</v>
      </c>
      <c r="F2177" s="1">
        <f>1.5</f>
        <v>1.5</v>
      </c>
      <c r="G2177" s="1">
        <f>2.5*(1+C2177)</f>
        <v>4.25</v>
      </c>
      <c r="H2177" s="1">
        <f>0.64*(1+D2177)</f>
        <v>2.88</v>
      </c>
      <c r="I2177" s="1">
        <f>(E2177-F2177-G2177-H2177)*(E2177-F2177-G2177-H2177)</f>
        <v>3.1544459577760025</v>
      </c>
      <c r="J2177" s="4">
        <f>1/I2177</f>
        <v>0.31701288067240685</v>
      </c>
      <c r="L2177" s="3">
        <f>IF((E2177-F2177-G2177-H2177)&lt;0,-1,1)</f>
        <v>-1</v>
      </c>
      <c r="M2177" s="3">
        <f>SQRT(E2177/(1-B2177)^2)</f>
        <v>2.75</v>
      </c>
      <c r="N2177" s="3">
        <f>F2177</f>
        <v>1.5</v>
      </c>
      <c r="O2177" s="3">
        <f>G2177/(1+C2177)</f>
        <v>2.5</v>
      </c>
      <c r="P2177" s="3">
        <f>H2177/(1+D2177)</f>
        <v>0.64</v>
      </c>
    </row>
    <row r="2178" spans="1:16" x14ac:dyDescent="0.25">
      <c r="A2178" s="1">
        <v>1</v>
      </c>
      <c r="B2178" s="1">
        <v>0.1</v>
      </c>
      <c r="C2178" s="6">
        <v>0.7</v>
      </c>
      <c r="D2178" s="6">
        <v>3.5</v>
      </c>
      <c r="E2178" s="1">
        <f>(2.75*2.75)*((1-B2178)*(1-B2178))</f>
        <v>6.1256250000000003</v>
      </c>
      <c r="F2178" s="1">
        <f>1.5</f>
        <v>1.5</v>
      </c>
      <c r="G2178" s="1">
        <f>2.5*(1+C2178)</f>
        <v>4.25</v>
      </c>
      <c r="H2178" s="1">
        <f>0.64*(1+D2178)</f>
        <v>2.88</v>
      </c>
      <c r="I2178" s="1">
        <f>(E2178-F2178-G2178-H2178)*(E2178-F2178-G2178-H2178)</f>
        <v>6.2718941406249975</v>
      </c>
      <c r="J2178" s="4">
        <f>1/I2178</f>
        <v>0.15944146657748745</v>
      </c>
      <c r="L2178" s="3">
        <f>IF((E2178-F2178-G2178-H2178)&lt;0,-1,1)</f>
        <v>-1</v>
      </c>
      <c r="M2178" s="3">
        <f>SQRT(E2178/(1-B2178)^2)</f>
        <v>2.75</v>
      </c>
      <c r="N2178" s="3">
        <f>F2178</f>
        <v>1.5</v>
      </c>
      <c r="O2178" s="3">
        <f>G2178/(1+C2178)</f>
        <v>2.5</v>
      </c>
      <c r="P2178" s="3">
        <f>H2178/(1+D2178)</f>
        <v>0.64</v>
      </c>
    </row>
    <row r="2179" spans="1:16" x14ac:dyDescent="0.25">
      <c r="A2179" s="1">
        <v>3</v>
      </c>
      <c r="B2179" s="1">
        <v>0.152</v>
      </c>
      <c r="C2179" s="6">
        <v>0.7</v>
      </c>
      <c r="D2179" s="6">
        <v>3.5</v>
      </c>
      <c r="E2179" s="1">
        <f>(2.75*2.75)*((1-B2179)*(1-B2179))</f>
        <v>5.4382239999999999</v>
      </c>
      <c r="F2179" s="1">
        <f>1.5</f>
        <v>1.5</v>
      </c>
      <c r="G2179" s="1">
        <f>2.5*(1+C2179)</f>
        <v>4.25</v>
      </c>
      <c r="H2179" s="1">
        <f>0.64*(1+D2179)</f>
        <v>2.88</v>
      </c>
      <c r="I2179" s="1">
        <f>(E2179-F2179-G2179-H2179)*(E2179-F2179-G2179-H2179)</f>
        <v>10.187434034176</v>
      </c>
      <c r="J2179" s="4">
        <f>1/I2179</f>
        <v>9.8160144806364272E-2</v>
      </c>
      <c r="L2179" s="3">
        <f>IF((E2179-F2179-G2179-H2179)&lt;0,-1,1)</f>
        <v>-1</v>
      </c>
      <c r="M2179" s="3">
        <f>SQRT(E2179/(1-B2179)^2)</f>
        <v>2.75</v>
      </c>
      <c r="N2179" s="3">
        <f>F2179</f>
        <v>1.5</v>
      </c>
      <c r="O2179" s="3">
        <f>G2179/(1+C2179)</f>
        <v>2.5</v>
      </c>
      <c r="P2179" s="3">
        <f>H2179/(1+D2179)</f>
        <v>0.64</v>
      </c>
    </row>
    <row r="2180" spans="1:16" x14ac:dyDescent="0.25">
      <c r="A2180" s="1">
        <v>10</v>
      </c>
      <c r="B2180" s="1">
        <v>0.182</v>
      </c>
      <c r="C2180" s="6">
        <v>0.7</v>
      </c>
      <c r="D2180" s="6">
        <v>3.5</v>
      </c>
      <c r="E2180" s="1">
        <f>(2.75*2.75)*((1-B2180)*(1-B2180))</f>
        <v>5.0602502500000002</v>
      </c>
      <c r="F2180" s="1">
        <f>1.5</f>
        <v>1.5</v>
      </c>
      <c r="G2180" s="1">
        <f>2.5*(1+C2180)</f>
        <v>4.25</v>
      </c>
      <c r="H2180" s="1">
        <f>0.64*(1+D2180)</f>
        <v>2.88</v>
      </c>
      <c r="I2180" s="1">
        <f>(E2180-F2180-G2180-H2180)*(E2180-F2180-G2180-H2180)</f>
        <v>12.74311327762506</v>
      </c>
      <c r="J2180" s="4">
        <f>1/I2180</f>
        <v>7.8473758979749925E-2</v>
      </c>
      <c r="L2180" s="3">
        <f>IF((E2180-F2180-G2180-H2180)&lt;0,-1,1)</f>
        <v>-1</v>
      </c>
      <c r="M2180" s="3">
        <f>SQRT(E2180/(1-B2180)^2)</f>
        <v>2.75</v>
      </c>
      <c r="N2180" s="3">
        <f>F2180</f>
        <v>1.5</v>
      </c>
      <c r="O2180" s="3">
        <f>G2180/(1+C2180)</f>
        <v>2.5</v>
      </c>
      <c r="P2180" s="3">
        <f>H2180/(1+D2180)</f>
        <v>0.64</v>
      </c>
    </row>
    <row r="2181" spans="1:16" x14ac:dyDescent="0.25">
      <c r="A2181" s="1">
        <v>30</v>
      </c>
      <c r="B2181" s="1">
        <v>0.19400000000000001</v>
      </c>
      <c r="C2181" s="6">
        <v>0.7</v>
      </c>
      <c r="D2181" s="6">
        <v>3.5</v>
      </c>
      <c r="E2181" s="1">
        <f>(2.75*2.75)*((1-B2181)*(1-B2181))</f>
        <v>4.9128722500000004</v>
      </c>
      <c r="F2181" s="1">
        <f>1.5</f>
        <v>1.5</v>
      </c>
      <c r="G2181" s="1">
        <f>2.5*(1+C2181)</f>
        <v>4.25</v>
      </c>
      <c r="H2181" s="1">
        <f>0.64*(1+D2181)</f>
        <v>2.88</v>
      </c>
      <c r="I2181" s="1">
        <f>(E2181-F2181-G2181-H2181)*(E2181-F2181-G2181-H2181)</f>
        <v>13.817038709820059</v>
      </c>
      <c r="J2181" s="4">
        <f>1/I2181</f>
        <v>7.2374408221732717E-2</v>
      </c>
      <c r="L2181" s="3">
        <f>IF((E2181-F2181-G2181-H2181)&lt;0,-1,1)</f>
        <v>-1</v>
      </c>
      <c r="M2181" s="3">
        <f>SQRT(E2181/(1-B2181)^2)</f>
        <v>2.75</v>
      </c>
      <c r="N2181" s="3">
        <f>F2181</f>
        <v>1.5</v>
      </c>
      <c r="O2181" s="3">
        <f>G2181/(1+C2181)</f>
        <v>2.5</v>
      </c>
      <c r="P2181" s="3">
        <f>H2181/(1+D2181)</f>
        <v>0.64</v>
      </c>
    </row>
    <row r="2182" spans="1:16" x14ac:dyDescent="0.25">
      <c r="A2182" s="1">
        <v>100</v>
      </c>
      <c r="B2182" s="1">
        <v>0.19800000000000001</v>
      </c>
      <c r="C2182" s="6">
        <v>0.7</v>
      </c>
      <c r="D2182" s="6">
        <v>3.5</v>
      </c>
      <c r="E2182" s="1">
        <f>(2.75*2.75)*((1-B2182)*(1-B2182))</f>
        <v>4.8642302500000012</v>
      </c>
      <c r="F2182" s="1">
        <f>1.5</f>
        <v>1.5</v>
      </c>
      <c r="G2182" s="1">
        <f>2.5*(1+C2182)</f>
        <v>4.25</v>
      </c>
      <c r="H2182" s="1">
        <f>0.64*(1+D2182)</f>
        <v>2.88</v>
      </c>
      <c r="I2182" s="1">
        <f>(E2182-F2182-G2182-H2182)*(E2182-F2182-G2182-H2182)</f>
        <v>14.181021810015052</v>
      </c>
      <c r="J2182" s="4">
        <f>1/I2182</f>
        <v>7.0516780341863011E-2</v>
      </c>
      <c r="L2182" s="3">
        <f>IF((E2182-F2182-G2182-H2182)&lt;0,-1,1)</f>
        <v>-1</v>
      </c>
      <c r="M2182" s="3">
        <f>SQRT(E2182/(1-B2182)^2)</f>
        <v>2.75</v>
      </c>
      <c r="N2182" s="3">
        <f>F2182</f>
        <v>1.5</v>
      </c>
      <c r="O2182" s="3">
        <f>G2182/(1+C2182)</f>
        <v>2.5</v>
      </c>
      <c r="P2182" s="3">
        <f>H2182/(1+D2182)</f>
        <v>0.64</v>
      </c>
    </row>
    <row r="2183" spans="1:16" x14ac:dyDescent="0.25">
      <c r="A2183" s="1">
        <v>300</v>
      </c>
      <c r="B2183" s="1">
        <v>0.1993</v>
      </c>
      <c r="C2183" s="6">
        <v>0.7</v>
      </c>
      <c r="D2183" s="6">
        <v>3.5</v>
      </c>
      <c r="E2183" s="1">
        <f>(2.75*2.75)*((1-B2183)*(1-B2183))</f>
        <v>4.8484737056249996</v>
      </c>
      <c r="F2183" s="1">
        <f>1.5</f>
        <v>1.5</v>
      </c>
      <c r="G2183" s="1">
        <f>2.5*(1+C2183)</f>
        <v>4.25</v>
      </c>
      <c r="H2183" s="1">
        <f>0.64*(1+D2183)</f>
        <v>2.88</v>
      </c>
      <c r="I2183" s="1">
        <f>(E2183-F2183-G2183-H2183)*(E2183-F2183-G2183-H2183)</f>
        <v>14.299941115049522</v>
      </c>
      <c r="J2183" s="4">
        <f>1/I2183</f>
        <v>6.9930357891304987E-2</v>
      </c>
      <c r="L2183" s="3">
        <f>IF((E2183-F2183-G2183-H2183)&lt;0,-1,1)</f>
        <v>-1</v>
      </c>
      <c r="M2183" s="3">
        <f>SQRT(E2183/(1-B2183)^2)</f>
        <v>2.75</v>
      </c>
      <c r="N2183" s="3">
        <f>F2183</f>
        <v>1.5</v>
      </c>
      <c r="O2183" s="3">
        <f>G2183/(1+C2183)</f>
        <v>2.5</v>
      </c>
      <c r="P2183" s="3">
        <f>H2183/(1+D2183)</f>
        <v>0.64</v>
      </c>
    </row>
    <row r="2184" spans="1:16" x14ac:dyDescent="0.25">
      <c r="A2184" s="1">
        <v>1000</v>
      </c>
      <c r="B2184" s="1">
        <v>0.19980000000000001</v>
      </c>
      <c r="C2184" s="6">
        <v>0.7</v>
      </c>
      <c r="D2184" s="6">
        <v>3.5</v>
      </c>
      <c r="E2184" s="1">
        <f>(2.75*2.75)*((1-B2184)*(1-B2184))</f>
        <v>4.8424203025000008</v>
      </c>
      <c r="F2184" s="1">
        <f>1.5</f>
        <v>1.5</v>
      </c>
      <c r="G2184" s="1">
        <f>2.5*(1+C2184)</f>
        <v>4.25</v>
      </c>
      <c r="H2184" s="1">
        <f>0.64*(1+D2184)</f>
        <v>2.88</v>
      </c>
      <c r="I2184" s="1">
        <f>(E2184-F2184-G2184-H2184)*(E2184-F2184-G2184-H2184)</f>
        <v>14.345759964914185</v>
      </c>
      <c r="J2184" s="4">
        <f>1/I2184</f>
        <v>6.9707007676534885E-2</v>
      </c>
      <c r="L2184" s="3">
        <f>IF((E2184-F2184-G2184-H2184)&lt;0,-1,1)</f>
        <v>-1</v>
      </c>
      <c r="M2184" s="3">
        <f>SQRT(E2184/(1-B2184)^2)</f>
        <v>2.75</v>
      </c>
      <c r="N2184" s="3">
        <f>F2184</f>
        <v>1.5</v>
      </c>
      <c r="O2184" s="3">
        <f>G2184/(1+C2184)</f>
        <v>2.5</v>
      </c>
      <c r="P2184" s="3">
        <f>H2184/(1+D2184)</f>
        <v>0.64</v>
      </c>
    </row>
    <row r="2185" spans="1:16" x14ac:dyDescent="0.25">
      <c r="A2185" s="1">
        <v>3000</v>
      </c>
      <c r="B2185" s="1">
        <v>0.19997999999999999</v>
      </c>
      <c r="C2185" s="6">
        <v>0.7</v>
      </c>
      <c r="D2185" s="6">
        <v>3.5</v>
      </c>
      <c r="E2185" s="1">
        <f>(2.75*2.75)*((1-B2185)*(1-B2185))</f>
        <v>4.8402420030249997</v>
      </c>
      <c r="F2185" s="1">
        <f>1.5</f>
        <v>1.5</v>
      </c>
      <c r="G2185" s="1">
        <f>2.5*(1+C2185)</f>
        <v>4.25</v>
      </c>
      <c r="H2185" s="1">
        <f>0.64*(1+D2185)</f>
        <v>2.88</v>
      </c>
      <c r="I2185" s="1">
        <f>(E2185-F2185-G2185-H2185)*(E2185-F2185-G2185-H2185)</f>
        <v>14.362265675635966</v>
      </c>
      <c r="J2185" s="4">
        <f>1/I2185</f>
        <v>6.9626897495455198E-2</v>
      </c>
      <c r="L2185" s="3">
        <f>IF((E2185-F2185-G2185-H2185)&lt;0,-1,1)</f>
        <v>-1</v>
      </c>
      <c r="M2185" s="3">
        <f>SQRT(E2185/(1-B2185)^2)</f>
        <v>2.75</v>
      </c>
      <c r="N2185" s="3">
        <f>F2185</f>
        <v>1.5</v>
      </c>
      <c r="O2185" s="3">
        <f>G2185/(1+C2185)</f>
        <v>2.5</v>
      </c>
      <c r="P2185" s="3">
        <f>H2185/(1+D2185)</f>
        <v>0.64</v>
      </c>
    </row>
    <row r="2186" spans="1:16" x14ac:dyDescent="0.25">
      <c r="A2186" s="1">
        <v>1E-3</v>
      </c>
      <c r="B2186" s="1">
        <v>2.0000000000000001E-4</v>
      </c>
      <c r="C2186" s="6">
        <v>0.4</v>
      </c>
      <c r="D2186" s="6">
        <v>2</v>
      </c>
      <c r="E2186" s="1">
        <f>(2.75*2.75)*((1-B2186)*(1-B2186))</f>
        <v>7.5594753025000001</v>
      </c>
      <c r="F2186" s="1">
        <f>1.5</f>
        <v>1.5</v>
      </c>
      <c r="G2186" s="1">
        <f>3*(1+C2186)</f>
        <v>4.1999999999999993</v>
      </c>
      <c r="H2186" s="1">
        <f>0.32*(1+D2186)</f>
        <v>0.96</v>
      </c>
      <c r="I2186" s="1">
        <f>(E2186-F2186-G2186-H2186)*(E2186-F2186-G2186-H2186)</f>
        <v>0.80905581980746799</v>
      </c>
      <c r="J2186" s="2">
        <f>1/I2186</f>
        <v>1.2360086603640912</v>
      </c>
      <c r="L2186" s="3">
        <f>IF((E2186-F2186-G2186-H2186)&lt;0,-1,1)</f>
        <v>1</v>
      </c>
      <c r="M2186" s="3">
        <f>SQRT(E2186/(1-B2186)^2)</f>
        <v>2.75</v>
      </c>
      <c r="N2186" s="3">
        <f>F2186</f>
        <v>1.5</v>
      </c>
      <c r="O2186" s="3">
        <f>G2186/(1+C2186)</f>
        <v>2.9999999999999996</v>
      </c>
      <c r="P2186" s="3">
        <f>H2186/(1+D2186)</f>
        <v>0.32</v>
      </c>
    </row>
    <row r="2187" spans="1:16" x14ac:dyDescent="0.25">
      <c r="A2187" s="1">
        <v>0.01</v>
      </c>
      <c r="B2187" s="1">
        <v>2E-3</v>
      </c>
      <c r="C2187" s="6">
        <v>0.4</v>
      </c>
      <c r="D2187" s="6">
        <v>2</v>
      </c>
      <c r="E2187" s="1">
        <f>(2.75*2.75)*((1-B2187)*(1-B2187))</f>
        <v>7.5322802500000003</v>
      </c>
      <c r="F2187" s="1">
        <f>1.5</f>
        <v>1.5</v>
      </c>
      <c r="G2187" s="1">
        <f>3*(1+C2187)</f>
        <v>4.1999999999999993</v>
      </c>
      <c r="H2187" s="1">
        <f>0.32*(1+D2187)</f>
        <v>0.96</v>
      </c>
      <c r="I2187" s="1">
        <f>(E2187-F2187-G2187-H2187)*(E2187-F2187-G2187-H2187)</f>
        <v>0.76087283454006438</v>
      </c>
      <c r="J2187" s="2">
        <f>1/I2187</f>
        <v>1.3142800670554682</v>
      </c>
      <c r="L2187" s="3">
        <f>IF((E2187-F2187-G2187-H2187)&lt;0,-1,1)</f>
        <v>1</v>
      </c>
      <c r="M2187" s="3">
        <f>SQRT(E2187/(1-B2187)^2)</f>
        <v>2.75</v>
      </c>
      <c r="N2187" s="3">
        <f>F2187</f>
        <v>1.5</v>
      </c>
      <c r="O2187" s="3">
        <f>G2187/(1+C2187)</f>
        <v>2.9999999999999996</v>
      </c>
      <c r="P2187" s="3">
        <f>H2187/(1+D2187)</f>
        <v>0.32</v>
      </c>
    </row>
    <row r="2188" spans="1:16" x14ac:dyDescent="0.25">
      <c r="A2188" s="1">
        <v>0.03</v>
      </c>
      <c r="B2188" s="1">
        <v>6.3000000000000003E-4</v>
      </c>
      <c r="C2188" s="6">
        <v>0.4</v>
      </c>
      <c r="D2188" s="6">
        <v>2</v>
      </c>
      <c r="E2188" s="1">
        <f>(2.75*2.75)*((1-B2188)*(1-B2188))</f>
        <v>7.5529742515562495</v>
      </c>
      <c r="F2188" s="1">
        <f>1.5</f>
        <v>1.5</v>
      </c>
      <c r="G2188" s="1">
        <f>3*(1+C2188)</f>
        <v>4.1999999999999993</v>
      </c>
      <c r="H2188" s="1">
        <f>0.32*(1+D2188)</f>
        <v>0.96</v>
      </c>
      <c r="I2188" s="1">
        <f>(E2188-F2188-G2188-H2188)*(E2188-F2188-G2188-H2188)</f>
        <v>0.79740301394244528</v>
      </c>
      <c r="J2188" s="2">
        <f>1/I2188</f>
        <v>1.2540710061476865</v>
      </c>
      <c r="L2188" s="3">
        <f>IF((E2188-F2188-G2188-H2188)&lt;0,-1,1)</f>
        <v>1</v>
      </c>
      <c r="M2188" s="3">
        <f>SQRT(E2188/(1-B2188)^2)</f>
        <v>2.75</v>
      </c>
      <c r="N2188" s="3">
        <f>F2188</f>
        <v>1.5</v>
      </c>
      <c r="O2188" s="3">
        <f>G2188/(1+C2188)</f>
        <v>2.9999999999999996</v>
      </c>
      <c r="P2188" s="3">
        <f>H2188/(1+D2188)</f>
        <v>0.32</v>
      </c>
    </row>
    <row r="2189" spans="1:16" x14ac:dyDescent="0.25">
      <c r="A2189" s="1">
        <v>0.03</v>
      </c>
      <c r="B2189" s="1">
        <v>6.0000000000000001E-3</v>
      </c>
      <c r="C2189" s="6">
        <v>0.4</v>
      </c>
      <c r="D2189" s="6">
        <v>2</v>
      </c>
      <c r="E2189" s="1">
        <f>(2.75*2.75)*((1-B2189)*(1-B2189))</f>
        <v>7.4720222500000002</v>
      </c>
      <c r="F2189" s="1">
        <f>1.5</f>
        <v>1.5</v>
      </c>
      <c r="G2189" s="1">
        <f>3*(1+C2189)</f>
        <v>4.1999999999999993</v>
      </c>
      <c r="H2189" s="1">
        <f>0.32*(1+D2189)</f>
        <v>0.96</v>
      </c>
      <c r="I2189" s="1">
        <f>(E2189-F2189-G2189-H2189)*(E2189-F2189-G2189-H2189)</f>
        <v>0.65938013449506405</v>
      </c>
      <c r="J2189" s="2">
        <f>1/I2189</f>
        <v>1.5165758682823736</v>
      </c>
      <c r="L2189" s="3">
        <f>IF((E2189-F2189-G2189-H2189)&lt;0,-1,1)</f>
        <v>1</v>
      </c>
      <c r="M2189" s="3">
        <f>SQRT(E2189/(1-B2189)^2)</f>
        <v>2.75</v>
      </c>
      <c r="N2189" s="3">
        <f>F2189</f>
        <v>1.5</v>
      </c>
      <c r="O2189" s="3">
        <f>G2189/(1+C2189)</f>
        <v>2.9999999999999996</v>
      </c>
      <c r="P2189" s="3">
        <f>H2189/(1+D2189)</f>
        <v>0.32</v>
      </c>
    </row>
    <row r="2190" spans="1:16" x14ac:dyDescent="0.25">
      <c r="A2190" s="1">
        <v>0.1</v>
      </c>
      <c r="B2190" s="1">
        <v>1.7999999999999999E-2</v>
      </c>
      <c r="C2190" s="6">
        <v>0.4</v>
      </c>
      <c r="D2190" s="6">
        <v>2</v>
      </c>
      <c r="E2190" s="1">
        <f>(2.75*2.75)*((1-B2190)*(1-B2190))</f>
        <v>7.2927002499999993</v>
      </c>
      <c r="F2190" s="1">
        <f>1.5</f>
        <v>1.5</v>
      </c>
      <c r="G2190" s="1">
        <f>3*(1+C2190)</f>
        <v>4.1999999999999993</v>
      </c>
      <c r="H2190" s="1">
        <f>0.32*(1+D2190)</f>
        <v>0.96</v>
      </c>
      <c r="I2190" s="1">
        <f>(E2190-F2190-G2190-H2190)*(E2190-F2190-G2190-H2190)</f>
        <v>0.40030960635006257</v>
      </c>
      <c r="J2190" s="2">
        <f>1/I2190</f>
        <v>2.4980664569051596</v>
      </c>
      <c r="L2190" s="3">
        <f>IF((E2190-F2190-G2190-H2190)&lt;0,-1,1)</f>
        <v>1</v>
      </c>
      <c r="M2190" s="3">
        <f>SQRT(E2190/(1-B2190)^2)</f>
        <v>2.75</v>
      </c>
      <c r="N2190" s="3">
        <f>F2190</f>
        <v>1.5</v>
      </c>
      <c r="O2190" s="3">
        <f>G2190/(1+C2190)</f>
        <v>2.9999999999999996</v>
      </c>
      <c r="P2190" s="3">
        <f>H2190/(1+D2190)</f>
        <v>0.32</v>
      </c>
    </row>
    <row r="2191" spans="1:16" x14ac:dyDescent="0.25">
      <c r="A2191" s="1">
        <v>0.3</v>
      </c>
      <c r="B2191" s="1">
        <v>4.8000000000000001E-2</v>
      </c>
      <c r="C2191" s="6">
        <v>0.4</v>
      </c>
      <c r="D2191" s="6">
        <v>2</v>
      </c>
      <c r="E2191" s="1">
        <f>(2.75*2.75)*((1-B2191)*(1-B2191))</f>
        <v>6.8539239999999992</v>
      </c>
      <c r="F2191" s="1">
        <f>1.5</f>
        <v>1.5</v>
      </c>
      <c r="G2191" s="1">
        <f>3*(1+C2191)</f>
        <v>4.1999999999999993</v>
      </c>
      <c r="H2191" s="1">
        <f>0.32*(1+D2191)</f>
        <v>0.96</v>
      </c>
      <c r="I2191" s="1">
        <f>(E2191-F2191-G2191-H2191)*(E2191-F2191-G2191-H2191)</f>
        <v>3.7606517775999992E-2</v>
      </c>
      <c r="J2191" s="2">
        <f>1/I2191</f>
        <v>26.591135237684448</v>
      </c>
      <c r="L2191" s="3">
        <f>IF((E2191-F2191-G2191-H2191)&lt;0,-1,1)</f>
        <v>1</v>
      </c>
      <c r="M2191" s="3">
        <f>SQRT(E2191/(1-B2191)^2)</f>
        <v>2.75</v>
      </c>
      <c r="N2191" s="3">
        <f>F2191</f>
        <v>1.5</v>
      </c>
      <c r="O2191" s="3">
        <f>G2191/(1+C2191)</f>
        <v>2.9999999999999996</v>
      </c>
      <c r="P2191" s="3">
        <f>H2191/(1+D2191)</f>
        <v>0.32</v>
      </c>
    </row>
    <row r="2192" spans="1:16" x14ac:dyDescent="0.25">
      <c r="A2192" s="1">
        <v>1</v>
      </c>
      <c r="B2192" s="1">
        <v>0.1</v>
      </c>
      <c r="C2192" s="6">
        <v>0.4</v>
      </c>
      <c r="D2192" s="6">
        <v>2</v>
      </c>
      <c r="E2192" s="1">
        <f>(2.75*2.75)*((1-B2192)*(1-B2192))</f>
        <v>6.1256250000000003</v>
      </c>
      <c r="F2192" s="1">
        <f>1.5</f>
        <v>1.5</v>
      </c>
      <c r="G2192" s="1">
        <f>3*(1+C2192)</f>
        <v>4.1999999999999993</v>
      </c>
      <c r="H2192" s="1">
        <f>0.32*(1+D2192)</f>
        <v>0.96</v>
      </c>
      <c r="I2192" s="1">
        <f>(E2192-F2192-G2192-H2192)*(E2192-F2192-G2192-H2192)</f>
        <v>0.28555664062499886</v>
      </c>
      <c r="J2192" s="4">
        <f>1/I2192</f>
        <v>3.5019322184603952</v>
      </c>
      <c r="L2192" s="3">
        <f>IF((E2192-F2192-G2192-H2192)&lt;0,-1,1)</f>
        <v>-1</v>
      </c>
      <c r="M2192" s="3">
        <f>SQRT(E2192/(1-B2192)^2)</f>
        <v>2.75</v>
      </c>
      <c r="N2192" s="3">
        <f>F2192</f>
        <v>1.5</v>
      </c>
      <c r="O2192" s="3">
        <f>G2192/(1+C2192)</f>
        <v>2.9999999999999996</v>
      </c>
      <c r="P2192" s="3">
        <f>H2192/(1+D2192)</f>
        <v>0.32</v>
      </c>
    </row>
    <row r="2193" spans="1:142" x14ac:dyDescent="0.25">
      <c r="A2193" s="1">
        <v>3</v>
      </c>
      <c r="B2193" s="1">
        <v>0.152</v>
      </c>
      <c r="C2193" s="6">
        <v>0.4</v>
      </c>
      <c r="D2193" s="6">
        <v>2</v>
      </c>
      <c r="E2193" s="1">
        <f>(2.75*2.75)*((1-B2193)*(1-B2193))</f>
        <v>5.4382239999999999</v>
      </c>
      <c r="F2193" s="1">
        <f>1.5</f>
        <v>1.5</v>
      </c>
      <c r="G2193" s="1">
        <f>3*(1+C2193)</f>
        <v>4.1999999999999993</v>
      </c>
      <c r="H2193" s="1">
        <f>0.32*(1+D2193)</f>
        <v>0.96</v>
      </c>
      <c r="I2193" s="1">
        <f>(E2193-F2193-G2193-H2193)*(E2193-F2193-G2193-H2193)</f>
        <v>1.4927365941759982</v>
      </c>
      <c r="J2193" s="4">
        <f>1/I2193</f>
        <v>0.66991055481694506</v>
      </c>
      <c r="L2193" s="3">
        <f>IF((E2193-F2193-G2193-H2193)&lt;0,-1,1)</f>
        <v>-1</v>
      </c>
      <c r="M2193" s="3">
        <f>SQRT(E2193/(1-B2193)^2)</f>
        <v>2.75</v>
      </c>
      <c r="N2193" s="3">
        <f>F2193</f>
        <v>1.5</v>
      </c>
      <c r="O2193" s="3">
        <f>G2193/(1+C2193)</f>
        <v>2.9999999999999996</v>
      </c>
      <c r="P2193" s="3">
        <f>H2193/(1+D2193)</f>
        <v>0.32</v>
      </c>
    </row>
    <row r="2194" spans="1:142" x14ac:dyDescent="0.25">
      <c r="A2194" s="1">
        <v>10</v>
      </c>
      <c r="B2194" s="1">
        <v>0.182</v>
      </c>
      <c r="C2194" s="6">
        <v>0.4</v>
      </c>
      <c r="D2194" s="6">
        <v>2</v>
      </c>
      <c r="E2194" s="1">
        <f>(2.75*2.75)*((1-B2194)*(1-B2194))</f>
        <v>5.0602502500000002</v>
      </c>
      <c r="F2194" s="1">
        <f>1.5</f>
        <v>1.5</v>
      </c>
      <c r="G2194" s="1">
        <f>3*(1+C2194)</f>
        <v>4.1999999999999993</v>
      </c>
      <c r="H2194" s="1">
        <f>0.32*(1+D2194)</f>
        <v>0.96</v>
      </c>
      <c r="I2194" s="1">
        <f>(E2194-F2194-G2194-H2194)*(E2194-F2194-G2194-H2194)</f>
        <v>2.5591992626250595</v>
      </c>
      <c r="J2194" s="4">
        <f>1/I2194</f>
        <v>0.39074722105627108</v>
      </c>
      <c r="L2194" s="3">
        <f>IF((E2194-F2194-G2194-H2194)&lt;0,-1,1)</f>
        <v>-1</v>
      </c>
      <c r="M2194" s="3">
        <f>SQRT(E2194/(1-B2194)^2)</f>
        <v>2.75</v>
      </c>
      <c r="N2194" s="3">
        <f>F2194</f>
        <v>1.5</v>
      </c>
      <c r="O2194" s="3">
        <f>G2194/(1+C2194)</f>
        <v>2.9999999999999996</v>
      </c>
      <c r="P2194" s="3">
        <f>H2194/(1+D2194)</f>
        <v>0.32</v>
      </c>
    </row>
    <row r="2195" spans="1:142" x14ac:dyDescent="0.25">
      <c r="A2195" s="1">
        <v>30</v>
      </c>
      <c r="B2195" s="1">
        <v>0.19400000000000001</v>
      </c>
      <c r="C2195" s="6">
        <v>0.4</v>
      </c>
      <c r="D2195" s="6">
        <v>2</v>
      </c>
      <c r="E2195" s="1">
        <f>(2.75*2.75)*((1-B2195)*(1-B2195))</f>
        <v>4.9128722500000004</v>
      </c>
      <c r="F2195" s="1">
        <f>1.5</f>
        <v>1.5</v>
      </c>
      <c r="G2195" s="1">
        <f>3*(1+C2195)</f>
        <v>4.1999999999999993</v>
      </c>
      <c r="H2195" s="1">
        <f>0.32*(1+D2195)</f>
        <v>0.96</v>
      </c>
      <c r="I2195" s="1">
        <f>(E2195-F2195-G2195-H2195)*(E2195-F2195-G2195-H2195)</f>
        <v>3.0524553748200587</v>
      </c>
      <c r="J2195" s="4">
        <f>1/I2195</f>
        <v>0.32760511693277405</v>
      </c>
      <c r="L2195" s="3">
        <f>IF((E2195-F2195-G2195-H2195)&lt;0,-1,1)</f>
        <v>-1</v>
      </c>
      <c r="M2195" s="3">
        <f>SQRT(E2195/(1-B2195)^2)</f>
        <v>2.75</v>
      </c>
      <c r="N2195" s="3">
        <f>F2195</f>
        <v>1.5</v>
      </c>
      <c r="O2195" s="3">
        <f>G2195/(1+C2195)</f>
        <v>2.9999999999999996</v>
      </c>
      <c r="P2195" s="3">
        <f>H2195/(1+D2195)</f>
        <v>0.32</v>
      </c>
    </row>
    <row r="2196" spans="1:142" x14ac:dyDescent="0.25">
      <c r="A2196" s="1">
        <v>100</v>
      </c>
      <c r="B2196" s="1">
        <v>0.19800000000000001</v>
      </c>
      <c r="C2196" s="6">
        <v>0.4</v>
      </c>
      <c r="D2196" s="6">
        <v>2</v>
      </c>
      <c r="E2196" s="1">
        <f>(2.75*2.75)*((1-B2196)*(1-B2196))</f>
        <v>4.8642302500000012</v>
      </c>
      <c r="F2196" s="1">
        <f>1.5</f>
        <v>1.5</v>
      </c>
      <c r="G2196" s="1">
        <f>3*(1+C2196)</f>
        <v>4.1999999999999993</v>
      </c>
      <c r="H2196" s="1">
        <f>0.32*(1+D2196)</f>
        <v>0.96</v>
      </c>
      <c r="I2196" s="1">
        <f>(E2196-F2196-G2196-H2196)*(E2196-F2196-G2196-H2196)</f>
        <v>3.2247889950150554</v>
      </c>
      <c r="J2196" s="4">
        <f>1/I2196</f>
        <v>0.3100978084289609</v>
      </c>
      <c r="L2196" s="3">
        <f>IF((E2196-F2196-G2196-H2196)&lt;0,-1,1)</f>
        <v>-1</v>
      </c>
      <c r="M2196" s="3">
        <f>SQRT(E2196/(1-B2196)^2)</f>
        <v>2.75</v>
      </c>
      <c r="N2196" s="3">
        <f>F2196</f>
        <v>1.5</v>
      </c>
      <c r="O2196" s="3">
        <f>G2196/(1+C2196)</f>
        <v>2.9999999999999996</v>
      </c>
      <c r="P2196" s="3">
        <f>H2196/(1+D2196)</f>
        <v>0.32</v>
      </c>
    </row>
    <row r="2197" spans="1:142" x14ac:dyDescent="0.25">
      <c r="A2197" s="1">
        <v>300</v>
      </c>
      <c r="B2197" s="1">
        <v>0.1993</v>
      </c>
      <c r="C2197" s="6">
        <v>0.4</v>
      </c>
      <c r="D2197" s="6">
        <v>2</v>
      </c>
      <c r="E2197" s="1">
        <f>(2.75*2.75)*((1-B2197)*(1-B2197))</f>
        <v>4.8484737056249996</v>
      </c>
      <c r="F2197" s="1">
        <f>1.5</f>
        <v>1.5</v>
      </c>
      <c r="G2197" s="1">
        <f>3*(1+C2197)</f>
        <v>4.1999999999999993</v>
      </c>
      <c r="H2197" s="1">
        <f>0.32*(1+D2197)</f>
        <v>0.96</v>
      </c>
      <c r="I2197" s="1">
        <f>(E2197-F2197-G2197-H2197)*(E2197-F2197-G2197-H2197)</f>
        <v>3.2816275152120178</v>
      </c>
      <c r="J2197" s="4">
        <f>1/I2197</f>
        <v>0.30472684525117183</v>
      </c>
      <c r="L2197" s="3">
        <f>IF((E2197-F2197-G2197-H2197)&lt;0,-1,1)</f>
        <v>-1</v>
      </c>
      <c r="M2197" s="3">
        <f>SQRT(E2197/(1-B2197)^2)</f>
        <v>2.75</v>
      </c>
      <c r="N2197" s="3">
        <f>F2197</f>
        <v>1.5</v>
      </c>
      <c r="O2197" s="3">
        <f>G2197/(1+C2197)</f>
        <v>2.9999999999999996</v>
      </c>
      <c r="P2197" s="3">
        <f>H2197/(1+D2197)</f>
        <v>0.32</v>
      </c>
    </row>
    <row r="2198" spans="1:142" x14ac:dyDescent="0.25">
      <c r="A2198" s="1">
        <v>1000</v>
      </c>
      <c r="B2198" s="1">
        <v>0.19980000000000001</v>
      </c>
      <c r="C2198" s="6">
        <v>0.4</v>
      </c>
      <c r="D2198" s="6">
        <v>2</v>
      </c>
      <c r="E2198" s="1">
        <f>(2.75*2.75)*((1-B2198)*(1-B2198))</f>
        <v>4.8424203025000008</v>
      </c>
      <c r="F2198" s="1">
        <f>1.5</f>
        <v>1.5</v>
      </c>
      <c r="G2198" s="1">
        <f>3*(1+C2198)</f>
        <v>4.1999999999999993</v>
      </c>
      <c r="H2198" s="1">
        <f>0.32*(1+D2198)</f>
        <v>0.96</v>
      </c>
      <c r="I2198" s="1">
        <f>(E2198-F2198-G2198-H2198)*(E2198-F2198-G2198-H2198)</f>
        <v>3.3035959567641862</v>
      </c>
      <c r="J2198" s="4">
        <f>1/I2198</f>
        <v>0.30270045522742506</v>
      </c>
      <c r="L2198" s="3">
        <f>IF((E2198-F2198-G2198-H2198)&lt;0,-1,1)</f>
        <v>-1</v>
      </c>
      <c r="M2198" s="3">
        <f>SQRT(E2198/(1-B2198)^2)</f>
        <v>2.75</v>
      </c>
      <c r="N2198" s="3">
        <f>F2198</f>
        <v>1.5</v>
      </c>
      <c r="O2198" s="3">
        <f>G2198/(1+C2198)</f>
        <v>2.9999999999999996</v>
      </c>
      <c r="P2198" s="3">
        <f>H2198/(1+D2198)</f>
        <v>0.32</v>
      </c>
    </row>
    <row r="2199" spans="1:142" x14ac:dyDescent="0.25">
      <c r="A2199" s="1">
        <v>3000</v>
      </c>
      <c r="B2199" s="1">
        <v>0.19997999999999999</v>
      </c>
      <c r="C2199" s="6">
        <v>0.4</v>
      </c>
      <c r="D2199" s="6">
        <v>2</v>
      </c>
      <c r="E2199" s="1">
        <f>(2.75*2.75)*((1-B2199)*(1-B2199))</f>
        <v>4.8402420030249997</v>
      </c>
      <c r="F2199" s="1">
        <f>1.5</f>
        <v>1.5</v>
      </c>
      <c r="G2199" s="1">
        <f>3*(1+C2199)</f>
        <v>4.1999999999999993</v>
      </c>
      <c r="H2199" s="1">
        <f>0.32*(1+D2199)</f>
        <v>0.96</v>
      </c>
      <c r="I2199" s="1">
        <f>(E2199-F2199-G2199-H2199)*(E2199-F2199-G2199-H2199)</f>
        <v>3.3115191675544624</v>
      </c>
      <c r="J2199" s="4">
        <f>1/I2199</f>
        <v>0.30197620771692352</v>
      </c>
      <c r="L2199" s="3">
        <f>IF((E2199-F2199-G2199-H2199)&lt;0,-1,1)</f>
        <v>-1</v>
      </c>
      <c r="M2199" s="3">
        <f>SQRT(E2199/(1-B2199)^2)</f>
        <v>2.75</v>
      </c>
      <c r="N2199" s="3">
        <f>F2199</f>
        <v>1.5</v>
      </c>
      <c r="O2199" s="3">
        <f>G2199/(1+C2199)</f>
        <v>2.9999999999999996</v>
      </c>
      <c r="P2199" s="3">
        <f>H2199/(1+D2199)</f>
        <v>0.32</v>
      </c>
    </row>
    <row r="2200" spans="1:142" x14ac:dyDescent="0.25">
      <c r="A2200" s="1">
        <v>1E-3</v>
      </c>
      <c r="B2200" s="1">
        <v>2.0000000000000001E-4</v>
      </c>
      <c r="C2200" s="6">
        <v>0</v>
      </c>
      <c r="D2200" s="6">
        <v>0</v>
      </c>
      <c r="E2200" s="1">
        <f>(2.75*2.75)*((1-B2200)*(1-B2200))</f>
        <v>7.5594753025000001</v>
      </c>
      <c r="F2200" s="1">
        <f>1.5</f>
        <v>1.5</v>
      </c>
      <c r="G2200" s="1">
        <f>3*(1+C2200)</f>
        <v>3</v>
      </c>
      <c r="H2200" s="1">
        <f>0.32*(1+D2200)</f>
        <v>0.32</v>
      </c>
      <c r="I2200" s="1">
        <f>(E2200-F2200-G2200-H2200)*(E2200-F2200-G2200-H2200)</f>
        <v>7.5047249330074681</v>
      </c>
      <c r="J2200" s="2">
        <f>1/I2200</f>
        <v>0.13324938740949385</v>
      </c>
      <c r="K2200" s="3"/>
      <c r="L2200" s="3">
        <f>IF((E2200-F2200-G2200-H2200)&lt;0,-1,1)</f>
        <v>1</v>
      </c>
      <c r="M2200" s="3">
        <f>SQRT(E2200/(1-B2200)^2)</f>
        <v>2.75</v>
      </c>
      <c r="N2200" s="3">
        <f>F2200</f>
        <v>1.5</v>
      </c>
      <c r="O2200" s="3">
        <f>G2200/(1+C2200)</f>
        <v>3</v>
      </c>
      <c r="P2200" s="3">
        <f>H2200/(1+D2200)</f>
        <v>0.32</v>
      </c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/>
      <c r="AJ2200" s="3"/>
      <c r="AK2200" s="3"/>
      <c r="AL2200" s="3"/>
      <c r="AM2200" s="3"/>
      <c r="AN2200" s="3"/>
      <c r="AO2200" s="3"/>
      <c r="AP2200" s="3"/>
      <c r="AQ2200" s="3"/>
      <c r="AR2200" s="3"/>
      <c r="AS2200" s="3"/>
      <c r="AT2200" s="3"/>
      <c r="AU2200" s="3"/>
      <c r="AV2200" s="3"/>
      <c r="AW2200" s="3"/>
      <c r="AX2200" s="3"/>
      <c r="AY2200" s="3"/>
      <c r="AZ2200" s="3"/>
      <c r="BA2200" s="3"/>
      <c r="BB2200" s="3"/>
      <c r="BC2200" s="3"/>
      <c r="BD2200" s="3"/>
      <c r="BE2200" s="3"/>
      <c r="BF2200" s="3"/>
      <c r="BG2200" s="3"/>
      <c r="BH2200" s="3"/>
      <c r="BI2200" s="3"/>
      <c r="BJ2200" s="3"/>
      <c r="BK2200" s="3"/>
      <c r="BL2200" s="3"/>
      <c r="BM2200" s="3"/>
      <c r="BN2200" s="3"/>
      <c r="BO2200" s="3"/>
      <c r="BP2200" s="3"/>
      <c r="BQ2200" s="3"/>
      <c r="BR2200" s="3"/>
      <c r="BS2200" s="3"/>
      <c r="BT2200" s="3"/>
      <c r="BU2200" s="3"/>
      <c r="BV2200" s="3"/>
      <c r="BW2200" s="3"/>
      <c r="BX2200" s="3"/>
      <c r="BY2200" s="3"/>
      <c r="BZ2200" s="3"/>
      <c r="CA2200" s="3"/>
      <c r="CB2200" s="3"/>
      <c r="CC2200" s="3"/>
      <c r="CD2200" s="3"/>
      <c r="CE2200" s="3"/>
      <c r="CF2200" s="3"/>
      <c r="CG2200" s="3"/>
      <c r="CH2200" s="3"/>
      <c r="CI2200" s="3"/>
      <c r="CJ2200" s="3"/>
      <c r="CK2200" s="3"/>
      <c r="CL2200" s="3"/>
      <c r="CM2200" s="3"/>
      <c r="CN2200" s="3"/>
      <c r="CO2200" s="3"/>
      <c r="CP2200" s="3"/>
      <c r="CQ2200" s="3"/>
      <c r="CR2200" s="3"/>
      <c r="CS2200" s="3"/>
      <c r="CT2200" s="3"/>
      <c r="CU2200" s="3"/>
      <c r="CV2200" s="3"/>
      <c r="CW2200" s="3"/>
      <c r="CX2200" s="3"/>
      <c r="CY2200" s="3"/>
      <c r="CZ2200" s="3"/>
      <c r="DA2200" s="3"/>
      <c r="DB2200" s="3"/>
      <c r="DC2200" s="3"/>
      <c r="DD2200" s="3"/>
      <c r="DE2200" s="3"/>
      <c r="DF2200" s="3"/>
      <c r="DG2200" s="3"/>
      <c r="DH2200" s="3"/>
      <c r="DI2200" s="3"/>
      <c r="DJ2200" s="3"/>
      <c r="DK2200" s="3"/>
      <c r="DL2200" s="3"/>
      <c r="DM2200" s="3"/>
      <c r="DN2200" s="3"/>
      <c r="DO2200" s="3"/>
      <c r="DP2200" s="3"/>
      <c r="DQ2200" s="3"/>
      <c r="DR2200" s="3"/>
      <c r="DS2200" s="3"/>
      <c r="DT2200" s="3"/>
      <c r="DU2200" s="3"/>
      <c r="DV2200" s="3"/>
      <c r="DW2200" s="3"/>
      <c r="DX2200" s="3"/>
      <c r="DY2200" s="3"/>
      <c r="DZ2200" s="3"/>
      <c r="EA2200" s="3"/>
      <c r="EB2200" s="3"/>
      <c r="EC2200" s="3"/>
      <c r="ED2200" s="3"/>
      <c r="EE2200" s="3"/>
      <c r="EF2200" s="3"/>
      <c r="EG2200" s="3"/>
      <c r="EH2200" s="3"/>
      <c r="EI2200" s="3"/>
      <c r="EJ2200" s="3"/>
      <c r="EK2200" s="3"/>
      <c r="EL2200" s="3"/>
    </row>
    <row r="2201" spans="1:142" x14ac:dyDescent="0.25">
      <c r="A2201" s="1">
        <v>3.0000000000000001E-3</v>
      </c>
      <c r="B2201" s="1">
        <v>6.3000000000000003E-4</v>
      </c>
      <c r="C2201" s="6">
        <v>0</v>
      </c>
      <c r="D2201" s="6">
        <v>0</v>
      </c>
      <c r="E2201" s="1">
        <f>(2.75*2.75)*((1-B2201)*(1-B2201))</f>
        <v>7.5529742515562495</v>
      </c>
      <c r="F2201" s="1">
        <f>1.5</f>
        <v>1.5</v>
      </c>
      <c r="G2201" s="1">
        <f>3*(1+C2201)</f>
        <v>3</v>
      </c>
      <c r="H2201" s="1">
        <f>0.32*(1+D2201)</f>
        <v>0.32</v>
      </c>
      <c r="I2201" s="1">
        <f>(E2201-F2201-G2201-H2201)*(E2201-F2201-G2201-H2201)</f>
        <v>7.469148259669443</v>
      </c>
      <c r="J2201" s="2">
        <f>1/I2201</f>
        <v>0.13388407422565426</v>
      </c>
      <c r="K2201" s="3"/>
      <c r="L2201" s="3">
        <f>IF((E2201-F2201-G2201-H2201)&lt;0,-1,1)</f>
        <v>1</v>
      </c>
      <c r="M2201" s="3">
        <f>SQRT(E2201/(1-B2201)^2)</f>
        <v>2.75</v>
      </c>
      <c r="N2201" s="3">
        <f>F2201</f>
        <v>1.5</v>
      </c>
      <c r="O2201" s="3">
        <f>G2201/(1+C2201)</f>
        <v>3</v>
      </c>
      <c r="P2201" s="3">
        <f>H2201/(1+D2201)</f>
        <v>0.32</v>
      </c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/>
      <c r="AJ2201" s="3"/>
      <c r="AK2201" s="3"/>
      <c r="AL2201" s="3"/>
      <c r="AM2201" s="3"/>
      <c r="AN2201" s="3"/>
      <c r="AO2201" s="3"/>
      <c r="AP2201" s="3"/>
      <c r="AQ2201" s="3"/>
      <c r="AR2201" s="3"/>
      <c r="AS2201" s="3"/>
      <c r="AT2201" s="3"/>
      <c r="AU2201" s="3"/>
      <c r="AV2201" s="3"/>
      <c r="AW2201" s="3"/>
      <c r="AX2201" s="3"/>
      <c r="AY2201" s="3"/>
      <c r="AZ2201" s="3"/>
      <c r="BA2201" s="3"/>
      <c r="BB2201" s="3"/>
      <c r="BC2201" s="3"/>
      <c r="BD2201" s="3"/>
      <c r="BE2201" s="3"/>
      <c r="BF2201" s="3"/>
      <c r="BG2201" s="3"/>
      <c r="BH2201" s="3"/>
      <c r="BI2201" s="3"/>
      <c r="BJ2201" s="3"/>
      <c r="BK2201" s="3"/>
      <c r="BL2201" s="3"/>
      <c r="BM2201" s="3"/>
      <c r="BN2201" s="3"/>
      <c r="BO2201" s="3"/>
      <c r="BP2201" s="3"/>
      <c r="BQ2201" s="3"/>
      <c r="BR2201" s="3"/>
      <c r="BS2201" s="3"/>
      <c r="BT2201" s="3"/>
      <c r="BU2201" s="3"/>
      <c r="BV2201" s="3"/>
      <c r="BW2201" s="3"/>
      <c r="BX2201" s="3"/>
      <c r="BY2201" s="3"/>
      <c r="BZ2201" s="3"/>
      <c r="CA2201" s="3"/>
      <c r="CB2201" s="3"/>
      <c r="CC2201" s="3"/>
      <c r="CD2201" s="3"/>
      <c r="CE2201" s="3"/>
      <c r="CF2201" s="3"/>
      <c r="CG2201" s="3"/>
      <c r="CH2201" s="3"/>
      <c r="CI2201" s="3"/>
      <c r="CJ2201" s="3"/>
      <c r="CK2201" s="3"/>
      <c r="CL2201" s="3"/>
      <c r="CM2201" s="3"/>
      <c r="CN2201" s="3"/>
      <c r="CO2201" s="3"/>
      <c r="CP2201" s="3"/>
      <c r="CQ2201" s="3"/>
      <c r="CR2201" s="3"/>
      <c r="CS2201" s="3"/>
      <c r="CT2201" s="3"/>
      <c r="CU2201" s="3"/>
      <c r="CV2201" s="3"/>
      <c r="CW2201" s="3"/>
      <c r="CX2201" s="3"/>
      <c r="CY2201" s="3"/>
      <c r="CZ2201" s="3"/>
      <c r="DA2201" s="3"/>
      <c r="DB2201" s="3"/>
      <c r="DC2201" s="3"/>
      <c r="DD2201" s="3"/>
      <c r="DE2201" s="3"/>
      <c r="DF2201" s="3"/>
      <c r="DG2201" s="3"/>
      <c r="DH2201" s="3"/>
      <c r="DI2201" s="3"/>
      <c r="DJ2201" s="3"/>
      <c r="DK2201" s="3"/>
      <c r="DL2201" s="3"/>
      <c r="DM2201" s="3"/>
      <c r="DN2201" s="3"/>
      <c r="DO2201" s="3"/>
      <c r="DP2201" s="3"/>
      <c r="DQ2201" s="3"/>
      <c r="DR2201" s="3"/>
      <c r="DS2201" s="3"/>
      <c r="DT2201" s="3"/>
      <c r="DU2201" s="3"/>
      <c r="DV2201" s="3"/>
      <c r="DW2201" s="3"/>
      <c r="DX2201" s="3"/>
      <c r="DY2201" s="3"/>
      <c r="DZ2201" s="3"/>
      <c r="EA2201" s="3"/>
      <c r="EB2201" s="3"/>
      <c r="EC2201" s="3"/>
      <c r="ED2201" s="3"/>
      <c r="EE2201" s="3"/>
      <c r="EF2201" s="3"/>
      <c r="EG2201" s="3"/>
      <c r="EH2201" s="3"/>
      <c r="EI2201" s="3"/>
      <c r="EJ2201" s="3"/>
      <c r="EK2201" s="3"/>
      <c r="EL2201" s="3"/>
    </row>
    <row r="2202" spans="1:142" x14ac:dyDescent="0.25">
      <c r="A2202" s="1">
        <v>0.01</v>
      </c>
      <c r="B2202" s="1">
        <v>2E-3</v>
      </c>
      <c r="C2202" s="6">
        <v>0</v>
      </c>
      <c r="D2202" s="6">
        <v>0</v>
      </c>
      <c r="E2202" s="1">
        <f>(2.75*2.75)*((1-B2202)*(1-B2202))</f>
        <v>7.5322802500000003</v>
      </c>
      <c r="F2202" s="1">
        <f>1.5</f>
        <v>1.5</v>
      </c>
      <c r="G2202" s="1">
        <f>3*(1+C2202)</f>
        <v>3</v>
      </c>
      <c r="H2202" s="1">
        <f>0.32*(1+D2202)</f>
        <v>0.32</v>
      </c>
      <c r="I2202" s="1">
        <f>(E2202-F2202-G2202-H2202)*(E2202-F2202-G2202-H2202)</f>
        <v>7.3564641545400651</v>
      </c>
      <c r="J2202" s="2">
        <f>1/I2202</f>
        <v>0.13593487020294212</v>
      </c>
      <c r="K2202" s="3"/>
      <c r="L2202" s="3">
        <f>IF((E2202-F2202-G2202-H2202)&lt;0,-1,1)</f>
        <v>1</v>
      </c>
      <c r="M2202" s="3">
        <f>SQRT(E2202/(1-B2202)^2)</f>
        <v>2.75</v>
      </c>
      <c r="N2202" s="3">
        <f>F2202</f>
        <v>1.5</v>
      </c>
      <c r="O2202" s="3">
        <f>G2202/(1+C2202)</f>
        <v>3</v>
      </c>
      <c r="P2202" s="3">
        <f>H2202/(1+D2202)</f>
        <v>0.32</v>
      </c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/>
      <c r="AJ2202" s="3"/>
      <c r="AK2202" s="3"/>
      <c r="AL2202" s="3"/>
      <c r="AM2202" s="3"/>
      <c r="AN2202" s="3"/>
      <c r="AO2202" s="3"/>
      <c r="AP2202" s="3"/>
      <c r="AQ2202" s="3"/>
      <c r="AR2202" s="3"/>
      <c r="AS2202" s="3"/>
      <c r="AT2202" s="3"/>
      <c r="AU2202" s="3"/>
      <c r="AV2202" s="3"/>
      <c r="AW2202" s="3"/>
      <c r="AX2202" s="3"/>
      <c r="AY2202" s="3"/>
      <c r="AZ2202" s="3"/>
      <c r="BA2202" s="3"/>
      <c r="BB2202" s="3"/>
      <c r="BC2202" s="3"/>
      <c r="BD2202" s="3"/>
      <c r="BE2202" s="3"/>
      <c r="BF2202" s="3"/>
      <c r="BG2202" s="3"/>
      <c r="BH2202" s="3"/>
      <c r="BI2202" s="3"/>
      <c r="BJ2202" s="3"/>
      <c r="BK2202" s="3"/>
      <c r="BL2202" s="3"/>
      <c r="BM2202" s="3"/>
      <c r="BN2202" s="3"/>
      <c r="BO2202" s="3"/>
      <c r="BP2202" s="3"/>
      <c r="BQ2202" s="3"/>
      <c r="BR2202" s="3"/>
      <c r="BS2202" s="3"/>
      <c r="BT2202" s="3"/>
      <c r="BU2202" s="3"/>
      <c r="BV2202" s="3"/>
      <c r="BW2202" s="3"/>
      <c r="BX2202" s="3"/>
      <c r="BY2202" s="3"/>
      <c r="BZ2202" s="3"/>
      <c r="CA2202" s="3"/>
      <c r="CB2202" s="3"/>
      <c r="CC2202" s="3"/>
      <c r="CD2202" s="3"/>
      <c r="CE2202" s="3"/>
      <c r="CF2202" s="3"/>
      <c r="CG2202" s="3"/>
      <c r="CH2202" s="3"/>
      <c r="CI2202" s="3"/>
      <c r="CJ2202" s="3"/>
      <c r="CK2202" s="3"/>
      <c r="CL2202" s="3"/>
      <c r="CM2202" s="3"/>
      <c r="CN2202" s="3"/>
      <c r="CO2202" s="3"/>
      <c r="CP2202" s="3"/>
      <c r="CQ2202" s="3"/>
      <c r="CR2202" s="3"/>
      <c r="CS2202" s="3"/>
      <c r="CT2202" s="3"/>
      <c r="CU2202" s="3"/>
      <c r="CV2202" s="3"/>
      <c r="CW2202" s="3"/>
      <c r="CX2202" s="3"/>
      <c r="CY2202" s="3"/>
      <c r="CZ2202" s="3"/>
      <c r="DA2202" s="3"/>
      <c r="DB2202" s="3"/>
      <c r="DC2202" s="3"/>
      <c r="DD2202" s="3"/>
      <c r="DE2202" s="3"/>
      <c r="DF2202" s="3"/>
      <c r="DG2202" s="3"/>
      <c r="DH2202" s="3"/>
      <c r="DI2202" s="3"/>
      <c r="DJ2202" s="3"/>
      <c r="DK2202" s="3"/>
      <c r="DL2202" s="3"/>
      <c r="DM2202" s="3"/>
      <c r="DN2202" s="3"/>
      <c r="DO2202" s="3"/>
      <c r="DP2202" s="3"/>
      <c r="DQ2202" s="3"/>
      <c r="DR2202" s="3"/>
      <c r="DS2202" s="3"/>
      <c r="DT2202" s="3"/>
      <c r="DU2202" s="3"/>
      <c r="DV2202" s="3"/>
      <c r="DW2202" s="3"/>
      <c r="DX2202" s="3"/>
      <c r="DY2202" s="3"/>
      <c r="DZ2202" s="3"/>
      <c r="EA2202" s="3"/>
      <c r="EB2202" s="3"/>
      <c r="EC2202" s="3"/>
      <c r="ED2202" s="3"/>
      <c r="EE2202" s="3"/>
      <c r="EF2202" s="3"/>
      <c r="EG2202" s="3"/>
      <c r="EH2202" s="3"/>
      <c r="EI2202" s="3"/>
      <c r="EJ2202" s="3"/>
      <c r="EK2202" s="3"/>
      <c r="EL2202" s="3"/>
    </row>
    <row r="2203" spans="1:142" x14ac:dyDescent="0.25">
      <c r="A2203" s="1">
        <v>0.03</v>
      </c>
      <c r="B2203" s="1">
        <v>6.0000000000000001E-3</v>
      </c>
      <c r="C2203" s="6">
        <v>0</v>
      </c>
      <c r="D2203" s="6">
        <v>0</v>
      </c>
      <c r="E2203" s="1">
        <f>(2.75*2.75)*((1-B2203)*(1-B2203))</f>
        <v>7.4720222500000002</v>
      </c>
      <c r="F2203" s="1">
        <f>1.5</f>
        <v>1.5</v>
      </c>
      <c r="G2203" s="1">
        <f>3*(1+C2203)</f>
        <v>3</v>
      </c>
      <c r="H2203" s="1">
        <f>0.32*(1+D2203)</f>
        <v>0.32</v>
      </c>
      <c r="I2203" s="1">
        <f>(E2203-F2203-G2203-H2203)*(E2203-F2203-G2203-H2203)</f>
        <v>7.0332220144950641</v>
      </c>
      <c r="J2203" s="2">
        <f>1/I2203</f>
        <v>0.14218234515262818</v>
      </c>
      <c r="K2203" s="3"/>
      <c r="L2203" s="3">
        <f>IF((E2203-F2203-G2203-H2203)&lt;0,-1,1)</f>
        <v>1</v>
      </c>
      <c r="M2203" s="3">
        <f>SQRT(E2203/(1-B2203)^2)</f>
        <v>2.75</v>
      </c>
      <c r="N2203" s="3">
        <f>F2203</f>
        <v>1.5</v>
      </c>
      <c r="O2203" s="3">
        <f>G2203/(1+C2203)</f>
        <v>3</v>
      </c>
      <c r="P2203" s="3">
        <f>H2203/(1+D2203)</f>
        <v>0.32</v>
      </c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/>
      <c r="AJ2203" s="3"/>
      <c r="AK2203" s="3"/>
      <c r="AL2203" s="3"/>
      <c r="AM2203" s="3"/>
      <c r="AN2203" s="3"/>
      <c r="AO2203" s="3"/>
      <c r="AP2203" s="3"/>
      <c r="AQ2203" s="3"/>
      <c r="AR2203" s="3"/>
      <c r="AS2203" s="3"/>
      <c r="AT2203" s="3"/>
      <c r="AU2203" s="3"/>
      <c r="AV2203" s="3"/>
      <c r="AW2203" s="3"/>
      <c r="AX2203" s="3"/>
      <c r="AY2203" s="3"/>
      <c r="AZ2203" s="3"/>
      <c r="BA2203" s="3"/>
      <c r="BB2203" s="3"/>
      <c r="BC2203" s="3"/>
      <c r="BD2203" s="3"/>
      <c r="BE2203" s="3"/>
      <c r="BF2203" s="3"/>
      <c r="BG2203" s="3"/>
      <c r="BH2203" s="3"/>
      <c r="BI2203" s="3"/>
      <c r="BJ2203" s="3"/>
      <c r="BK2203" s="3"/>
      <c r="BL2203" s="3"/>
      <c r="BM2203" s="3"/>
      <c r="BN2203" s="3"/>
      <c r="BO2203" s="3"/>
      <c r="BP2203" s="3"/>
      <c r="BQ2203" s="3"/>
      <c r="BR2203" s="3"/>
      <c r="BS2203" s="3"/>
      <c r="BT2203" s="3"/>
      <c r="BU2203" s="3"/>
      <c r="BV2203" s="3"/>
      <c r="BW2203" s="3"/>
      <c r="BX2203" s="3"/>
      <c r="BY2203" s="3"/>
      <c r="BZ2203" s="3"/>
      <c r="CA2203" s="3"/>
      <c r="CB2203" s="3"/>
      <c r="CC2203" s="3"/>
      <c r="CD2203" s="3"/>
      <c r="CE2203" s="3"/>
      <c r="CF2203" s="3"/>
      <c r="CG2203" s="3"/>
      <c r="CH2203" s="3"/>
      <c r="CI2203" s="3"/>
      <c r="CJ2203" s="3"/>
      <c r="CK2203" s="3"/>
      <c r="CL2203" s="3"/>
      <c r="CM2203" s="3"/>
      <c r="CN2203" s="3"/>
      <c r="CO2203" s="3"/>
      <c r="CP2203" s="3"/>
      <c r="CQ2203" s="3"/>
      <c r="CR2203" s="3"/>
      <c r="CS2203" s="3"/>
      <c r="CT2203" s="3"/>
      <c r="CU2203" s="3"/>
      <c r="CV2203" s="3"/>
      <c r="CW2203" s="3"/>
      <c r="CX2203" s="3"/>
      <c r="CY2203" s="3"/>
      <c r="CZ2203" s="3"/>
      <c r="DA2203" s="3"/>
      <c r="DB2203" s="3"/>
      <c r="DC2203" s="3"/>
      <c r="DD2203" s="3"/>
      <c r="DE2203" s="3"/>
      <c r="DF2203" s="3"/>
      <c r="DG2203" s="3"/>
      <c r="DH2203" s="3"/>
      <c r="DI2203" s="3"/>
      <c r="DJ2203" s="3"/>
      <c r="DK2203" s="3"/>
      <c r="DL2203" s="3"/>
      <c r="DM2203" s="3"/>
      <c r="DN2203" s="3"/>
      <c r="DO2203" s="3"/>
      <c r="DP2203" s="3"/>
      <c r="DQ2203" s="3"/>
      <c r="DR2203" s="3"/>
      <c r="DS2203" s="3"/>
      <c r="DT2203" s="3"/>
      <c r="DU2203" s="3"/>
      <c r="DV2203" s="3"/>
      <c r="DW2203" s="3"/>
      <c r="DX2203" s="3"/>
      <c r="DY2203" s="3"/>
      <c r="DZ2203" s="3"/>
      <c r="EA2203" s="3"/>
      <c r="EB2203" s="3"/>
      <c r="EC2203" s="3"/>
      <c r="ED2203" s="3"/>
      <c r="EE2203" s="3"/>
      <c r="EF2203" s="3"/>
      <c r="EG2203" s="3"/>
      <c r="EH2203" s="3"/>
      <c r="EI2203" s="3"/>
      <c r="EJ2203" s="3"/>
      <c r="EK2203" s="3"/>
      <c r="EL2203" s="3"/>
    </row>
    <row r="2204" spans="1:142" x14ac:dyDescent="0.25">
      <c r="A2204" s="1">
        <v>0.1</v>
      </c>
      <c r="B2204" s="1">
        <v>1.7999999999999999E-2</v>
      </c>
      <c r="C2204" s="6">
        <v>0</v>
      </c>
      <c r="D2204" s="6">
        <v>0</v>
      </c>
      <c r="E2204" s="1">
        <f>(2.75*2.75)*((1-B2204)*(1-B2204))</f>
        <v>7.2927002499999993</v>
      </c>
      <c r="F2204" s="1">
        <f>1.5</f>
        <v>1.5</v>
      </c>
      <c r="G2204" s="1">
        <f>3*(1+C2204)</f>
        <v>3</v>
      </c>
      <c r="H2204" s="1">
        <f>0.32*(1+D2204)</f>
        <v>0.32</v>
      </c>
      <c r="I2204" s="1">
        <f>(E2204-F2204-G2204-H2204)*(E2204-F2204-G2204-H2204)</f>
        <v>6.1142465263500601</v>
      </c>
      <c r="J2204" s="2">
        <f>1/I2204</f>
        <v>0.16355245011636071</v>
      </c>
      <c r="K2204" s="3"/>
      <c r="L2204" s="3">
        <f>IF((E2204-F2204-G2204-H2204)&lt;0,-1,1)</f>
        <v>1</v>
      </c>
      <c r="M2204" s="3">
        <f>SQRT(E2204/(1-B2204)^2)</f>
        <v>2.75</v>
      </c>
      <c r="N2204" s="3">
        <f>F2204</f>
        <v>1.5</v>
      </c>
      <c r="O2204" s="3">
        <f>G2204/(1+C2204)</f>
        <v>3</v>
      </c>
      <c r="P2204" s="3">
        <f>H2204/(1+D2204)</f>
        <v>0.32</v>
      </c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/>
      <c r="AJ2204" s="3"/>
      <c r="AK2204" s="3"/>
      <c r="AL2204" s="3"/>
      <c r="AM2204" s="3"/>
      <c r="AN2204" s="3"/>
      <c r="AO2204" s="3"/>
      <c r="AP2204" s="3"/>
      <c r="AQ2204" s="3"/>
      <c r="AR2204" s="3"/>
      <c r="AS2204" s="3"/>
      <c r="AT2204" s="3"/>
      <c r="AU2204" s="3"/>
      <c r="AV2204" s="3"/>
      <c r="AW2204" s="3"/>
      <c r="AX2204" s="3"/>
      <c r="AY2204" s="3"/>
      <c r="AZ2204" s="3"/>
      <c r="BA2204" s="3"/>
      <c r="BB2204" s="3"/>
      <c r="BC2204" s="3"/>
      <c r="BD2204" s="3"/>
      <c r="BE2204" s="3"/>
      <c r="BF2204" s="3"/>
      <c r="BG2204" s="3"/>
      <c r="BH2204" s="3"/>
      <c r="BI2204" s="3"/>
      <c r="BJ2204" s="3"/>
      <c r="BK2204" s="3"/>
      <c r="BL2204" s="3"/>
      <c r="BM2204" s="3"/>
      <c r="BN2204" s="3"/>
      <c r="BO2204" s="3"/>
      <c r="BP2204" s="3"/>
      <c r="BQ2204" s="3"/>
      <c r="BR2204" s="3"/>
      <c r="BS2204" s="3"/>
      <c r="BT2204" s="3"/>
      <c r="BU2204" s="3"/>
      <c r="BV2204" s="3"/>
      <c r="BW2204" s="3"/>
      <c r="BX2204" s="3"/>
      <c r="BY2204" s="3"/>
      <c r="BZ2204" s="3"/>
      <c r="CA2204" s="3"/>
      <c r="CB2204" s="3"/>
      <c r="CC2204" s="3"/>
      <c r="CD2204" s="3"/>
      <c r="CE2204" s="3"/>
      <c r="CF2204" s="3"/>
      <c r="CG2204" s="3"/>
      <c r="CH2204" s="3"/>
      <c r="CI2204" s="3"/>
      <c r="CJ2204" s="3"/>
      <c r="CK2204" s="3"/>
      <c r="CL2204" s="3"/>
      <c r="CM2204" s="3"/>
      <c r="CN2204" s="3"/>
      <c r="CO2204" s="3"/>
      <c r="CP2204" s="3"/>
      <c r="CQ2204" s="3"/>
      <c r="CR2204" s="3"/>
      <c r="CS2204" s="3"/>
      <c r="CT2204" s="3"/>
      <c r="CU2204" s="3"/>
      <c r="CV2204" s="3"/>
      <c r="CW2204" s="3"/>
      <c r="CX2204" s="3"/>
      <c r="CY2204" s="3"/>
      <c r="CZ2204" s="3"/>
      <c r="DA2204" s="3"/>
      <c r="DB2204" s="3"/>
      <c r="DC2204" s="3"/>
      <c r="DD2204" s="3"/>
      <c r="DE2204" s="3"/>
      <c r="DF2204" s="3"/>
      <c r="DG2204" s="3"/>
      <c r="DH2204" s="3"/>
      <c r="DI2204" s="3"/>
      <c r="DJ2204" s="3"/>
      <c r="DK2204" s="3"/>
      <c r="DL2204" s="3"/>
      <c r="DM2204" s="3"/>
      <c r="DN2204" s="3"/>
      <c r="DO2204" s="3"/>
      <c r="DP2204" s="3"/>
      <c r="DQ2204" s="3"/>
      <c r="DR2204" s="3"/>
      <c r="DS2204" s="3"/>
      <c r="DT2204" s="3"/>
      <c r="DU2204" s="3"/>
      <c r="DV2204" s="3"/>
      <c r="DW2204" s="3"/>
      <c r="DX2204" s="3"/>
      <c r="DY2204" s="3"/>
      <c r="DZ2204" s="3"/>
      <c r="EA2204" s="3"/>
      <c r="EB2204" s="3"/>
      <c r="EC2204" s="3"/>
      <c r="ED2204" s="3"/>
      <c r="EE2204" s="3"/>
      <c r="EF2204" s="3"/>
      <c r="EG2204" s="3"/>
      <c r="EH2204" s="3"/>
      <c r="EI2204" s="3"/>
      <c r="EJ2204" s="3"/>
      <c r="EK2204" s="3"/>
      <c r="EL2204" s="3"/>
    </row>
    <row r="2205" spans="1:142" x14ac:dyDescent="0.25">
      <c r="A2205" s="1">
        <v>0.3</v>
      </c>
      <c r="B2205" s="1">
        <v>4.8000000000000001E-2</v>
      </c>
      <c r="C2205" s="6">
        <v>0</v>
      </c>
      <c r="D2205" s="6">
        <v>0</v>
      </c>
      <c r="E2205" s="1">
        <f>(2.75*2.75)*((1-B2205)*(1-B2205))</f>
        <v>6.8539239999999992</v>
      </c>
      <c r="F2205" s="1">
        <f>1.5</f>
        <v>1.5</v>
      </c>
      <c r="G2205" s="1">
        <f>3*(1+C2205)</f>
        <v>3</v>
      </c>
      <c r="H2205" s="1">
        <f>0.32*(1+D2205)</f>
        <v>0.32</v>
      </c>
      <c r="I2205" s="1">
        <f>(E2205-F2205-G2205-H2205)*(E2205-F2205-G2205-H2205)</f>
        <v>4.1368468377759973</v>
      </c>
      <c r="J2205" s="2">
        <f>1/I2205</f>
        <v>0.24173000336111264</v>
      </c>
      <c r="K2205" s="3"/>
      <c r="L2205" s="3">
        <f>IF((E2205-F2205-G2205-H2205)&lt;0,-1,1)</f>
        <v>1</v>
      </c>
      <c r="M2205" s="3">
        <f>SQRT(E2205/(1-B2205)^2)</f>
        <v>2.75</v>
      </c>
      <c r="N2205" s="3">
        <f>F2205</f>
        <v>1.5</v>
      </c>
      <c r="O2205" s="3">
        <f>G2205/(1+C2205)</f>
        <v>3</v>
      </c>
      <c r="P2205" s="3">
        <f>H2205/(1+D2205)</f>
        <v>0.32</v>
      </c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/>
      <c r="AJ2205" s="3"/>
      <c r="AK2205" s="3"/>
      <c r="AL2205" s="3"/>
      <c r="AM2205" s="3"/>
      <c r="AN2205" s="3"/>
      <c r="AO2205" s="3"/>
      <c r="AP2205" s="3"/>
      <c r="AQ2205" s="3"/>
      <c r="AR2205" s="3"/>
      <c r="AS2205" s="3"/>
      <c r="AT2205" s="3"/>
      <c r="AU2205" s="3"/>
      <c r="AV2205" s="3"/>
      <c r="AW2205" s="3"/>
      <c r="AX2205" s="3"/>
      <c r="AY2205" s="3"/>
      <c r="AZ2205" s="3"/>
      <c r="BA2205" s="3"/>
      <c r="BB2205" s="3"/>
      <c r="BC2205" s="3"/>
      <c r="BD2205" s="3"/>
      <c r="BE2205" s="3"/>
      <c r="BF2205" s="3"/>
      <c r="BG2205" s="3"/>
      <c r="BH2205" s="3"/>
      <c r="BI2205" s="3"/>
      <c r="BJ2205" s="3"/>
      <c r="BK2205" s="3"/>
      <c r="BL2205" s="3"/>
      <c r="BM2205" s="3"/>
      <c r="BN2205" s="3"/>
      <c r="BO2205" s="3"/>
      <c r="BP2205" s="3"/>
      <c r="BQ2205" s="3"/>
      <c r="BR2205" s="3"/>
      <c r="BS2205" s="3"/>
      <c r="BT2205" s="3"/>
      <c r="BU2205" s="3"/>
      <c r="BV2205" s="3"/>
      <c r="BW2205" s="3"/>
      <c r="BX2205" s="3"/>
      <c r="BY2205" s="3"/>
      <c r="BZ2205" s="3"/>
      <c r="CA2205" s="3"/>
      <c r="CB2205" s="3"/>
      <c r="CC2205" s="3"/>
      <c r="CD2205" s="3"/>
      <c r="CE2205" s="3"/>
      <c r="CF2205" s="3"/>
      <c r="CG2205" s="3"/>
      <c r="CH2205" s="3"/>
      <c r="CI2205" s="3"/>
      <c r="CJ2205" s="3"/>
      <c r="CK2205" s="3"/>
      <c r="CL2205" s="3"/>
      <c r="CM2205" s="3"/>
      <c r="CN2205" s="3"/>
      <c r="CO2205" s="3"/>
      <c r="CP2205" s="3"/>
      <c r="CQ2205" s="3"/>
      <c r="CR2205" s="3"/>
      <c r="CS2205" s="3"/>
      <c r="CT2205" s="3"/>
      <c r="CU2205" s="3"/>
      <c r="CV2205" s="3"/>
      <c r="CW2205" s="3"/>
      <c r="CX2205" s="3"/>
      <c r="CY2205" s="3"/>
      <c r="CZ2205" s="3"/>
      <c r="DA2205" s="3"/>
      <c r="DB2205" s="3"/>
      <c r="DC2205" s="3"/>
      <c r="DD2205" s="3"/>
      <c r="DE2205" s="3"/>
      <c r="DF2205" s="3"/>
      <c r="DG2205" s="3"/>
      <c r="DH2205" s="3"/>
      <c r="DI2205" s="3"/>
      <c r="DJ2205" s="3"/>
      <c r="DK2205" s="3"/>
      <c r="DL2205" s="3"/>
      <c r="DM2205" s="3"/>
      <c r="DN2205" s="3"/>
      <c r="DO2205" s="3"/>
      <c r="DP2205" s="3"/>
      <c r="DQ2205" s="3"/>
      <c r="DR2205" s="3"/>
      <c r="DS2205" s="3"/>
      <c r="DT2205" s="3"/>
      <c r="DU2205" s="3"/>
      <c r="DV2205" s="3"/>
      <c r="DW2205" s="3"/>
      <c r="DX2205" s="3"/>
      <c r="DY2205" s="3"/>
      <c r="DZ2205" s="3"/>
      <c r="EA2205" s="3"/>
      <c r="EB2205" s="3"/>
      <c r="EC2205" s="3"/>
      <c r="ED2205" s="3"/>
      <c r="EE2205" s="3"/>
      <c r="EF2205" s="3"/>
      <c r="EG2205" s="3"/>
      <c r="EH2205" s="3"/>
      <c r="EI2205" s="3"/>
      <c r="EJ2205" s="3"/>
      <c r="EK2205" s="3"/>
      <c r="EL2205" s="3"/>
    </row>
    <row r="2206" spans="1:142" x14ac:dyDescent="0.25">
      <c r="A2206" s="1">
        <v>1</v>
      </c>
      <c r="B2206" s="1">
        <v>0.1</v>
      </c>
      <c r="C2206" s="6">
        <v>0</v>
      </c>
      <c r="D2206" s="6">
        <v>0</v>
      </c>
      <c r="E2206" s="1">
        <f>(2.75*2.75)*((1-B2206)*(1-B2206))</f>
        <v>6.1256250000000003</v>
      </c>
      <c r="F2206" s="1">
        <f>1.5</f>
        <v>1.5</v>
      </c>
      <c r="G2206" s="1">
        <f>3*(1+C2206)</f>
        <v>3</v>
      </c>
      <c r="H2206" s="1">
        <f>0.32*(1+D2206)</f>
        <v>0.32</v>
      </c>
      <c r="I2206" s="1">
        <f>(E2206-F2206-G2206-H2206)*(E2206-F2206-G2206-H2206)</f>
        <v>1.7046566406250008</v>
      </c>
      <c r="J2206" s="2">
        <f>1/I2206</f>
        <v>0.58662840138490102</v>
      </c>
      <c r="K2206" s="3"/>
      <c r="L2206" s="3">
        <f>IF((E2206-F2206-G2206-H2206)&lt;0,-1,1)</f>
        <v>1</v>
      </c>
      <c r="M2206" s="3">
        <f>SQRT(E2206/(1-B2206)^2)</f>
        <v>2.75</v>
      </c>
      <c r="N2206" s="3">
        <f>F2206</f>
        <v>1.5</v>
      </c>
      <c r="O2206" s="3">
        <f>G2206/(1+C2206)</f>
        <v>3</v>
      </c>
      <c r="P2206" s="3">
        <f>H2206/(1+D2206)</f>
        <v>0.32</v>
      </c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/>
      <c r="AJ2206" s="3"/>
      <c r="AK2206" s="3"/>
      <c r="AL2206" s="3"/>
      <c r="AM2206" s="3"/>
      <c r="AN2206" s="3"/>
      <c r="AO2206" s="3"/>
      <c r="AP2206" s="3"/>
      <c r="AQ2206" s="3"/>
      <c r="AR2206" s="3"/>
      <c r="AS2206" s="3"/>
      <c r="AT2206" s="3"/>
      <c r="AU2206" s="3"/>
      <c r="AV2206" s="3"/>
      <c r="AW2206" s="3"/>
      <c r="AX2206" s="3"/>
      <c r="AY2206" s="3"/>
      <c r="AZ2206" s="3"/>
      <c r="BA2206" s="3"/>
      <c r="BB2206" s="3"/>
      <c r="BC2206" s="3"/>
      <c r="BD2206" s="3"/>
      <c r="BE2206" s="3"/>
      <c r="BF2206" s="3"/>
      <c r="BG2206" s="3"/>
      <c r="BH2206" s="3"/>
      <c r="BI2206" s="3"/>
      <c r="BJ2206" s="3"/>
      <c r="BK2206" s="3"/>
      <c r="BL2206" s="3"/>
      <c r="BM2206" s="3"/>
      <c r="BN2206" s="3"/>
      <c r="BO2206" s="3"/>
      <c r="BP2206" s="3"/>
      <c r="BQ2206" s="3"/>
      <c r="BR2206" s="3"/>
      <c r="BS2206" s="3"/>
      <c r="BT2206" s="3"/>
      <c r="BU2206" s="3"/>
      <c r="BV2206" s="3"/>
      <c r="BW2206" s="3"/>
      <c r="BX2206" s="3"/>
      <c r="BY2206" s="3"/>
      <c r="BZ2206" s="3"/>
      <c r="CA2206" s="3"/>
      <c r="CB2206" s="3"/>
      <c r="CC2206" s="3"/>
      <c r="CD2206" s="3"/>
      <c r="CE2206" s="3"/>
      <c r="CF2206" s="3"/>
      <c r="CG2206" s="3"/>
      <c r="CH2206" s="3"/>
      <c r="CI2206" s="3"/>
      <c r="CJ2206" s="3"/>
      <c r="CK2206" s="3"/>
      <c r="CL2206" s="3"/>
      <c r="CM2206" s="3"/>
      <c r="CN2206" s="3"/>
      <c r="CO2206" s="3"/>
      <c r="CP2206" s="3"/>
      <c r="CQ2206" s="3"/>
      <c r="CR2206" s="3"/>
      <c r="CS2206" s="3"/>
      <c r="CT2206" s="3"/>
      <c r="CU2206" s="3"/>
      <c r="CV2206" s="3"/>
      <c r="CW2206" s="3"/>
      <c r="CX2206" s="3"/>
      <c r="CY2206" s="3"/>
      <c r="CZ2206" s="3"/>
      <c r="DA2206" s="3"/>
      <c r="DB2206" s="3"/>
      <c r="DC2206" s="3"/>
      <c r="DD2206" s="3"/>
      <c r="DE2206" s="3"/>
      <c r="DF2206" s="3"/>
      <c r="DG2206" s="3"/>
      <c r="DH2206" s="3"/>
      <c r="DI2206" s="3"/>
      <c r="DJ2206" s="3"/>
      <c r="DK2206" s="3"/>
      <c r="DL2206" s="3"/>
      <c r="DM2206" s="3"/>
      <c r="DN2206" s="3"/>
      <c r="DO2206" s="3"/>
      <c r="DP2206" s="3"/>
      <c r="DQ2206" s="3"/>
      <c r="DR2206" s="3"/>
      <c r="DS2206" s="3"/>
      <c r="DT2206" s="3"/>
      <c r="DU2206" s="3"/>
      <c r="DV2206" s="3"/>
      <c r="DW2206" s="3"/>
      <c r="DX2206" s="3"/>
      <c r="DY2206" s="3"/>
      <c r="DZ2206" s="3"/>
      <c r="EA2206" s="3"/>
      <c r="EB2206" s="3"/>
      <c r="EC2206" s="3"/>
      <c r="ED2206" s="3"/>
      <c r="EE2206" s="3"/>
      <c r="EF2206" s="3"/>
      <c r="EG2206" s="3"/>
      <c r="EH2206" s="3"/>
      <c r="EI2206" s="3"/>
      <c r="EJ2206" s="3"/>
      <c r="EK2206" s="3"/>
      <c r="EL2206" s="3"/>
    </row>
    <row r="2207" spans="1:142" x14ac:dyDescent="0.25">
      <c r="A2207" s="1">
        <v>3</v>
      </c>
      <c r="B2207" s="1">
        <v>0.152</v>
      </c>
      <c r="C2207" s="6">
        <v>0</v>
      </c>
      <c r="D2207" s="6">
        <v>0</v>
      </c>
      <c r="E2207" s="1">
        <f>(2.75*2.75)*((1-B2207)*(1-B2207))</f>
        <v>5.4382239999999999</v>
      </c>
      <c r="F2207" s="1">
        <f>1.5</f>
        <v>1.5</v>
      </c>
      <c r="G2207" s="1">
        <f>3*(1+C2207)</f>
        <v>3</v>
      </c>
      <c r="H2207" s="1">
        <f>0.32*(1+D2207)</f>
        <v>0.32</v>
      </c>
      <c r="I2207" s="1">
        <f>(E2207-F2207-G2207-H2207)*(E2207-F2207-G2207-H2207)</f>
        <v>0.38220091417599988</v>
      </c>
      <c r="J2207" s="2">
        <f>1/I2207</f>
        <v>2.6164249296889683</v>
      </c>
      <c r="K2207" s="3"/>
      <c r="L2207" s="3">
        <f>IF((E2207-F2207-G2207-H2207)&lt;0,-1,1)</f>
        <v>1</v>
      </c>
      <c r="M2207" s="3">
        <f>SQRT(E2207/(1-B2207)^2)</f>
        <v>2.75</v>
      </c>
      <c r="N2207" s="3">
        <f>F2207</f>
        <v>1.5</v>
      </c>
      <c r="O2207" s="3">
        <f>G2207/(1+C2207)</f>
        <v>3</v>
      </c>
      <c r="P2207" s="3">
        <f>H2207/(1+D2207)</f>
        <v>0.32</v>
      </c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  <c r="AJ2207" s="3"/>
      <c r="AK2207" s="3"/>
      <c r="AL2207" s="3"/>
      <c r="AM2207" s="3"/>
      <c r="AN2207" s="3"/>
      <c r="AO2207" s="3"/>
      <c r="AP2207" s="3"/>
      <c r="AQ2207" s="3"/>
      <c r="AR2207" s="3"/>
      <c r="AS2207" s="3"/>
      <c r="AT2207" s="3"/>
      <c r="AU2207" s="3"/>
      <c r="AV2207" s="3"/>
      <c r="AW2207" s="3"/>
      <c r="AX2207" s="3"/>
      <c r="AY2207" s="3"/>
      <c r="AZ2207" s="3"/>
      <c r="BA2207" s="3"/>
      <c r="BB2207" s="3"/>
      <c r="BC2207" s="3"/>
      <c r="BD2207" s="3"/>
      <c r="BE2207" s="3"/>
      <c r="BF2207" s="3"/>
      <c r="BG2207" s="3"/>
      <c r="BH2207" s="3"/>
      <c r="BI2207" s="3"/>
      <c r="BJ2207" s="3"/>
      <c r="BK2207" s="3"/>
      <c r="BL2207" s="3"/>
      <c r="BM2207" s="3"/>
      <c r="BN2207" s="3"/>
      <c r="BO2207" s="3"/>
      <c r="BP2207" s="3"/>
      <c r="BQ2207" s="3"/>
      <c r="BR2207" s="3"/>
      <c r="BS2207" s="3"/>
      <c r="BT2207" s="3"/>
      <c r="BU2207" s="3"/>
      <c r="BV2207" s="3"/>
      <c r="BW2207" s="3"/>
      <c r="BX2207" s="3"/>
      <c r="BY2207" s="3"/>
      <c r="BZ2207" s="3"/>
      <c r="CA2207" s="3"/>
      <c r="CB2207" s="3"/>
      <c r="CC2207" s="3"/>
      <c r="CD2207" s="3"/>
      <c r="CE2207" s="3"/>
      <c r="CF2207" s="3"/>
      <c r="CG2207" s="3"/>
      <c r="CH2207" s="3"/>
      <c r="CI2207" s="3"/>
      <c r="CJ2207" s="3"/>
      <c r="CK2207" s="3"/>
      <c r="CL2207" s="3"/>
      <c r="CM2207" s="3"/>
      <c r="CN2207" s="3"/>
      <c r="CO2207" s="3"/>
      <c r="CP2207" s="3"/>
      <c r="CQ2207" s="3"/>
      <c r="CR2207" s="3"/>
      <c r="CS2207" s="3"/>
      <c r="CT2207" s="3"/>
      <c r="CU2207" s="3"/>
      <c r="CV2207" s="3"/>
      <c r="CW2207" s="3"/>
      <c r="CX2207" s="3"/>
      <c r="CY2207" s="3"/>
      <c r="CZ2207" s="3"/>
      <c r="DA2207" s="3"/>
      <c r="DB2207" s="3"/>
      <c r="DC2207" s="3"/>
      <c r="DD2207" s="3"/>
      <c r="DE2207" s="3"/>
      <c r="DF2207" s="3"/>
      <c r="DG2207" s="3"/>
      <c r="DH2207" s="3"/>
      <c r="DI2207" s="3"/>
      <c r="DJ2207" s="3"/>
      <c r="DK2207" s="3"/>
      <c r="DL2207" s="3"/>
      <c r="DM2207" s="3"/>
      <c r="DN2207" s="3"/>
      <c r="DO2207" s="3"/>
      <c r="DP2207" s="3"/>
      <c r="DQ2207" s="3"/>
      <c r="DR2207" s="3"/>
      <c r="DS2207" s="3"/>
      <c r="DT2207" s="3"/>
      <c r="DU2207" s="3"/>
      <c r="DV2207" s="3"/>
      <c r="DW2207" s="3"/>
      <c r="DX2207" s="3"/>
      <c r="DY2207" s="3"/>
      <c r="DZ2207" s="3"/>
      <c r="EA2207" s="3"/>
      <c r="EB2207" s="3"/>
      <c r="EC2207" s="3"/>
      <c r="ED2207" s="3"/>
      <c r="EE2207" s="3"/>
      <c r="EF2207" s="3"/>
      <c r="EG2207" s="3"/>
      <c r="EH2207" s="3"/>
      <c r="EI2207" s="3"/>
      <c r="EJ2207" s="3"/>
      <c r="EK2207" s="3"/>
      <c r="EL2207" s="3"/>
    </row>
    <row r="2208" spans="1:142" x14ac:dyDescent="0.25">
      <c r="A2208" s="1">
        <v>10</v>
      </c>
      <c r="B2208" s="1">
        <v>0.182</v>
      </c>
      <c r="C2208" s="6">
        <v>0</v>
      </c>
      <c r="D2208" s="6">
        <v>0</v>
      </c>
      <c r="E2208" s="1">
        <f>(2.75*2.75)*((1-B2208)*(1-B2208))</f>
        <v>5.0602502500000002</v>
      </c>
      <c r="F2208" s="1">
        <f>1.5</f>
        <v>1.5</v>
      </c>
      <c r="G2208" s="1">
        <f>3*(1+C2208)</f>
        <v>3</v>
      </c>
      <c r="H2208" s="1">
        <f>0.32*(1+D2208)</f>
        <v>0.32</v>
      </c>
      <c r="I2208" s="1">
        <f>(E2208-F2208-G2208-H2208)*(E2208-F2208-G2208-H2208)</f>
        <v>5.772018262506258E-2</v>
      </c>
      <c r="J2208" s="2">
        <f>1/I2208</f>
        <v>17.324962509141329</v>
      </c>
      <c r="K2208" s="3"/>
      <c r="L2208" s="3">
        <f>IF((E2208-F2208-G2208-H2208)&lt;0,-1,1)</f>
        <v>1</v>
      </c>
      <c r="M2208" s="3">
        <f>SQRT(E2208/(1-B2208)^2)</f>
        <v>2.75</v>
      </c>
      <c r="N2208" s="3">
        <f>F2208</f>
        <v>1.5</v>
      </c>
      <c r="O2208" s="3">
        <f>G2208/(1+C2208)</f>
        <v>3</v>
      </c>
      <c r="P2208" s="3">
        <f>H2208/(1+D2208)</f>
        <v>0.32</v>
      </c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/>
      <c r="AJ2208" s="3"/>
      <c r="AK2208" s="3"/>
      <c r="AL2208" s="3"/>
      <c r="AM2208" s="3"/>
      <c r="AN2208" s="3"/>
      <c r="AO2208" s="3"/>
      <c r="AP2208" s="3"/>
      <c r="AQ2208" s="3"/>
      <c r="AR2208" s="3"/>
      <c r="AS2208" s="3"/>
      <c r="AT2208" s="3"/>
      <c r="AU2208" s="3"/>
      <c r="AV2208" s="3"/>
      <c r="AW2208" s="3"/>
      <c r="AX2208" s="3"/>
      <c r="AY2208" s="3"/>
      <c r="AZ2208" s="3"/>
      <c r="BA2208" s="3"/>
      <c r="BB2208" s="3"/>
      <c r="BC2208" s="3"/>
      <c r="BD2208" s="3"/>
      <c r="BE2208" s="3"/>
      <c r="BF2208" s="3"/>
      <c r="BG2208" s="3"/>
      <c r="BH2208" s="3"/>
      <c r="BI2208" s="3"/>
      <c r="BJ2208" s="3"/>
      <c r="BK2208" s="3"/>
      <c r="BL2208" s="3"/>
      <c r="BM2208" s="3"/>
      <c r="BN2208" s="3"/>
      <c r="BO2208" s="3"/>
      <c r="BP2208" s="3"/>
      <c r="BQ2208" s="3"/>
      <c r="BR2208" s="3"/>
      <c r="BS2208" s="3"/>
      <c r="BT2208" s="3"/>
      <c r="BU2208" s="3"/>
      <c r="BV2208" s="3"/>
      <c r="BW2208" s="3"/>
      <c r="BX2208" s="3"/>
      <c r="BY2208" s="3"/>
      <c r="BZ2208" s="3"/>
      <c r="CA2208" s="3"/>
      <c r="CB2208" s="3"/>
      <c r="CC2208" s="3"/>
      <c r="CD2208" s="3"/>
      <c r="CE2208" s="3"/>
      <c r="CF2208" s="3"/>
      <c r="CG2208" s="3"/>
      <c r="CH2208" s="3"/>
      <c r="CI2208" s="3"/>
      <c r="CJ2208" s="3"/>
      <c r="CK2208" s="3"/>
      <c r="CL2208" s="3"/>
      <c r="CM2208" s="3"/>
      <c r="CN2208" s="3"/>
      <c r="CO2208" s="3"/>
      <c r="CP2208" s="3"/>
      <c r="CQ2208" s="3"/>
      <c r="CR2208" s="3"/>
      <c r="CS2208" s="3"/>
      <c r="CT2208" s="3"/>
      <c r="CU2208" s="3"/>
      <c r="CV2208" s="3"/>
      <c r="CW2208" s="3"/>
      <c r="CX2208" s="3"/>
      <c r="CY2208" s="3"/>
      <c r="CZ2208" s="3"/>
      <c r="DA2208" s="3"/>
      <c r="DB2208" s="3"/>
      <c r="DC2208" s="3"/>
      <c r="DD2208" s="3"/>
      <c r="DE2208" s="3"/>
      <c r="DF2208" s="3"/>
      <c r="DG2208" s="3"/>
      <c r="DH2208" s="3"/>
      <c r="DI2208" s="3"/>
      <c r="DJ2208" s="3"/>
      <c r="DK2208" s="3"/>
      <c r="DL2208" s="3"/>
      <c r="DM2208" s="3"/>
      <c r="DN2208" s="3"/>
      <c r="DO2208" s="3"/>
      <c r="DP2208" s="3"/>
      <c r="DQ2208" s="3"/>
      <c r="DR2208" s="3"/>
      <c r="DS2208" s="3"/>
      <c r="DT2208" s="3"/>
      <c r="DU2208" s="3"/>
      <c r="DV2208" s="3"/>
      <c r="DW2208" s="3"/>
      <c r="DX2208" s="3"/>
      <c r="DY2208" s="3"/>
      <c r="DZ2208" s="3"/>
      <c r="EA2208" s="3"/>
      <c r="EB2208" s="3"/>
      <c r="EC2208" s="3"/>
      <c r="ED2208" s="3"/>
      <c r="EE2208" s="3"/>
      <c r="EF2208" s="3"/>
      <c r="EG2208" s="3"/>
      <c r="EH2208" s="3"/>
      <c r="EI2208" s="3"/>
      <c r="EJ2208" s="3"/>
      <c r="EK2208" s="3"/>
      <c r="EL2208" s="3"/>
    </row>
    <row r="2209" spans="1:142" x14ac:dyDescent="0.25">
      <c r="A2209" s="1">
        <v>30</v>
      </c>
      <c r="B2209" s="1">
        <v>0.19400000000000001</v>
      </c>
      <c r="C2209" s="6">
        <v>0</v>
      </c>
      <c r="D2209" s="6">
        <v>0</v>
      </c>
      <c r="E2209" s="1">
        <f>(2.75*2.75)*((1-B2209)*(1-B2209))</f>
        <v>4.9128722500000004</v>
      </c>
      <c r="F2209" s="1">
        <f>1.5</f>
        <v>1.5</v>
      </c>
      <c r="G2209" s="1">
        <f>3*(1+C2209)</f>
        <v>3</v>
      </c>
      <c r="H2209" s="1">
        <f>0.32*(1+D2209)</f>
        <v>0.32</v>
      </c>
      <c r="I2209" s="1">
        <f>(E2209-F2209-G2209-H2209)*(E2209-F2209-G2209-H2209)</f>
        <v>8.6252548200625705E-3</v>
      </c>
      <c r="J2209" s="2">
        <f>1/I2209</f>
        <v>115.93860365423333</v>
      </c>
      <c r="K2209" s="3"/>
      <c r="L2209" s="3">
        <f>IF((E2209-F2209-G2209-H2209)&lt;0,-1,1)</f>
        <v>1</v>
      </c>
      <c r="M2209" s="3">
        <f>SQRT(E2209/(1-B2209)^2)</f>
        <v>2.75</v>
      </c>
      <c r="N2209" s="3">
        <f>F2209</f>
        <v>1.5</v>
      </c>
      <c r="O2209" s="3">
        <f>G2209/(1+C2209)</f>
        <v>3</v>
      </c>
      <c r="P2209" s="3">
        <f>H2209/(1+D2209)</f>
        <v>0.32</v>
      </c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/>
      <c r="AJ2209" s="3"/>
      <c r="AK2209" s="3"/>
      <c r="AL2209" s="3"/>
      <c r="AM2209" s="3"/>
      <c r="AN2209" s="3"/>
      <c r="AO2209" s="3"/>
      <c r="AP2209" s="3"/>
      <c r="AQ2209" s="3"/>
      <c r="AR2209" s="3"/>
      <c r="AS2209" s="3"/>
      <c r="AT2209" s="3"/>
      <c r="AU2209" s="3"/>
      <c r="AV2209" s="3"/>
      <c r="AW2209" s="3"/>
      <c r="AX2209" s="3"/>
      <c r="AY2209" s="3"/>
      <c r="AZ2209" s="3"/>
      <c r="BA2209" s="3"/>
      <c r="BB2209" s="3"/>
      <c r="BC2209" s="3"/>
      <c r="BD2209" s="3"/>
      <c r="BE2209" s="3"/>
      <c r="BF2209" s="3"/>
      <c r="BG2209" s="3"/>
      <c r="BH2209" s="3"/>
      <c r="BI2209" s="3"/>
      <c r="BJ2209" s="3"/>
      <c r="BK2209" s="3"/>
      <c r="BL2209" s="3"/>
      <c r="BM2209" s="3"/>
      <c r="BN2209" s="3"/>
      <c r="BO2209" s="3"/>
      <c r="BP2209" s="3"/>
      <c r="BQ2209" s="3"/>
      <c r="BR2209" s="3"/>
      <c r="BS2209" s="3"/>
      <c r="BT2209" s="3"/>
      <c r="BU2209" s="3"/>
      <c r="BV2209" s="3"/>
      <c r="BW2209" s="3"/>
      <c r="BX2209" s="3"/>
      <c r="BY2209" s="3"/>
      <c r="BZ2209" s="3"/>
      <c r="CA2209" s="3"/>
      <c r="CB2209" s="3"/>
      <c r="CC2209" s="3"/>
      <c r="CD2209" s="3"/>
      <c r="CE2209" s="3"/>
      <c r="CF2209" s="3"/>
      <c r="CG2209" s="3"/>
      <c r="CH2209" s="3"/>
      <c r="CI2209" s="3"/>
      <c r="CJ2209" s="3"/>
      <c r="CK2209" s="3"/>
      <c r="CL2209" s="3"/>
      <c r="CM2209" s="3"/>
      <c r="CN2209" s="3"/>
      <c r="CO2209" s="3"/>
      <c r="CP2209" s="3"/>
      <c r="CQ2209" s="3"/>
      <c r="CR2209" s="3"/>
      <c r="CS2209" s="3"/>
      <c r="CT2209" s="3"/>
      <c r="CU2209" s="3"/>
      <c r="CV2209" s="3"/>
      <c r="CW2209" s="3"/>
      <c r="CX2209" s="3"/>
      <c r="CY2209" s="3"/>
      <c r="CZ2209" s="3"/>
      <c r="DA2209" s="3"/>
      <c r="DB2209" s="3"/>
      <c r="DC2209" s="3"/>
      <c r="DD2209" s="3"/>
      <c r="DE2209" s="3"/>
      <c r="DF2209" s="3"/>
      <c r="DG2209" s="3"/>
      <c r="DH2209" s="3"/>
      <c r="DI2209" s="3"/>
      <c r="DJ2209" s="3"/>
      <c r="DK2209" s="3"/>
      <c r="DL2209" s="3"/>
      <c r="DM2209" s="3"/>
      <c r="DN2209" s="3"/>
      <c r="DO2209" s="3"/>
      <c r="DP2209" s="3"/>
      <c r="DQ2209" s="3"/>
      <c r="DR2209" s="3"/>
      <c r="DS2209" s="3"/>
      <c r="DT2209" s="3"/>
      <c r="DU2209" s="3"/>
      <c r="DV2209" s="3"/>
      <c r="DW2209" s="3"/>
      <c r="DX2209" s="3"/>
      <c r="DY2209" s="3"/>
      <c r="DZ2209" s="3"/>
      <c r="EA2209" s="3"/>
      <c r="EB2209" s="3"/>
      <c r="EC2209" s="3"/>
      <c r="ED2209" s="3"/>
      <c r="EE2209" s="3"/>
      <c r="EF2209" s="3"/>
      <c r="EG2209" s="3"/>
      <c r="EH2209" s="3"/>
      <c r="EI2209" s="3"/>
      <c r="EJ2209" s="3"/>
      <c r="EK2209" s="3"/>
      <c r="EL2209" s="3"/>
    </row>
    <row r="2210" spans="1:142" x14ac:dyDescent="0.25">
      <c r="A2210" s="1">
        <v>100</v>
      </c>
      <c r="B2210" s="1">
        <v>0.19800000000000001</v>
      </c>
      <c r="C2210" s="6">
        <v>0</v>
      </c>
      <c r="D2210" s="6">
        <v>0</v>
      </c>
      <c r="E2210" s="1">
        <f>(2.75*2.75)*((1-B2210)*(1-B2210))</f>
        <v>4.8642302500000012</v>
      </c>
      <c r="F2210" s="1">
        <f>1.5</f>
        <v>1.5</v>
      </c>
      <c r="G2210" s="1">
        <f>3*(1+C2210)</f>
        <v>3</v>
      </c>
      <c r="H2210" s="1">
        <f>0.32*(1+D2210)</f>
        <v>0.32</v>
      </c>
      <c r="I2210" s="1">
        <f>(E2210-F2210-G2210-H2210)*(E2210-F2210-G2210-H2210)</f>
        <v>1.9563150150626054E-3</v>
      </c>
      <c r="J2210" s="2">
        <f>1/I2210</f>
        <v>511.16512029019941</v>
      </c>
      <c r="K2210" s="3"/>
      <c r="L2210" s="3">
        <f>IF((E2210-F2210-G2210-H2210)&lt;0,-1,1)</f>
        <v>1</v>
      </c>
      <c r="M2210" s="3">
        <f>SQRT(E2210/(1-B2210)^2)</f>
        <v>2.75</v>
      </c>
      <c r="N2210" s="3">
        <f>F2210</f>
        <v>1.5</v>
      </c>
      <c r="O2210" s="3">
        <f>G2210/(1+C2210)</f>
        <v>3</v>
      </c>
      <c r="P2210" s="3">
        <f>H2210/(1+D2210)</f>
        <v>0.32</v>
      </c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/>
      <c r="AJ2210" s="3"/>
      <c r="AK2210" s="3"/>
      <c r="AL2210" s="3"/>
      <c r="AM2210" s="3"/>
      <c r="AN2210" s="3"/>
      <c r="AO2210" s="3"/>
      <c r="AP2210" s="3"/>
      <c r="AQ2210" s="3"/>
      <c r="AR2210" s="3"/>
      <c r="AS2210" s="3"/>
      <c r="AT2210" s="3"/>
      <c r="AU2210" s="3"/>
      <c r="AV2210" s="3"/>
      <c r="AW2210" s="3"/>
      <c r="AX2210" s="3"/>
      <c r="AY2210" s="3"/>
      <c r="AZ2210" s="3"/>
      <c r="BA2210" s="3"/>
      <c r="BB2210" s="3"/>
      <c r="BC2210" s="3"/>
      <c r="BD2210" s="3"/>
      <c r="BE2210" s="3"/>
      <c r="BF2210" s="3"/>
      <c r="BG2210" s="3"/>
      <c r="BH2210" s="3"/>
      <c r="BI2210" s="3"/>
      <c r="BJ2210" s="3"/>
      <c r="BK2210" s="3"/>
      <c r="BL2210" s="3"/>
      <c r="BM2210" s="3"/>
      <c r="BN2210" s="3"/>
      <c r="BO2210" s="3"/>
      <c r="BP2210" s="3"/>
      <c r="BQ2210" s="3"/>
      <c r="BR2210" s="3"/>
      <c r="BS2210" s="3"/>
      <c r="BT2210" s="3"/>
      <c r="BU2210" s="3"/>
      <c r="BV2210" s="3"/>
      <c r="BW2210" s="3"/>
      <c r="BX2210" s="3"/>
      <c r="BY2210" s="3"/>
      <c r="BZ2210" s="3"/>
      <c r="CA2210" s="3"/>
      <c r="CB2210" s="3"/>
      <c r="CC2210" s="3"/>
      <c r="CD2210" s="3"/>
      <c r="CE2210" s="3"/>
      <c r="CF2210" s="3"/>
      <c r="CG2210" s="3"/>
      <c r="CH2210" s="3"/>
      <c r="CI2210" s="3"/>
      <c r="CJ2210" s="3"/>
      <c r="CK2210" s="3"/>
      <c r="CL2210" s="3"/>
      <c r="CM2210" s="3"/>
      <c r="CN2210" s="3"/>
      <c r="CO2210" s="3"/>
      <c r="CP2210" s="3"/>
      <c r="CQ2210" s="3"/>
      <c r="CR2210" s="3"/>
      <c r="CS2210" s="3"/>
      <c r="CT2210" s="3"/>
      <c r="CU2210" s="3"/>
      <c r="CV2210" s="3"/>
      <c r="CW2210" s="3"/>
      <c r="CX2210" s="3"/>
      <c r="CY2210" s="3"/>
      <c r="CZ2210" s="3"/>
      <c r="DA2210" s="3"/>
      <c r="DB2210" s="3"/>
      <c r="DC2210" s="3"/>
      <c r="DD2210" s="3"/>
      <c r="DE2210" s="3"/>
      <c r="DF2210" s="3"/>
      <c r="DG2210" s="3"/>
      <c r="DH2210" s="3"/>
      <c r="DI2210" s="3"/>
      <c r="DJ2210" s="3"/>
      <c r="DK2210" s="3"/>
      <c r="DL2210" s="3"/>
      <c r="DM2210" s="3"/>
      <c r="DN2210" s="3"/>
      <c r="DO2210" s="3"/>
      <c r="DP2210" s="3"/>
      <c r="DQ2210" s="3"/>
      <c r="DR2210" s="3"/>
      <c r="DS2210" s="3"/>
      <c r="DT2210" s="3"/>
      <c r="DU2210" s="3"/>
      <c r="DV2210" s="3"/>
      <c r="DW2210" s="3"/>
      <c r="DX2210" s="3"/>
      <c r="DY2210" s="3"/>
      <c r="DZ2210" s="3"/>
      <c r="EA2210" s="3"/>
      <c r="EB2210" s="3"/>
      <c r="EC2210" s="3"/>
      <c r="ED2210" s="3"/>
      <c r="EE2210" s="3"/>
      <c r="EF2210" s="3"/>
      <c r="EG2210" s="3"/>
      <c r="EH2210" s="3"/>
      <c r="EI2210" s="3"/>
      <c r="EJ2210" s="3"/>
      <c r="EK2210" s="3"/>
      <c r="EL2210" s="3"/>
    </row>
    <row r="2211" spans="1:142" x14ac:dyDescent="0.25">
      <c r="A2211" s="1">
        <v>300</v>
      </c>
      <c r="B2211" s="1">
        <v>0.1993</v>
      </c>
      <c r="C2211" s="6">
        <v>0</v>
      </c>
      <c r="D2211" s="6">
        <v>0</v>
      </c>
      <c r="E2211" s="1">
        <f>(2.75*2.75)*((1-B2211)*(1-B2211))</f>
        <v>4.8484737056249996</v>
      </c>
      <c r="F2211" s="1">
        <f>1.5</f>
        <v>1.5</v>
      </c>
      <c r="G2211" s="1">
        <f>3*(1+C2211)</f>
        <v>3</v>
      </c>
      <c r="H2211" s="1">
        <f>0.32*(1+D2211)</f>
        <v>0.32</v>
      </c>
      <c r="I2211" s="1">
        <f>(E2211-F2211-G2211-H2211)*(E2211-F2211-G2211-H2211)</f>
        <v>8.1075191201913205E-4</v>
      </c>
      <c r="J2211" s="2">
        <f>1/I2211</f>
        <v>1233.4229314483591</v>
      </c>
      <c r="K2211" s="3"/>
      <c r="L2211" s="3">
        <f>IF((E2211-F2211-G2211-H2211)&lt;0,-1,1)</f>
        <v>1</v>
      </c>
      <c r="M2211" s="3">
        <f>SQRT(E2211/(1-B2211)^2)</f>
        <v>2.75</v>
      </c>
      <c r="N2211" s="3">
        <f>F2211</f>
        <v>1.5</v>
      </c>
      <c r="O2211" s="3">
        <f>G2211/(1+C2211)</f>
        <v>3</v>
      </c>
      <c r="P2211" s="3">
        <f>H2211/(1+D2211)</f>
        <v>0.32</v>
      </c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/>
      <c r="AJ2211" s="3"/>
      <c r="AK2211" s="3"/>
      <c r="AL2211" s="3"/>
      <c r="AM2211" s="3"/>
      <c r="AN2211" s="3"/>
      <c r="AO2211" s="3"/>
      <c r="AP2211" s="3"/>
      <c r="AQ2211" s="3"/>
      <c r="AR2211" s="3"/>
      <c r="AS2211" s="3"/>
      <c r="AT2211" s="3"/>
      <c r="AU2211" s="3"/>
      <c r="AV2211" s="3"/>
      <c r="AW2211" s="3"/>
      <c r="AX2211" s="3"/>
      <c r="AY2211" s="3"/>
      <c r="AZ2211" s="3"/>
      <c r="BA2211" s="3"/>
      <c r="BB2211" s="3"/>
      <c r="BC2211" s="3"/>
      <c r="BD2211" s="3"/>
      <c r="BE2211" s="3"/>
      <c r="BF2211" s="3"/>
      <c r="BG2211" s="3"/>
      <c r="BH2211" s="3"/>
      <c r="BI2211" s="3"/>
      <c r="BJ2211" s="3"/>
      <c r="BK2211" s="3"/>
      <c r="BL2211" s="3"/>
      <c r="BM2211" s="3"/>
      <c r="BN2211" s="3"/>
      <c r="BO2211" s="3"/>
      <c r="BP2211" s="3"/>
      <c r="BQ2211" s="3"/>
      <c r="BR2211" s="3"/>
      <c r="BS2211" s="3"/>
      <c r="BT2211" s="3"/>
      <c r="BU2211" s="3"/>
      <c r="BV2211" s="3"/>
      <c r="BW2211" s="3"/>
      <c r="BX2211" s="3"/>
      <c r="BY2211" s="3"/>
      <c r="BZ2211" s="3"/>
      <c r="CA2211" s="3"/>
      <c r="CB2211" s="3"/>
      <c r="CC2211" s="3"/>
      <c r="CD2211" s="3"/>
      <c r="CE2211" s="3"/>
      <c r="CF2211" s="3"/>
      <c r="CG2211" s="3"/>
      <c r="CH2211" s="3"/>
      <c r="CI2211" s="3"/>
      <c r="CJ2211" s="3"/>
      <c r="CK2211" s="3"/>
      <c r="CL2211" s="3"/>
      <c r="CM2211" s="3"/>
      <c r="CN2211" s="3"/>
      <c r="CO2211" s="3"/>
      <c r="CP2211" s="3"/>
      <c r="CQ2211" s="3"/>
      <c r="CR2211" s="3"/>
      <c r="CS2211" s="3"/>
      <c r="CT2211" s="3"/>
      <c r="CU2211" s="3"/>
      <c r="CV2211" s="3"/>
      <c r="CW2211" s="3"/>
      <c r="CX2211" s="3"/>
      <c r="CY2211" s="3"/>
      <c r="CZ2211" s="3"/>
      <c r="DA2211" s="3"/>
      <c r="DB2211" s="3"/>
      <c r="DC2211" s="3"/>
      <c r="DD2211" s="3"/>
      <c r="DE2211" s="3"/>
      <c r="DF2211" s="3"/>
      <c r="DG2211" s="3"/>
      <c r="DH2211" s="3"/>
      <c r="DI2211" s="3"/>
      <c r="DJ2211" s="3"/>
      <c r="DK2211" s="3"/>
      <c r="DL2211" s="3"/>
      <c r="DM2211" s="3"/>
      <c r="DN2211" s="3"/>
      <c r="DO2211" s="3"/>
      <c r="DP2211" s="3"/>
      <c r="DQ2211" s="3"/>
      <c r="DR2211" s="3"/>
      <c r="DS2211" s="3"/>
      <c r="DT2211" s="3"/>
      <c r="DU2211" s="3"/>
      <c r="DV2211" s="3"/>
      <c r="DW2211" s="3"/>
      <c r="DX2211" s="3"/>
      <c r="DY2211" s="3"/>
      <c r="DZ2211" s="3"/>
      <c r="EA2211" s="3"/>
      <c r="EB2211" s="3"/>
      <c r="EC2211" s="3"/>
      <c r="ED2211" s="3"/>
      <c r="EE2211" s="3"/>
      <c r="EF2211" s="3"/>
      <c r="EG2211" s="3"/>
      <c r="EH2211" s="3"/>
      <c r="EI2211" s="3"/>
      <c r="EJ2211" s="3"/>
      <c r="EK2211" s="3"/>
      <c r="EL2211" s="3"/>
    </row>
    <row r="2212" spans="1:142" x14ac:dyDescent="0.25">
      <c r="A2212" s="1">
        <v>1000</v>
      </c>
      <c r="B2212" s="1">
        <v>0.19980000000000001</v>
      </c>
      <c r="C2212" s="6">
        <v>0</v>
      </c>
      <c r="D2212" s="6">
        <v>0</v>
      </c>
      <c r="E2212" s="1">
        <f>(2.75*2.75)*((1-B2212)*(1-B2212))</f>
        <v>4.8424203025000008</v>
      </c>
      <c r="F2212" s="1">
        <f>1.5</f>
        <v>1.5</v>
      </c>
      <c r="G2212" s="1">
        <f>3*(1+C2212)</f>
        <v>3</v>
      </c>
      <c r="H2212" s="1">
        <f>0.32*(1+D2212)</f>
        <v>0.32</v>
      </c>
      <c r="I2212" s="1">
        <f>(E2212-F2212-G2212-H2212)*(E2212-F2212-G2212-H2212)</f>
        <v>5.026699641915406E-4</v>
      </c>
      <c r="J2212" s="2">
        <f>1/I2212</f>
        <v>1989.3768699873096</v>
      </c>
      <c r="K2212" s="3"/>
      <c r="L2212" s="3">
        <f>IF((E2212-F2212-G2212-H2212)&lt;0,-1,1)</f>
        <v>1</v>
      </c>
      <c r="M2212" s="3">
        <f>SQRT(E2212/(1-B2212)^2)</f>
        <v>2.75</v>
      </c>
      <c r="N2212" s="3">
        <f>F2212</f>
        <v>1.5</v>
      </c>
      <c r="O2212" s="3">
        <f>G2212/(1+C2212)</f>
        <v>3</v>
      </c>
      <c r="P2212" s="3">
        <f>H2212/(1+D2212)</f>
        <v>0.32</v>
      </c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/>
      <c r="AJ2212" s="3"/>
      <c r="AK2212" s="3"/>
      <c r="AL2212" s="3"/>
      <c r="AM2212" s="3"/>
      <c r="AN2212" s="3"/>
      <c r="AO2212" s="3"/>
      <c r="AP2212" s="3"/>
      <c r="AQ2212" s="3"/>
      <c r="AR2212" s="3"/>
      <c r="AS2212" s="3"/>
      <c r="AT2212" s="3"/>
      <c r="AU2212" s="3"/>
      <c r="AV2212" s="3"/>
      <c r="AW2212" s="3"/>
      <c r="AX2212" s="3"/>
      <c r="AY2212" s="3"/>
      <c r="AZ2212" s="3"/>
      <c r="BA2212" s="3"/>
      <c r="BB2212" s="3"/>
      <c r="BC2212" s="3"/>
      <c r="BD2212" s="3"/>
      <c r="BE2212" s="3"/>
      <c r="BF2212" s="3"/>
      <c r="BG2212" s="3"/>
      <c r="BH2212" s="3"/>
      <c r="BI2212" s="3"/>
      <c r="BJ2212" s="3"/>
      <c r="BK2212" s="3"/>
      <c r="BL2212" s="3"/>
      <c r="BM2212" s="3"/>
      <c r="BN2212" s="3"/>
      <c r="BO2212" s="3"/>
      <c r="BP2212" s="3"/>
      <c r="BQ2212" s="3"/>
      <c r="BR2212" s="3"/>
      <c r="BS2212" s="3"/>
      <c r="BT2212" s="3"/>
      <c r="BU2212" s="3"/>
      <c r="BV2212" s="3"/>
      <c r="BW2212" s="3"/>
      <c r="BX2212" s="3"/>
      <c r="BY2212" s="3"/>
      <c r="BZ2212" s="3"/>
      <c r="CA2212" s="3"/>
      <c r="CB2212" s="3"/>
      <c r="CC2212" s="3"/>
      <c r="CD2212" s="3"/>
      <c r="CE2212" s="3"/>
      <c r="CF2212" s="3"/>
      <c r="CG2212" s="3"/>
      <c r="CH2212" s="3"/>
      <c r="CI2212" s="3"/>
      <c r="CJ2212" s="3"/>
      <c r="CK2212" s="3"/>
      <c r="CL2212" s="3"/>
      <c r="CM2212" s="3"/>
      <c r="CN2212" s="3"/>
      <c r="CO2212" s="3"/>
      <c r="CP2212" s="3"/>
      <c r="CQ2212" s="3"/>
      <c r="CR2212" s="3"/>
      <c r="CS2212" s="3"/>
      <c r="CT2212" s="3"/>
      <c r="CU2212" s="3"/>
      <c r="CV2212" s="3"/>
      <c r="CW2212" s="3"/>
      <c r="CX2212" s="3"/>
      <c r="CY2212" s="3"/>
      <c r="CZ2212" s="3"/>
      <c r="DA2212" s="3"/>
      <c r="DB2212" s="3"/>
      <c r="DC2212" s="3"/>
      <c r="DD2212" s="3"/>
      <c r="DE2212" s="3"/>
      <c r="DF2212" s="3"/>
      <c r="DG2212" s="3"/>
      <c r="DH2212" s="3"/>
      <c r="DI2212" s="3"/>
      <c r="DJ2212" s="3"/>
      <c r="DK2212" s="3"/>
      <c r="DL2212" s="3"/>
      <c r="DM2212" s="3"/>
      <c r="DN2212" s="3"/>
      <c r="DO2212" s="3"/>
      <c r="DP2212" s="3"/>
      <c r="DQ2212" s="3"/>
      <c r="DR2212" s="3"/>
      <c r="DS2212" s="3"/>
      <c r="DT2212" s="3"/>
      <c r="DU2212" s="3"/>
      <c r="DV2212" s="3"/>
      <c r="DW2212" s="3"/>
      <c r="DX2212" s="3"/>
      <c r="DY2212" s="3"/>
      <c r="DZ2212" s="3"/>
      <c r="EA2212" s="3"/>
      <c r="EB2212" s="3"/>
      <c r="EC2212" s="3"/>
      <c r="ED2212" s="3"/>
      <c r="EE2212" s="3"/>
      <c r="EF2212" s="3"/>
      <c r="EG2212" s="3"/>
      <c r="EH2212" s="3"/>
      <c r="EI2212" s="3"/>
      <c r="EJ2212" s="3"/>
      <c r="EK2212" s="3"/>
      <c r="EL2212" s="3"/>
    </row>
    <row r="2213" spans="1:142" x14ac:dyDescent="0.25">
      <c r="A2213" s="1">
        <v>3000</v>
      </c>
      <c r="B2213" s="1">
        <v>0.19997999999999999</v>
      </c>
      <c r="C2213" s="6">
        <v>0</v>
      </c>
      <c r="D2213" s="6">
        <v>0</v>
      </c>
      <c r="E2213" s="1">
        <f>(2.75*2.75)*((1-B2213)*(1-B2213))</f>
        <v>4.8402420030249997</v>
      </c>
      <c r="F2213" s="1">
        <f>1.5</f>
        <v>1.5</v>
      </c>
      <c r="G2213" s="1">
        <f>3*(1+C2213)</f>
        <v>3</v>
      </c>
      <c r="H2213" s="1">
        <f>0.32*(1+D2213)</f>
        <v>0.32</v>
      </c>
      <c r="I2213" s="1">
        <f>(E2213-F2213-G2213-H2213)*(E2213-F2213-G2213-H2213)</f>
        <v>4.0973868646409833E-4</v>
      </c>
      <c r="J2213" s="2">
        <f>1/I2213</f>
        <v>2440.5798940530867</v>
      </c>
      <c r="K2213" s="3"/>
      <c r="L2213" s="3">
        <f>IF((E2213-F2213-G2213-H2213)&lt;0,-1,1)</f>
        <v>1</v>
      </c>
      <c r="M2213" s="3">
        <f>SQRT(E2213/(1-B2213)^2)</f>
        <v>2.75</v>
      </c>
      <c r="N2213" s="3">
        <f>F2213</f>
        <v>1.5</v>
      </c>
      <c r="O2213" s="3">
        <f>G2213/(1+C2213)</f>
        <v>3</v>
      </c>
      <c r="P2213" s="3">
        <f>H2213/(1+D2213)</f>
        <v>0.32</v>
      </c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/>
      <c r="AJ2213" s="3"/>
      <c r="AK2213" s="3"/>
      <c r="AL2213" s="3"/>
      <c r="AM2213" s="3"/>
      <c r="AN2213" s="3"/>
      <c r="AO2213" s="3"/>
      <c r="AP2213" s="3"/>
      <c r="AQ2213" s="3"/>
      <c r="AR2213" s="3"/>
      <c r="AS2213" s="3"/>
      <c r="AT2213" s="3"/>
      <c r="AU2213" s="3"/>
      <c r="AV2213" s="3"/>
      <c r="AW2213" s="3"/>
      <c r="AX2213" s="3"/>
      <c r="AY2213" s="3"/>
      <c r="AZ2213" s="3"/>
      <c r="BA2213" s="3"/>
      <c r="BB2213" s="3"/>
      <c r="BC2213" s="3"/>
      <c r="BD2213" s="3"/>
      <c r="BE2213" s="3"/>
      <c r="BF2213" s="3"/>
      <c r="BG2213" s="3"/>
      <c r="BH2213" s="3"/>
      <c r="BI2213" s="3"/>
      <c r="BJ2213" s="3"/>
      <c r="BK2213" s="3"/>
      <c r="BL2213" s="3"/>
      <c r="BM2213" s="3"/>
      <c r="BN2213" s="3"/>
      <c r="BO2213" s="3"/>
      <c r="BP2213" s="3"/>
      <c r="BQ2213" s="3"/>
      <c r="BR2213" s="3"/>
      <c r="BS2213" s="3"/>
      <c r="BT2213" s="3"/>
      <c r="BU2213" s="3"/>
      <c r="BV2213" s="3"/>
      <c r="BW2213" s="3"/>
      <c r="BX2213" s="3"/>
      <c r="BY2213" s="3"/>
      <c r="BZ2213" s="3"/>
      <c r="CA2213" s="3"/>
      <c r="CB2213" s="3"/>
      <c r="CC2213" s="3"/>
      <c r="CD2213" s="3"/>
      <c r="CE2213" s="3"/>
      <c r="CF2213" s="3"/>
      <c r="CG2213" s="3"/>
      <c r="CH2213" s="3"/>
      <c r="CI2213" s="3"/>
      <c r="CJ2213" s="3"/>
      <c r="CK2213" s="3"/>
      <c r="CL2213" s="3"/>
      <c r="CM2213" s="3"/>
      <c r="CN2213" s="3"/>
      <c r="CO2213" s="3"/>
      <c r="CP2213" s="3"/>
      <c r="CQ2213" s="3"/>
      <c r="CR2213" s="3"/>
      <c r="CS2213" s="3"/>
      <c r="CT2213" s="3"/>
      <c r="CU2213" s="3"/>
      <c r="CV2213" s="3"/>
      <c r="CW2213" s="3"/>
      <c r="CX2213" s="3"/>
      <c r="CY2213" s="3"/>
      <c r="CZ2213" s="3"/>
      <c r="DA2213" s="3"/>
      <c r="DB2213" s="3"/>
      <c r="DC2213" s="3"/>
      <c r="DD2213" s="3"/>
      <c r="DE2213" s="3"/>
      <c r="DF2213" s="3"/>
      <c r="DG2213" s="3"/>
      <c r="DH2213" s="3"/>
      <c r="DI2213" s="3"/>
      <c r="DJ2213" s="3"/>
      <c r="DK2213" s="3"/>
      <c r="DL2213" s="3"/>
      <c r="DM2213" s="3"/>
      <c r="DN2213" s="3"/>
      <c r="DO2213" s="3"/>
      <c r="DP2213" s="3"/>
      <c r="DQ2213" s="3"/>
      <c r="DR2213" s="3"/>
      <c r="DS2213" s="3"/>
      <c r="DT2213" s="3"/>
      <c r="DU2213" s="3"/>
      <c r="DV2213" s="3"/>
      <c r="DW2213" s="3"/>
      <c r="DX2213" s="3"/>
      <c r="DY2213" s="3"/>
      <c r="DZ2213" s="3"/>
      <c r="EA2213" s="3"/>
      <c r="EB2213" s="3"/>
      <c r="EC2213" s="3"/>
      <c r="ED2213" s="3"/>
      <c r="EE2213" s="3"/>
      <c r="EF2213" s="3"/>
      <c r="EG2213" s="3"/>
      <c r="EH2213" s="3"/>
      <c r="EI2213" s="3"/>
      <c r="EJ2213" s="3"/>
      <c r="EK2213" s="3"/>
      <c r="EL2213" s="3"/>
    </row>
    <row r="2214" spans="1:142" x14ac:dyDescent="0.25">
      <c r="A2214" s="1">
        <v>1E-3</v>
      </c>
      <c r="B2214" s="1">
        <v>2.0000000000000001E-4</v>
      </c>
      <c r="C2214" s="6">
        <v>0.02</v>
      </c>
      <c r="D2214" s="6">
        <v>0.1</v>
      </c>
      <c r="E2214" s="1">
        <f>(2.75*2.75)*((1-B2214)*(1-B2214))</f>
        <v>7.5594753025000001</v>
      </c>
      <c r="F2214" s="1">
        <f>1.5</f>
        <v>1.5</v>
      </c>
      <c r="G2214" s="1">
        <f>3*(1+C2214)</f>
        <v>3.06</v>
      </c>
      <c r="H2214" s="1">
        <f>0.32*(1+D2214)</f>
        <v>0.35200000000000004</v>
      </c>
      <c r="I2214" s="1">
        <f>(E2214-F2214-G2214-H2214)*(E2214-F2214-G2214-H2214)</f>
        <v>7.0091254773474674</v>
      </c>
      <c r="J2214" s="2">
        <f>1/I2214</f>
        <v>0.1426711510917964</v>
      </c>
      <c r="L2214" s="3">
        <f>IF((E2214-F2214-G2214-H2214)&lt;0,-1,1)</f>
        <v>1</v>
      </c>
      <c r="M2214" s="3">
        <f>SQRT(E2214/(1-B2214)^2)</f>
        <v>2.75</v>
      </c>
      <c r="N2214" s="3">
        <f>F2214</f>
        <v>1.5</v>
      </c>
      <c r="O2214" s="3">
        <f>G2214/(1+C2214)</f>
        <v>3</v>
      </c>
      <c r="P2214" s="3">
        <f>H2214/(1+D2214)</f>
        <v>0.32</v>
      </c>
    </row>
    <row r="2215" spans="1:142" x14ac:dyDescent="0.25">
      <c r="A2215" s="1">
        <v>0.01</v>
      </c>
      <c r="B2215" s="1">
        <v>2E-3</v>
      </c>
      <c r="C2215" s="6">
        <v>0.02</v>
      </c>
      <c r="D2215" s="6">
        <v>0.1</v>
      </c>
      <c r="E2215" s="1">
        <f>(2.75*2.75)*((1-B2215)*(1-B2215))</f>
        <v>7.5322802500000003</v>
      </c>
      <c r="F2215" s="1">
        <f>1.5</f>
        <v>1.5</v>
      </c>
      <c r="G2215" s="1">
        <f>3*(1+C2215)</f>
        <v>3.06</v>
      </c>
      <c r="H2215" s="1">
        <f>0.32*(1+D2215)</f>
        <v>0.35200000000000004</v>
      </c>
      <c r="I2215" s="1">
        <f>(E2215-F2215-G2215-H2215)*(E2215-F2215-G2215-H2215)</f>
        <v>6.8658685885400645</v>
      </c>
      <c r="J2215" s="2">
        <f>1/I2215</f>
        <v>0.14564799589510299</v>
      </c>
      <c r="L2215" s="3">
        <f>IF((E2215-F2215-G2215-H2215)&lt;0,-1,1)</f>
        <v>1</v>
      </c>
      <c r="M2215" s="3">
        <f>SQRT(E2215/(1-B2215)^2)</f>
        <v>2.75</v>
      </c>
      <c r="N2215" s="3">
        <f>F2215</f>
        <v>1.5</v>
      </c>
      <c r="O2215" s="3">
        <f>G2215/(1+C2215)</f>
        <v>3</v>
      </c>
      <c r="P2215" s="3">
        <f>H2215/(1+D2215)</f>
        <v>0.32</v>
      </c>
    </row>
    <row r="2216" spans="1:142" x14ac:dyDescent="0.25">
      <c r="A2216" s="1">
        <v>0.03</v>
      </c>
      <c r="B2216" s="1">
        <v>6.3000000000000003E-4</v>
      </c>
      <c r="C2216" s="6">
        <v>0.02</v>
      </c>
      <c r="D2216" s="6">
        <v>0.1</v>
      </c>
      <c r="E2216" s="1">
        <f>(2.75*2.75)*((1-B2216)*(1-B2216))</f>
        <v>7.5529742515562495</v>
      </c>
      <c r="F2216" s="1">
        <f>1.5</f>
        <v>1.5</v>
      </c>
      <c r="G2216" s="1">
        <f>3*(1+C2216)</f>
        <v>3.06</v>
      </c>
      <c r="H2216" s="1">
        <f>0.32*(1+D2216)</f>
        <v>0.35200000000000004</v>
      </c>
      <c r="I2216" s="1">
        <f>(E2216-F2216-G2216-H2216)*(E2216-F2216-G2216-H2216)</f>
        <v>6.9747449973830928</v>
      </c>
      <c r="J2216" s="2">
        <f>1/I2216</f>
        <v>0.14337441732639652</v>
      </c>
      <c r="L2216" s="3">
        <f>IF((E2216-F2216-G2216-H2216)&lt;0,-1,1)</f>
        <v>1</v>
      </c>
      <c r="M2216" s="3">
        <f>SQRT(E2216/(1-B2216)^2)</f>
        <v>2.75</v>
      </c>
      <c r="N2216" s="3">
        <f>F2216</f>
        <v>1.5</v>
      </c>
      <c r="O2216" s="3">
        <f>G2216/(1+C2216)</f>
        <v>3</v>
      </c>
      <c r="P2216" s="3">
        <f>H2216/(1+D2216)</f>
        <v>0.32</v>
      </c>
    </row>
    <row r="2217" spans="1:142" x14ac:dyDescent="0.25">
      <c r="A2217" s="1">
        <v>0.03</v>
      </c>
      <c r="B2217" s="1">
        <v>6.0000000000000001E-3</v>
      </c>
      <c r="C2217" s="6">
        <v>0.02</v>
      </c>
      <c r="D2217" s="6">
        <v>0.1</v>
      </c>
      <c r="E2217" s="1">
        <f>(2.75*2.75)*((1-B2217)*(1-B2217))</f>
        <v>7.4720222500000002</v>
      </c>
      <c r="F2217" s="1">
        <f>1.5</f>
        <v>1.5</v>
      </c>
      <c r="G2217" s="1">
        <f>3*(1+C2217)</f>
        <v>3.06</v>
      </c>
      <c r="H2217" s="1">
        <f>0.32*(1+D2217)</f>
        <v>0.35200000000000004</v>
      </c>
      <c r="I2217" s="1">
        <f>(E2217-F2217-G2217-H2217)*(E2217-F2217-G2217-H2217)</f>
        <v>6.5537139204950643</v>
      </c>
      <c r="J2217" s="2">
        <f>1/I2217</f>
        <v>0.15258523825288678</v>
      </c>
      <c r="L2217" s="3">
        <f>IF((E2217-F2217-G2217-H2217)&lt;0,-1,1)</f>
        <v>1</v>
      </c>
      <c r="M2217" s="3">
        <f>SQRT(E2217/(1-B2217)^2)</f>
        <v>2.75</v>
      </c>
      <c r="N2217" s="3">
        <f>F2217</f>
        <v>1.5</v>
      </c>
      <c r="O2217" s="3">
        <f>G2217/(1+C2217)</f>
        <v>3</v>
      </c>
      <c r="P2217" s="3">
        <f>H2217/(1+D2217)</f>
        <v>0.32</v>
      </c>
    </row>
    <row r="2218" spans="1:142" x14ac:dyDescent="0.25">
      <c r="A2218" s="1">
        <v>0.1</v>
      </c>
      <c r="B2218" s="1">
        <v>1.7999999999999999E-2</v>
      </c>
      <c r="C2218" s="6">
        <v>0.02</v>
      </c>
      <c r="D2218" s="6">
        <v>0.1</v>
      </c>
      <c r="E2218" s="1">
        <f>(2.75*2.75)*((1-B2218)*(1-B2218))</f>
        <v>7.2927002499999993</v>
      </c>
      <c r="F2218" s="1">
        <f>1.5</f>
        <v>1.5</v>
      </c>
      <c r="G2218" s="1">
        <f>3*(1+C2218)</f>
        <v>3.06</v>
      </c>
      <c r="H2218" s="1">
        <f>0.32*(1+D2218)</f>
        <v>0.35200000000000004</v>
      </c>
      <c r="I2218" s="1">
        <f>(E2218-F2218-G2218-H2218)*(E2218-F2218-G2218-H2218)</f>
        <v>5.66773368035006</v>
      </c>
      <c r="J2218" s="2">
        <f>1/I2218</f>
        <v>0.17643736569115512</v>
      </c>
      <c r="L2218" s="3">
        <f>IF((E2218-F2218-G2218-H2218)&lt;0,-1,1)</f>
        <v>1</v>
      </c>
      <c r="M2218" s="3">
        <f>SQRT(E2218/(1-B2218)^2)</f>
        <v>2.75</v>
      </c>
      <c r="N2218" s="3">
        <f>F2218</f>
        <v>1.5</v>
      </c>
      <c r="O2218" s="3">
        <f>G2218/(1+C2218)</f>
        <v>3</v>
      </c>
      <c r="P2218" s="3">
        <f>H2218/(1+D2218)</f>
        <v>0.32</v>
      </c>
    </row>
    <row r="2219" spans="1:142" x14ac:dyDescent="0.25">
      <c r="A2219" s="1">
        <v>0.3</v>
      </c>
      <c r="B2219" s="1">
        <v>4.8000000000000001E-2</v>
      </c>
      <c r="C2219" s="6">
        <v>0.02</v>
      </c>
      <c r="D2219" s="6">
        <v>0.1</v>
      </c>
      <c r="E2219" s="1">
        <f>(2.75*2.75)*((1-B2219)*(1-B2219))</f>
        <v>6.8539239999999992</v>
      </c>
      <c r="F2219" s="1">
        <f>1.5</f>
        <v>1.5</v>
      </c>
      <c r="G2219" s="1">
        <f>3*(1+C2219)</f>
        <v>3.06</v>
      </c>
      <c r="H2219" s="1">
        <f>0.32*(1+D2219)</f>
        <v>0.35200000000000004</v>
      </c>
      <c r="I2219" s="1">
        <f>(E2219-F2219-G2219-H2219)*(E2219-F2219-G2219-H2219)</f>
        <v>3.7710688217759967</v>
      </c>
      <c r="J2219" s="2">
        <f>1/I2219</f>
        <v>0.26517680988093101</v>
      </c>
      <c r="L2219" s="3">
        <f>IF((E2219-F2219-G2219-H2219)&lt;0,-1,1)</f>
        <v>1</v>
      </c>
      <c r="M2219" s="3">
        <f>SQRT(E2219/(1-B2219)^2)</f>
        <v>2.75</v>
      </c>
      <c r="N2219" s="3">
        <f>F2219</f>
        <v>1.5</v>
      </c>
      <c r="O2219" s="3">
        <f>G2219/(1+C2219)</f>
        <v>3</v>
      </c>
      <c r="P2219" s="3">
        <f>H2219/(1+D2219)</f>
        <v>0.32</v>
      </c>
    </row>
    <row r="2220" spans="1:142" x14ac:dyDescent="0.25">
      <c r="A2220" s="1">
        <v>1</v>
      </c>
      <c r="B2220" s="1">
        <v>0.1</v>
      </c>
      <c r="C2220" s="6">
        <v>0.02</v>
      </c>
      <c r="D2220" s="6">
        <v>0.1</v>
      </c>
      <c r="E2220" s="1">
        <f>(2.75*2.75)*((1-B2220)*(1-B2220))</f>
        <v>6.1256250000000003</v>
      </c>
      <c r="F2220" s="1">
        <f>1.5</f>
        <v>1.5</v>
      </c>
      <c r="G2220" s="1">
        <f>3*(1+C2220)</f>
        <v>3.06</v>
      </c>
      <c r="H2220" s="1">
        <f>0.32*(1+D2220)</f>
        <v>0.35200000000000004</v>
      </c>
      <c r="I2220" s="1">
        <f>(E2220-F2220-G2220-H2220)*(E2220-F2220-G2220-H2220)</f>
        <v>1.4728856406250004</v>
      </c>
      <c r="J2220" s="2">
        <f>1/I2220</f>
        <v>0.67893933678086693</v>
      </c>
      <c r="L2220" s="3">
        <f>IF((E2220-F2220-G2220-H2220)&lt;0,-1,1)</f>
        <v>1</v>
      </c>
      <c r="M2220" s="3">
        <f>SQRT(E2220/(1-B2220)^2)</f>
        <v>2.75</v>
      </c>
      <c r="N2220" s="3">
        <f>F2220</f>
        <v>1.5</v>
      </c>
      <c r="O2220" s="3">
        <f>G2220/(1+C2220)</f>
        <v>3</v>
      </c>
      <c r="P2220" s="3">
        <f>H2220/(1+D2220)</f>
        <v>0.32</v>
      </c>
    </row>
    <row r="2221" spans="1:142" x14ac:dyDescent="0.25">
      <c r="A2221" s="1">
        <v>3</v>
      </c>
      <c r="B2221" s="1">
        <v>0.152</v>
      </c>
      <c r="C2221" s="6">
        <v>0.02</v>
      </c>
      <c r="D2221" s="6">
        <v>0.1</v>
      </c>
      <c r="E2221" s="1">
        <f>(2.75*2.75)*((1-B2221)*(1-B2221))</f>
        <v>5.4382239999999999</v>
      </c>
      <c r="F2221" s="1">
        <f>1.5</f>
        <v>1.5</v>
      </c>
      <c r="G2221" s="1">
        <f>3*(1+C2221)</f>
        <v>3.06</v>
      </c>
      <c r="H2221" s="1">
        <f>0.32*(1+D2221)</f>
        <v>0.35200000000000004</v>
      </c>
      <c r="I2221" s="1">
        <f>(E2221-F2221-G2221-H2221)*(E2221-F2221-G2221-H2221)</f>
        <v>0.27691169817599981</v>
      </c>
      <c r="J2221" s="2">
        <f>1/I2221</f>
        <v>3.6112594974749639</v>
      </c>
      <c r="L2221" s="3">
        <f>IF((E2221-F2221-G2221-H2221)&lt;0,-1,1)</f>
        <v>1</v>
      </c>
      <c r="M2221" s="3">
        <f>SQRT(E2221/(1-B2221)^2)</f>
        <v>2.75</v>
      </c>
      <c r="N2221" s="3">
        <f>F2221</f>
        <v>1.5</v>
      </c>
      <c r="O2221" s="3">
        <f>G2221/(1+C2221)</f>
        <v>3</v>
      </c>
      <c r="P2221" s="3">
        <f>H2221/(1+D2221)</f>
        <v>0.32</v>
      </c>
    </row>
    <row r="2222" spans="1:142" x14ac:dyDescent="0.25">
      <c r="A2222" s="1">
        <v>10</v>
      </c>
      <c r="B2222" s="1">
        <v>0.182</v>
      </c>
      <c r="C2222" s="6">
        <v>0.02</v>
      </c>
      <c r="D2222" s="6">
        <v>0.1</v>
      </c>
      <c r="E2222" s="1">
        <f>(2.75*2.75)*((1-B2222)*(1-B2222))</f>
        <v>5.0602502500000002</v>
      </c>
      <c r="F2222" s="1">
        <f>1.5</f>
        <v>1.5</v>
      </c>
      <c r="G2222" s="1">
        <f>3*(1+C2222)</f>
        <v>3.06</v>
      </c>
      <c r="H2222" s="1">
        <f>0.32*(1+D2222)</f>
        <v>0.35200000000000004</v>
      </c>
      <c r="I2222" s="1">
        <f>(E2222-F2222-G2222-H2222)*(E2222-F2222-G2222-H2222)</f>
        <v>2.1978136625062525E-2</v>
      </c>
      <c r="J2222" s="2">
        <f>1/I2222</f>
        <v>45.49976265320241</v>
      </c>
      <c r="L2222" s="3">
        <f>IF((E2222-F2222-G2222-H2222)&lt;0,-1,1)</f>
        <v>1</v>
      </c>
      <c r="M2222" s="3">
        <f>SQRT(E2222/(1-B2222)^2)</f>
        <v>2.75</v>
      </c>
      <c r="N2222" s="3">
        <f>F2222</f>
        <v>1.5</v>
      </c>
      <c r="O2222" s="3">
        <f>G2222/(1+C2222)</f>
        <v>3</v>
      </c>
      <c r="P2222" s="3">
        <f>H2222/(1+D2222)</f>
        <v>0.32</v>
      </c>
    </row>
    <row r="2223" spans="1:142" x14ac:dyDescent="0.25">
      <c r="A2223" s="1">
        <v>30</v>
      </c>
      <c r="B2223" s="1">
        <v>0.19400000000000001</v>
      </c>
      <c r="C2223" s="6">
        <v>0.02</v>
      </c>
      <c r="D2223" s="6">
        <v>0.1</v>
      </c>
      <c r="E2223" s="1">
        <f>(2.75*2.75)*((1-B2223)*(1-B2223))</f>
        <v>4.9128722500000004</v>
      </c>
      <c r="F2223" s="1">
        <f>1.5</f>
        <v>1.5</v>
      </c>
      <c r="G2223" s="1">
        <f>3*(1+C2223)</f>
        <v>3.06</v>
      </c>
      <c r="H2223" s="1">
        <f>0.32*(1+D2223)</f>
        <v>0.35200000000000004</v>
      </c>
      <c r="I2223" s="1">
        <f>(E2223-F2223-G2223-H2223)*(E2223-F2223-G2223-H2223)</f>
        <v>7.6082006250051708E-7</v>
      </c>
      <c r="J2223" s="2">
        <f>1/I2223</f>
        <v>1314371.2282157654</v>
      </c>
      <c r="L2223" s="3">
        <f>IF((E2223-F2223-G2223-H2223)&lt;0,-1,1)</f>
        <v>1</v>
      </c>
      <c r="M2223" s="3">
        <f>SQRT(E2223/(1-B2223)^2)</f>
        <v>2.75</v>
      </c>
      <c r="N2223" s="3">
        <f>F2223</f>
        <v>1.5</v>
      </c>
      <c r="O2223" s="3">
        <f>G2223/(1+C2223)</f>
        <v>3</v>
      </c>
      <c r="P2223" s="3">
        <f>H2223/(1+D2223)</f>
        <v>0.32</v>
      </c>
    </row>
    <row r="2224" spans="1:142" x14ac:dyDescent="0.25">
      <c r="A2224" s="1">
        <v>100</v>
      </c>
      <c r="B2224" s="1">
        <v>0.19800000000000001</v>
      </c>
      <c r="C2224" s="6">
        <v>0.02</v>
      </c>
      <c r="D2224" s="6">
        <v>0.1</v>
      </c>
      <c r="E2224" s="1">
        <f>(2.75*2.75)*((1-B2224)*(1-B2224))</f>
        <v>4.8642302500000012</v>
      </c>
      <c r="F2224" s="1">
        <f>1.5</f>
        <v>1.5</v>
      </c>
      <c r="G2224" s="1">
        <f>3*(1+C2224)</f>
        <v>3.06</v>
      </c>
      <c r="H2224" s="1">
        <f>0.32*(1+D2224)</f>
        <v>0.35200000000000004</v>
      </c>
      <c r="I2224" s="1">
        <f>(E2224-F2224-G2224-H2224)*(E2224-F2224-G2224-H2224)</f>
        <v>2.2819490150623937E-3</v>
      </c>
      <c r="J2224" s="4">
        <f>1/I2224</f>
        <v>438.22188550196756</v>
      </c>
      <c r="L2224" s="3">
        <f>IF((E2224-F2224-G2224-H2224)&lt;0,-1,1)</f>
        <v>-1</v>
      </c>
      <c r="M2224" s="3">
        <f>SQRT(E2224/(1-B2224)^2)</f>
        <v>2.75</v>
      </c>
      <c r="N2224" s="3">
        <f>F2224</f>
        <v>1.5</v>
      </c>
      <c r="O2224" s="3">
        <f>G2224/(1+C2224)</f>
        <v>3</v>
      </c>
      <c r="P2224" s="3">
        <f>H2224/(1+D2224)</f>
        <v>0.32</v>
      </c>
    </row>
    <row r="2225" spans="1:16" x14ac:dyDescent="0.25">
      <c r="A2225" s="1">
        <v>300</v>
      </c>
      <c r="B2225" s="1">
        <v>0.1993</v>
      </c>
      <c r="C2225" s="6">
        <v>0.02</v>
      </c>
      <c r="D2225" s="6">
        <v>0.1</v>
      </c>
      <c r="E2225" s="1">
        <f>(2.75*2.75)*((1-B2225)*(1-B2225))</f>
        <v>4.8484737056249996</v>
      </c>
      <c r="F2225" s="1">
        <f>1.5</f>
        <v>1.5</v>
      </c>
      <c r="G2225" s="1">
        <f>3*(1+C2225)</f>
        <v>3.06</v>
      </c>
      <c r="H2225" s="1">
        <f>0.32*(1+D2225)</f>
        <v>0.35200000000000004</v>
      </c>
      <c r="I2225" s="1">
        <f>(E2225-F2225-G2225-H2225)*(E2225-F2225-G2225-H2225)</f>
        <v>4.0355900770192221E-3</v>
      </c>
      <c r="J2225" s="4">
        <f>1/I2225</f>
        <v>247.79523710659498</v>
      </c>
      <c r="L2225" s="3">
        <f>IF((E2225-F2225-G2225-H2225)&lt;0,-1,1)</f>
        <v>-1</v>
      </c>
      <c r="M2225" s="3">
        <f>SQRT(E2225/(1-B2225)^2)</f>
        <v>2.75</v>
      </c>
      <c r="N2225" s="3">
        <f>F2225</f>
        <v>1.5</v>
      </c>
      <c r="O2225" s="3">
        <f>G2225/(1+C2225)</f>
        <v>3</v>
      </c>
      <c r="P2225" s="3">
        <f>H2225/(1+D2225)</f>
        <v>0.32</v>
      </c>
    </row>
    <row r="2226" spans="1:16" x14ac:dyDescent="0.25">
      <c r="A2226" s="1">
        <v>1000</v>
      </c>
      <c r="B2226" s="1">
        <v>0.19980000000000001</v>
      </c>
      <c r="C2226" s="6">
        <v>0.02</v>
      </c>
      <c r="D2226" s="6">
        <v>0.1</v>
      </c>
      <c r="E2226" s="1">
        <f>(2.75*2.75)*((1-B2226)*(1-B2226))</f>
        <v>4.8424203025000008</v>
      </c>
      <c r="F2226" s="1">
        <f>1.5</f>
        <v>1.5</v>
      </c>
      <c r="G2226" s="1">
        <f>3*(1+C2226)</f>
        <v>3.06</v>
      </c>
      <c r="H2226" s="1">
        <f>0.32*(1+D2226)</f>
        <v>0.35200000000000004</v>
      </c>
      <c r="I2226" s="1">
        <f>(E2226-F2226-G2226-H2226)*(E2226-F2226-G2226-H2226)</f>
        <v>4.8413343041914109E-3</v>
      </c>
      <c r="J2226" s="4">
        <f>1/I2226</f>
        <v>206.55462671401244</v>
      </c>
      <c r="L2226" s="3">
        <f>IF((E2226-F2226-G2226-H2226)&lt;0,-1,1)</f>
        <v>-1</v>
      </c>
      <c r="M2226" s="3">
        <f>SQRT(E2226/(1-B2226)^2)</f>
        <v>2.75</v>
      </c>
      <c r="N2226" s="3">
        <f>F2226</f>
        <v>1.5</v>
      </c>
      <c r="O2226" s="3">
        <f>G2226/(1+C2226)</f>
        <v>3</v>
      </c>
      <c r="P2226" s="3">
        <f>H2226/(1+D2226)</f>
        <v>0.32</v>
      </c>
    </row>
    <row r="2227" spans="1:16" x14ac:dyDescent="0.25">
      <c r="A2227" s="1">
        <v>3000</v>
      </c>
      <c r="B2227" s="1">
        <v>0.19997999999999999</v>
      </c>
      <c r="C2227" s="6">
        <v>0.02</v>
      </c>
      <c r="D2227" s="6">
        <v>0.1</v>
      </c>
      <c r="E2227" s="1">
        <f>(2.75*2.75)*((1-B2227)*(1-B2227))</f>
        <v>4.8402420030249997</v>
      </c>
      <c r="F2227" s="1">
        <f>1.5</f>
        <v>1.5</v>
      </c>
      <c r="G2227" s="1">
        <f>3*(1+C2227)</f>
        <v>3.06</v>
      </c>
      <c r="H2227" s="1">
        <f>0.32*(1+D2227)</f>
        <v>0.35200000000000004</v>
      </c>
      <c r="I2227" s="1">
        <f>(E2227-F2227-G2227-H2227)*(E2227-F2227-G2227-H2227)</f>
        <v>5.1492101298641589E-3</v>
      </c>
      <c r="J2227" s="4">
        <f>1/I2227</f>
        <v>194.20454298422288</v>
      </c>
      <c r="L2227" s="3">
        <f>IF((E2227-F2227-G2227-H2227)&lt;0,-1,1)</f>
        <v>-1</v>
      </c>
      <c r="M2227" s="3">
        <f>SQRT(E2227/(1-B2227)^2)</f>
        <v>2.75</v>
      </c>
      <c r="N2227" s="3">
        <f>F2227</f>
        <v>1.5</v>
      </c>
      <c r="O2227" s="3">
        <f>G2227/(1+C2227)</f>
        <v>3</v>
      </c>
      <c r="P2227" s="3">
        <f>H2227/(1+D2227)</f>
        <v>0.32</v>
      </c>
    </row>
    <row r="2228" spans="1:16" x14ac:dyDescent="0.25">
      <c r="A2228" s="1">
        <v>1E-3</v>
      </c>
      <c r="B2228" s="1">
        <v>2.0000000000000001E-4</v>
      </c>
      <c r="C2228" s="6">
        <v>0.04</v>
      </c>
      <c r="D2228" s="6">
        <v>0.2</v>
      </c>
      <c r="E2228" s="1">
        <f>(2.75*2.75)*((1-B2228)*(1-B2228))</f>
        <v>7.5594753025000001</v>
      </c>
      <c r="F2228" s="1">
        <f>1.5</f>
        <v>1.5</v>
      </c>
      <c r="G2228" s="1">
        <f>3*(1+C2228)</f>
        <v>3.12</v>
      </c>
      <c r="H2228" s="1">
        <f>0.32*(1+D2228)</f>
        <v>0.38400000000000001</v>
      </c>
      <c r="I2228" s="1">
        <f>(E2228-F2228-G2228-H2228)*(E2228-F2228-G2228-H2228)</f>
        <v>6.5304540216874667</v>
      </c>
      <c r="J2228" s="2">
        <f>1/I2228</f>
        <v>0.15312870999152986</v>
      </c>
      <c r="L2228" s="3">
        <f>IF((E2228-F2228-G2228-H2228)&lt;0,-1,1)</f>
        <v>1</v>
      </c>
      <c r="M2228" s="3">
        <f>SQRT(E2228/(1-B2228)^2)</f>
        <v>2.75</v>
      </c>
      <c r="N2228" s="3">
        <f>F2228</f>
        <v>1.5</v>
      </c>
      <c r="O2228" s="3">
        <f>G2228/(1+C2228)</f>
        <v>3</v>
      </c>
      <c r="P2228" s="3">
        <f>H2228/(1+D2228)</f>
        <v>0.32</v>
      </c>
    </row>
    <row r="2229" spans="1:16" x14ac:dyDescent="0.25">
      <c r="A2229" s="1">
        <v>0.01</v>
      </c>
      <c r="B2229" s="1">
        <v>2E-3</v>
      </c>
      <c r="C2229" s="6">
        <v>0.04</v>
      </c>
      <c r="D2229" s="6">
        <v>0.2</v>
      </c>
      <c r="E2229" s="1">
        <f>(2.75*2.75)*((1-B2229)*(1-B2229))</f>
        <v>7.5322802500000003</v>
      </c>
      <c r="F2229" s="1">
        <f>1.5</f>
        <v>1.5</v>
      </c>
      <c r="G2229" s="1">
        <f>3*(1+C2229)</f>
        <v>3.12</v>
      </c>
      <c r="H2229" s="1">
        <f>0.32*(1+D2229)</f>
        <v>0.38400000000000001</v>
      </c>
      <c r="I2229" s="1">
        <f>(E2229-F2229-G2229-H2229)*(E2229-F2229-G2229-H2229)</f>
        <v>6.3922010225400641</v>
      </c>
      <c r="J2229" s="2">
        <f>1/I2229</f>
        <v>0.15644063703156674</v>
      </c>
      <c r="L2229" s="3">
        <f>IF((E2229-F2229-G2229-H2229)&lt;0,-1,1)</f>
        <v>1</v>
      </c>
      <c r="M2229" s="3">
        <f>SQRT(E2229/(1-B2229)^2)</f>
        <v>2.75</v>
      </c>
      <c r="N2229" s="3">
        <f>F2229</f>
        <v>1.5</v>
      </c>
      <c r="O2229" s="3">
        <f>G2229/(1+C2229)</f>
        <v>3</v>
      </c>
      <c r="P2229" s="3">
        <f>H2229/(1+D2229)</f>
        <v>0.32</v>
      </c>
    </row>
    <row r="2230" spans="1:16" x14ac:dyDescent="0.25">
      <c r="A2230" s="1">
        <v>0.03</v>
      </c>
      <c r="B2230" s="1">
        <v>6.3000000000000003E-4</v>
      </c>
      <c r="C2230" s="6">
        <v>0.04</v>
      </c>
      <c r="D2230" s="6">
        <v>0.2</v>
      </c>
      <c r="E2230" s="1">
        <f>(2.75*2.75)*((1-B2230)*(1-B2230))</f>
        <v>7.5529742515562495</v>
      </c>
      <c r="F2230" s="1">
        <f>1.5</f>
        <v>1.5</v>
      </c>
      <c r="G2230" s="1">
        <f>3*(1+C2230)</f>
        <v>3.12</v>
      </c>
      <c r="H2230" s="1">
        <f>0.32*(1+D2230)</f>
        <v>0.38400000000000001</v>
      </c>
      <c r="I2230" s="1">
        <f>(E2230-F2230-G2230-H2230)*(E2230-F2230-G2230-H2230)</f>
        <v>6.4972697350967419</v>
      </c>
      <c r="J2230" s="2">
        <f>1/I2230</f>
        <v>0.15391080265580359</v>
      </c>
      <c r="L2230" s="3">
        <f>IF((E2230-F2230-G2230-H2230)&lt;0,-1,1)</f>
        <v>1</v>
      </c>
      <c r="M2230" s="3">
        <f>SQRT(E2230/(1-B2230)^2)</f>
        <v>2.75</v>
      </c>
      <c r="N2230" s="3">
        <f>F2230</f>
        <v>1.5</v>
      </c>
      <c r="O2230" s="3">
        <f>G2230/(1+C2230)</f>
        <v>3</v>
      </c>
      <c r="P2230" s="3">
        <f>H2230/(1+D2230)</f>
        <v>0.32</v>
      </c>
    </row>
    <row r="2231" spans="1:16" x14ac:dyDescent="0.25">
      <c r="A2231" s="1">
        <v>0.03</v>
      </c>
      <c r="B2231" s="1">
        <v>6.0000000000000001E-3</v>
      </c>
      <c r="C2231" s="6">
        <v>0.04</v>
      </c>
      <c r="D2231" s="6">
        <v>0.2</v>
      </c>
      <c r="E2231" s="1">
        <f>(2.75*2.75)*((1-B2231)*(1-B2231))</f>
        <v>7.4720222500000002</v>
      </c>
      <c r="F2231" s="1">
        <f>1.5</f>
        <v>1.5</v>
      </c>
      <c r="G2231" s="1">
        <f>3*(1+C2231)</f>
        <v>3.12</v>
      </c>
      <c r="H2231" s="1">
        <f>0.32*(1+D2231)</f>
        <v>0.38400000000000001</v>
      </c>
      <c r="I2231" s="1">
        <f>(E2231-F2231-G2231-H2231)*(E2231-F2231-G2231-H2231)</f>
        <v>6.0911338264950636</v>
      </c>
      <c r="J2231" s="2">
        <f>1/I2231</f>
        <v>0.16417304700320728</v>
      </c>
      <c r="L2231" s="3">
        <f>IF((E2231-F2231-G2231-H2231)&lt;0,-1,1)</f>
        <v>1</v>
      </c>
      <c r="M2231" s="3">
        <f>SQRT(E2231/(1-B2231)^2)</f>
        <v>2.75</v>
      </c>
      <c r="N2231" s="3">
        <f>F2231</f>
        <v>1.5</v>
      </c>
      <c r="O2231" s="3">
        <f>G2231/(1+C2231)</f>
        <v>3</v>
      </c>
      <c r="P2231" s="3">
        <f>H2231/(1+D2231)</f>
        <v>0.32</v>
      </c>
    </row>
    <row r="2232" spans="1:16" x14ac:dyDescent="0.25">
      <c r="A2232" s="1">
        <v>0.1</v>
      </c>
      <c r="B2232" s="1">
        <v>1.7999999999999999E-2</v>
      </c>
      <c r="C2232" s="6">
        <v>0.04</v>
      </c>
      <c r="D2232" s="6">
        <v>0.2</v>
      </c>
      <c r="E2232" s="1">
        <f>(2.75*2.75)*((1-B2232)*(1-B2232))</f>
        <v>7.2927002499999993</v>
      </c>
      <c r="F2232" s="1">
        <f>1.5</f>
        <v>1.5</v>
      </c>
      <c r="G2232" s="1">
        <f>3*(1+C2232)</f>
        <v>3.12</v>
      </c>
      <c r="H2232" s="1">
        <f>0.32*(1+D2232)</f>
        <v>0.38400000000000001</v>
      </c>
      <c r="I2232" s="1">
        <f>(E2232-F2232-G2232-H2232)*(E2232-F2232-G2232-H2232)</f>
        <v>5.2381488343500591</v>
      </c>
      <c r="J2232" s="2">
        <f>1/I2232</f>
        <v>0.19090713754491445</v>
      </c>
      <c r="L2232" s="3">
        <f>IF((E2232-F2232-G2232-H2232)&lt;0,-1,1)</f>
        <v>1</v>
      </c>
      <c r="M2232" s="3">
        <f>SQRT(E2232/(1-B2232)^2)</f>
        <v>2.75</v>
      </c>
      <c r="N2232" s="3">
        <f>F2232</f>
        <v>1.5</v>
      </c>
      <c r="O2232" s="3">
        <f>G2232/(1+C2232)</f>
        <v>3</v>
      </c>
      <c r="P2232" s="3">
        <f>H2232/(1+D2232)</f>
        <v>0.32</v>
      </c>
    </row>
    <row r="2233" spans="1:16" x14ac:dyDescent="0.25">
      <c r="A2233" s="1">
        <v>0.3</v>
      </c>
      <c r="B2233" s="1">
        <v>4.8000000000000001E-2</v>
      </c>
      <c r="C2233" s="6">
        <v>0.04</v>
      </c>
      <c r="D2233" s="6">
        <v>0.2</v>
      </c>
      <c r="E2233" s="1">
        <f>(2.75*2.75)*((1-B2233)*(1-B2233))</f>
        <v>6.8539239999999992</v>
      </c>
      <c r="F2233" s="1">
        <f>1.5</f>
        <v>1.5</v>
      </c>
      <c r="G2233" s="1">
        <f>3*(1+C2233)</f>
        <v>3.12</v>
      </c>
      <c r="H2233" s="1">
        <f>0.32*(1+D2233)</f>
        <v>0.38400000000000001</v>
      </c>
      <c r="I2233" s="1">
        <f>(E2233-F2233-G2233-H2233)*(E2233-F2233-G2233-H2233)</f>
        <v>3.422218805775997</v>
      </c>
      <c r="J2233" s="2">
        <f>1/I2233</f>
        <v>0.29220808392268988</v>
      </c>
      <c r="L2233" s="3">
        <f>IF((E2233-F2233-G2233-H2233)&lt;0,-1,1)</f>
        <v>1</v>
      </c>
      <c r="M2233" s="3">
        <f>SQRT(E2233/(1-B2233)^2)</f>
        <v>2.75</v>
      </c>
      <c r="N2233" s="3">
        <f>F2233</f>
        <v>1.5</v>
      </c>
      <c r="O2233" s="3">
        <f>G2233/(1+C2233)</f>
        <v>3</v>
      </c>
      <c r="P2233" s="3">
        <f>H2233/(1+D2233)</f>
        <v>0.32</v>
      </c>
    </row>
    <row r="2234" spans="1:16" x14ac:dyDescent="0.25">
      <c r="A2234" s="1">
        <v>1</v>
      </c>
      <c r="B2234" s="1">
        <v>0.1</v>
      </c>
      <c r="C2234" s="6">
        <v>0.04</v>
      </c>
      <c r="D2234" s="6">
        <v>0.2</v>
      </c>
      <c r="E2234" s="1">
        <f>(2.75*2.75)*((1-B2234)*(1-B2234))</f>
        <v>6.1256250000000003</v>
      </c>
      <c r="F2234" s="1">
        <f>1.5</f>
        <v>1.5</v>
      </c>
      <c r="G2234" s="1">
        <f>3*(1+C2234)</f>
        <v>3.12</v>
      </c>
      <c r="H2234" s="1">
        <f>0.32*(1+D2234)</f>
        <v>0.38400000000000001</v>
      </c>
      <c r="I2234" s="1">
        <f>(E2234-F2234-G2234-H2234)*(E2234-F2234-G2234-H2234)</f>
        <v>1.2580426406250007</v>
      </c>
      <c r="J2234" s="2">
        <f>1/I2234</f>
        <v>0.7948856165186865</v>
      </c>
      <c r="L2234" s="3">
        <f>IF((E2234-F2234-G2234-H2234)&lt;0,-1,1)</f>
        <v>1</v>
      </c>
      <c r="M2234" s="3">
        <f>SQRT(E2234/(1-B2234)^2)</f>
        <v>2.75</v>
      </c>
      <c r="N2234" s="3">
        <f>F2234</f>
        <v>1.5</v>
      </c>
      <c r="O2234" s="3">
        <f>G2234/(1+C2234)</f>
        <v>3</v>
      </c>
      <c r="P2234" s="3">
        <f>H2234/(1+D2234)</f>
        <v>0.32</v>
      </c>
    </row>
    <row r="2235" spans="1:16" x14ac:dyDescent="0.25">
      <c r="A2235" s="1">
        <v>3</v>
      </c>
      <c r="B2235" s="1">
        <v>0.152</v>
      </c>
      <c r="C2235" s="6">
        <v>0.04</v>
      </c>
      <c r="D2235" s="6">
        <v>0.2</v>
      </c>
      <c r="E2235" s="1">
        <f>(2.75*2.75)*((1-B2235)*(1-B2235))</f>
        <v>5.4382239999999999</v>
      </c>
      <c r="F2235" s="1">
        <f>1.5</f>
        <v>1.5</v>
      </c>
      <c r="G2235" s="1">
        <f>3*(1+C2235)</f>
        <v>3.12</v>
      </c>
      <c r="H2235" s="1">
        <f>0.32*(1+D2235)</f>
        <v>0.38400000000000001</v>
      </c>
      <c r="I2235" s="1">
        <f>(E2235-F2235-G2235-H2235)*(E2235-F2235-G2235-H2235)</f>
        <v>0.18855048217599985</v>
      </c>
      <c r="J2235" s="2">
        <f>1/I2235</f>
        <v>5.3036194257332303</v>
      </c>
      <c r="L2235" s="3">
        <f>IF((E2235-F2235-G2235-H2235)&lt;0,-1,1)</f>
        <v>1</v>
      </c>
      <c r="M2235" s="3">
        <f>SQRT(E2235/(1-B2235)^2)</f>
        <v>2.75</v>
      </c>
      <c r="N2235" s="3">
        <f>F2235</f>
        <v>1.5</v>
      </c>
      <c r="O2235" s="3">
        <f>G2235/(1+C2235)</f>
        <v>3</v>
      </c>
      <c r="P2235" s="3">
        <f>H2235/(1+D2235)</f>
        <v>0.32</v>
      </c>
    </row>
    <row r="2236" spans="1:16" x14ac:dyDescent="0.25">
      <c r="A2236" s="1">
        <v>10</v>
      </c>
      <c r="B2236" s="1">
        <v>0.182</v>
      </c>
      <c r="C2236" s="6">
        <v>0.04</v>
      </c>
      <c r="D2236" s="6">
        <v>0.2</v>
      </c>
      <c r="E2236" s="1">
        <f>(2.75*2.75)*((1-B2236)*(1-B2236))</f>
        <v>5.0602502500000002</v>
      </c>
      <c r="F2236" s="1">
        <f>1.5</f>
        <v>1.5</v>
      </c>
      <c r="G2236" s="1">
        <f>3*(1+C2236)</f>
        <v>3.12</v>
      </c>
      <c r="H2236" s="1">
        <f>0.32*(1+D2236)</f>
        <v>0.38400000000000001</v>
      </c>
      <c r="I2236" s="1">
        <f>(E2236-F2236-G2236-H2236)*(E2236-F2236-G2236-H2236)</f>
        <v>3.1640906250625066E-3</v>
      </c>
      <c r="J2236" s="2">
        <f>1/I2236</f>
        <v>316.04657340693109</v>
      </c>
      <c r="L2236" s="3">
        <f>IF((E2236-F2236-G2236-H2236)&lt;0,-1,1)</f>
        <v>1</v>
      </c>
      <c r="M2236" s="3">
        <f>SQRT(E2236/(1-B2236)^2)</f>
        <v>2.75</v>
      </c>
      <c r="N2236" s="3">
        <f>F2236</f>
        <v>1.5</v>
      </c>
      <c r="O2236" s="3">
        <f>G2236/(1+C2236)</f>
        <v>3</v>
      </c>
      <c r="P2236" s="3">
        <f>H2236/(1+D2236)</f>
        <v>0.32</v>
      </c>
    </row>
    <row r="2237" spans="1:16" x14ac:dyDescent="0.25">
      <c r="A2237" s="1">
        <v>30</v>
      </c>
      <c r="B2237" s="1">
        <v>0.19400000000000001</v>
      </c>
      <c r="C2237" s="6">
        <v>0.04</v>
      </c>
      <c r="D2237" s="6">
        <v>0.2</v>
      </c>
      <c r="E2237" s="1">
        <f>(2.75*2.75)*((1-B2237)*(1-B2237))</f>
        <v>4.9128722500000004</v>
      </c>
      <c r="F2237" s="1">
        <f>1.5</f>
        <v>1.5</v>
      </c>
      <c r="G2237" s="1">
        <f>3*(1+C2237)</f>
        <v>3.12</v>
      </c>
      <c r="H2237" s="1">
        <f>0.32*(1+D2237)</f>
        <v>0.38400000000000001</v>
      </c>
      <c r="I2237" s="1">
        <f>(E2237-F2237-G2237-H2237)*(E2237-F2237-G2237-H2237)</f>
        <v>8.3042668200624514E-3</v>
      </c>
      <c r="J2237" s="4">
        <f>1/I2237</f>
        <v>120.42002282297567</v>
      </c>
      <c r="L2237" s="3">
        <f>IF((E2237-F2237-G2237-H2237)&lt;0,-1,1)</f>
        <v>-1</v>
      </c>
      <c r="M2237" s="3">
        <f>SQRT(E2237/(1-B2237)^2)</f>
        <v>2.75</v>
      </c>
      <c r="N2237" s="3">
        <f>F2237</f>
        <v>1.5</v>
      </c>
      <c r="O2237" s="3">
        <f>G2237/(1+C2237)</f>
        <v>3</v>
      </c>
      <c r="P2237" s="3">
        <f>H2237/(1+D2237)</f>
        <v>0.32</v>
      </c>
    </row>
    <row r="2238" spans="1:16" x14ac:dyDescent="0.25">
      <c r="A2238" s="1">
        <v>100</v>
      </c>
      <c r="B2238" s="1">
        <v>0.19800000000000001</v>
      </c>
      <c r="C2238" s="6">
        <v>0.04</v>
      </c>
      <c r="D2238" s="6">
        <v>0.2</v>
      </c>
      <c r="E2238" s="1">
        <f>(2.75*2.75)*((1-B2238)*(1-B2238))</f>
        <v>4.8642302500000012</v>
      </c>
      <c r="F2238" s="1">
        <f>1.5</f>
        <v>1.5</v>
      </c>
      <c r="G2238" s="1">
        <f>3*(1+C2238)</f>
        <v>3.12</v>
      </c>
      <c r="H2238" s="1">
        <f>0.32*(1+D2238)</f>
        <v>0.38400000000000001</v>
      </c>
      <c r="I2238" s="1">
        <f>(E2238-F2238-G2238-H2238)*(E2238-F2238-G2238-H2238)</f>
        <v>1.9535583015062197E-2</v>
      </c>
      <c r="J2238" s="4">
        <f>1/I2238</f>
        <v>51.188643780376893</v>
      </c>
      <c r="L2238" s="3">
        <f>IF((E2238-F2238-G2238-H2238)&lt;0,-1,1)</f>
        <v>-1</v>
      </c>
      <c r="M2238" s="3">
        <f>SQRT(E2238/(1-B2238)^2)</f>
        <v>2.75</v>
      </c>
      <c r="N2238" s="3">
        <f>F2238</f>
        <v>1.5</v>
      </c>
      <c r="O2238" s="3">
        <f>G2238/(1+C2238)</f>
        <v>3</v>
      </c>
      <c r="P2238" s="3">
        <f>H2238/(1+D2238)</f>
        <v>0.32</v>
      </c>
    </row>
    <row r="2239" spans="1:16" x14ac:dyDescent="0.25">
      <c r="A2239" s="1">
        <v>300</v>
      </c>
      <c r="B2239" s="1">
        <v>0.1993</v>
      </c>
      <c r="C2239" s="6">
        <v>0.04</v>
      </c>
      <c r="D2239" s="6">
        <v>0.2</v>
      </c>
      <c r="E2239" s="1">
        <f>(2.75*2.75)*((1-B2239)*(1-B2239))</f>
        <v>4.8484737056249996</v>
      </c>
      <c r="F2239" s="1">
        <f>1.5</f>
        <v>1.5</v>
      </c>
      <c r="G2239" s="1">
        <f>3*(1+C2239)</f>
        <v>3.12</v>
      </c>
      <c r="H2239" s="1">
        <f>0.32*(1+D2239)</f>
        <v>0.38400000000000001</v>
      </c>
      <c r="I2239" s="1">
        <f>(E2239-F2239-G2239-H2239)*(E2239-F2239-G2239-H2239)</f>
        <v>2.4188428242019326E-2</v>
      </c>
      <c r="J2239" s="4">
        <f>1/I2239</f>
        <v>41.342082668390731</v>
      </c>
      <c r="L2239" s="3">
        <f>IF((E2239-F2239-G2239-H2239)&lt;0,-1,1)</f>
        <v>-1</v>
      </c>
      <c r="M2239" s="3">
        <f>SQRT(E2239/(1-B2239)^2)</f>
        <v>2.75</v>
      </c>
      <c r="N2239" s="3">
        <f>F2239</f>
        <v>1.5</v>
      </c>
      <c r="O2239" s="3">
        <f>G2239/(1+C2239)</f>
        <v>3</v>
      </c>
      <c r="P2239" s="3">
        <f>H2239/(1+D2239)</f>
        <v>0.32</v>
      </c>
    </row>
    <row r="2240" spans="1:16" x14ac:dyDescent="0.25">
      <c r="A2240" s="1">
        <v>1000</v>
      </c>
      <c r="B2240" s="1">
        <v>0.19980000000000001</v>
      </c>
      <c r="C2240" s="6">
        <v>0.04</v>
      </c>
      <c r="D2240" s="6">
        <v>0.2</v>
      </c>
      <c r="E2240" s="1">
        <f>(2.75*2.75)*((1-B2240)*(1-B2240))</f>
        <v>4.8424203025000008</v>
      </c>
      <c r="F2240" s="1">
        <f>1.5</f>
        <v>1.5</v>
      </c>
      <c r="G2240" s="1">
        <f>3*(1+C2240)</f>
        <v>3.12</v>
      </c>
      <c r="H2240" s="1">
        <f>0.32*(1+D2240)</f>
        <v>0.38400000000000001</v>
      </c>
      <c r="I2240" s="1">
        <f>(E2240-F2240-G2240-H2240)*(E2240-F2240-G2240-H2240)</f>
        <v>2.6107998644191294E-2</v>
      </c>
      <c r="J2240" s="4">
        <f>1/I2240</f>
        <v>38.302438024007159</v>
      </c>
      <c r="L2240" s="3">
        <f>IF((E2240-F2240-G2240-H2240)&lt;0,-1,1)</f>
        <v>-1</v>
      </c>
      <c r="M2240" s="3">
        <f>SQRT(E2240/(1-B2240)^2)</f>
        <v>2.75</v>
      </c>
      <c r="N2240" s="3">
        <f>F2240</f>
        <v>1.5</v>
      </c>
      <c r="O2240" s="3">
        <f>G2240/(1+C2240)</f>
        <v>3</v>
      </c>
      <c r="P2240" s="3">
        <f>H2240/(1+D2240)</f>
        <v>0.32</v>
      </c>
    </row>
    <row r="2241" spans="1:16" x14ac:dyDescent="0.25">
      <c r="A2241" s="1">
        <v>3000</v>
      </c>
      <c r="B2241" s="1">
        <v>0.19997999999999999</v>
      </c>
      <c r="C2241" s="6">
        <v>0.04</v>
      </c>
      <c r="D2241" s="6">
        <v>0.2</v>
      </c>
      <c r="E2241" s="1">
        <f>(2.75*2.75)*((1-B2241)*(1-B2241))</f>
        <v>4.8402420030249997</v>
      </c>
      <c r="F2241" s="1">
        <f>1.5</f>
        <v>1.5</v>
      </c>
      <c r="G2241" s="1">
        <f>3*(1+C2241)</f>
        <v>3.12</v>
      </c>
      <c r="H2241" s="1">
        <f>0.32*(1+D2241)</f>
        <v>0.38400000000000001</v>
      </c>
      <c r="I2241" s="1">
        <f>(E2241-F2241-G2241-H2241)*(E2241-F2241-G2241-H2241)</f>
        <v>2.6816681573264233E-2</v>
      </c>
      <c r="J2241" s="4">
        <f>1/I2241</f>
        <v>37.290221658036266</v>
      </c>
      <c r="L2241" s="3">
        <f>IF((E2241-F2241-G2241-H2241)&lt;0,-1,1)</f>
        <v>-1</v>
      </c>
      <c r="M2241" s="3">
        <f>SQRT(E2241/(1-B2241)^2)</f>
        <v>2.75</v>
      </c>
      <c r="N2241" s="3">
        <f>F2241</f>
        <v>1.5</v>
      </c>
      <c r="O2241" s="3">
        <f>G2241/(1+C2241)</f>
        <v>3</v>
      </c>
      <c r="P2241" s="3">
        <f>H2241/(1+D2241)</f>
        <v>0.32</v>
      </c>
    </row>
    <row r="2242" spans="1:16" x14ac:dyDescent="0.25">
      <c r="A2242" s="1">
        <v>1E-3</v>
      </c>
      <c r="B2242" s="1">
        <v>2.0000000000000001E-4</v>
      </c>
      <c r="C2242" s="6">
        <v>0.06</v>
      </c>
      <c r="D2242" s="6">
        <v>0.3</v>
      </c>
      <c r="E2242" s="1">
        <f>(2.75*2.75)*((1-B2242)*(1-B2242))</f>
        <v>7.5594753025000001</v>
      </c>
      <c r="F2242" s="1">
        <f>1.5</f>
        <v>1.5</v>
      </c>
      <c r="G2242" s="1">
        <f>3*(1+C2242)</f>
        <v>3.18</v>
      </c>
      <c r="H2242" s="1">
        <f>0.32*(1+D2242)</f>
        <v>0.41600000000000004</v>
      </c>
      <c r="I2242" s="1">
        <f>(E2242-F2242-G2242-H2242)*(E2242-F2242-G2242-H2242)</f>
        <v>6.0687105660274669</v>
      </c>
      <c r="J2242" s="2">
        <f>1/I2242</f>
        <v>0.16477964950214993</v>
      </c>
      <c r="L2242" s="3">
        <f>IF((E2242-F2242-G2242-H2242)&lt;0,-1,1)</f>
        <v>1</v>
      </c>
      <c r="M2242" s="3">
        <f>SQRT(E2242/(1-B2242)^2)</f>
        <v>2.75</v>
      </c>
      <c r="N2242" s="3">
        <f>F2242</f>
        <v>1.5</v>
      </c>
      <c r="O2242" s="3">
        <f>G2242/(1+C2242)</f>
        <v>3</v>
      </c>
      <c r="P2242" s="3">
        <f>H2242/(1+D2242)</f>
        <v>0.32</v>
      </c>
    </row>
    <row r="2243" spans="1:16" x14ac:dyDescent="0.25">
      <c r="A2243" s="1">
        <v>0.01</v>
      </c>
      <c r="B2243" s="1">
        <v>2E-3</v>
      </c>
      <c r="C2243" s="6">
        <v>0.06</v>
      </c>
      <c r="D2243" s="6">
        <v>0.3</v>
      </c>
      <c r="E2243" s="1">
        <f>(2.75*2.75)*((1-B2243)*(1-B2243))</f>
        <v>7.5322802500000003</v>
      </c>
      <c r="F2243" s="1">
        <f>1.5</f>
        <v>1.5</v>
      </c>
      <c r="G2243" s="1">
        <f>3*(1+C2243)</f>
        <v>3.18</v>
      </c>
      <c r="H2243" s="1">
        <f>0.32*(1+D2243)</f>
        <v>0.41600000000000004</v>
      </c>
      <c r="I2243" s="1">
        <f>(E2243-F2243-G2243-H2243)*(E2243-F2243-G2243-H2243)</f>
        <v>5.9354614565400636</v>
      </c>
      <c r="J2243" s="2">
        <f>1/I2243</f>
        <v>0.16847889710380265</v>
      </c>
      <c r="L2243" s="3">
        <f>IF((E2243-F2243-G2243-H2243)&lt;0,-1,1)</f>
        <v>1</v>
      </c>
      <c r="M2243" s="3">
        <f>SQRT(E2243/(1-B2243)^2)</f>
        <v>2.75</v>
      </c>
      <c r="N2243" s="3">
        <f>F2243</f>
        <v>1.5</v>
      </c>
      <c r="O2243" s="3">
        <f>G2243/(1+C2243)</f>
        <v>3</v>
      </c>
      <c r="P2243" s="3">
        <f>H2243/(1+D2243)</f>
        <v>0.32</v>
      </c>
    </row>
    <row r="2244" spans="1:16" x14ac:dyDescent="0.25">
      <c r="A2244" s="1">
        <v>0.03</v>
      </c>
      <c r="B2244" s="1">
        <v>6.3000000000000003E-4</v>
      </c>
      <c r="C2244" s="6">
        <v>0.06</v>
      </c>
      <c r="D2244" s="6">
        <v>0.3</v>
      </c>
      <c r="E2244" s="1">
        <f>(2.75*2.75)*((1-B2244)*(1-B2244))</f>
        <v>7.5529742515562495</v>
      </c>
      <c r="F2244" s="1">
        <f>1.5</f>
        <v>1.5</v>
      </c>
      <c r="G2244" s="1">
        <f>3*(1+C2244)</f>
        <v>3.18</v>
      </c>
      <c r="H2244" s="1">
        <f>0.32*(1+D2244)</f>
        <v>0.41600000000000004</v>
      </c>
      <c r="I2244" s="1">
        <f>(E2244-F2244-G2244-H2244)*(E2244-F2244-G2244-H2244)</f>
        <v>6.0367224728103919</v>
      </c>
      <c r="J2244" s="2">
        <f>1/I2244</f>
        <v>0.16565280323951198</v>
      </c>
      <c r="L2244" s="3">
        <f>IF((E2244-F2244-G2244-H2244)&lt;0,-1,1)</f>
        <v>1</v>
      </c>
      <c r="M2244" s="3">
        <f>SQRT(E2244/(1-B2244)^2)</f>
        <v>2.75</v>
      </c>
      <c r="N2244" s="3">
        <f>F2244</f>
        <v>1.5</v>
      </c>
      <c r="O2244" s="3">
        <f>G2244/(1+C2244)</f>
        <v>3</v>
      </c>
      <c r="P2244" s="3">
        <f>H2244/(1+D2244)</f>
        <v>0.32</v>
      </c>
    </row>
    <row r="2245" spans="1:16" x14ac:dyDescent="0.25">
      <c r="A2245" s="1">
        <v>0.03</v>
      </c>
      <c r="B2245" s="1">
        <v>6.0000000000000001E-3</v>
      </c>
      <c r="C2245" s="6">
        <v>0.06</v>
      </c>
      <c r="D2245" s="6">
        <v>0.3</v>
      </c>
      <c r="E2245" s="1">
        <f>(2.75*2.75)*((1-B2245)*(1-B2245))</f>
        <v>7.4720222500000002</v>
      </c>
      <c r="F2245" s="1">
        <f>1.5</f>
        <v>1.5</v>
      </c>
      <c r="G2245" s="1">
        <f>3*(1+C2245)</f>
        <v>3.18</v>
      </c>
      <c r="H2245" s="1">
        <f>0.32*(1+D2245)</f>
        <v>0.41600000000000004</v>
      </c>
      <c r="I2245" s="1">
        <f>(E2245-F2245-G2245-H2245)*(E2245-F2245-G2245-H2245)</f>
        <v>5.645481732495063</v>
      </c>
      <c r="J2245" s="2">
        <f>1/I2245</f>
        <v>0.17713280236902698</v>
      </c>
      <c r="L2245" s="3">
        <f>IF((E2245-F2245-G2245-H2245)&lt;0,-1,1)</f>
        <v>1</v>
      </c>
      <c r="M2245" s="3">
        <f>SQRT(E2245/(1-B2245)^2)</f>
        <v>2.75</v>
      </c>
      <c r="N2245" s="3">
        <f>F2245</f>
        <v>1.5</v>
      </c>
      <c r="O2245" s="3">
        <f>G2245/(1+C2245)</f>
        <v>3</v>
      </c>
      <c r="P2245" s="3">
        <f>H2245/(1+D2245)</f>
        <v>0.32</v>
      </c>
    </row>
    <row r="2246" spans="1:16" x14ac:dyDescent="0.25">
      <c r="A2246" s="1">
        <v>0.1</v>
      </c>
      <c r="B2246" s="1">
        <v>1.7999999999999999E-2</v>
      </c>
      <c r="C2246" s="6">
        <v>0.06</v>
      </c>
      <c r="D2246" s="6">
        <v>0.3</v>
      </c>
      <c r="E2246" s="1">
        <f>(2.75*2.75)*((1-B2246)*(1-B2246))</f>
        <v>7.2927002499999993</v>
      </c>
      <c r="F2246" s="1">
        <f>1.5</f>
        <v>1.5</v>
      </c>
      <c r="G2246" s="1">
        <f>3*(1+C2246)</f>
        <v>3.18</v>
      </c>
      <c r="H2246" s="1">
        <f>0.32*(1+D2246)</f>
        <v>0.41600000000000004</v>
      </c>
      <c r="I2246" s="1">
        <f>(E2246-F2246-G2246-H2246)*(E2246-F2246-G2246-H2246)</f>
        <v>4.8254919883500591</v>
      </c>
      <c r="J2246" s="2">
        <f>1/I2246</f>
        <v>0.20723275521216269</v>
      </c>
      <c r="L2246" s="3">
        <f>IF((E2246-F2246-G2246-H2246)&lt;0,-1,1)</f>
        <v>1</v>
      </c>
      <c r="M2246" s="3">
        <f>SQRT(E2246/(1-B2246)^2)</f>
        <v>2.75</v>
      </c>
      <c r="N2246" s="3">
        <f>F2246</f>
        <v>1.5</v>
      </c>
      <c r="O2246" s="3">
        <f>G2246/(1+C2246)</f>
        <v>3</v>
      </c>
      <c r="P2246" s="3">
        <f>H2246/(1+D2246)</f>
        <v>0.32</v>
      </c>
    </row>
    <row r="2247" spans="1:16" x14ac:dyDescent="0.25">
      <c r="A2247" s="1">
        <v>0.3</v>
      </c>
      <c r="B2247" s="1">
        <v>4.8000000000000001E-2</v>
      </c>
      <c r="C2247" s="6">
        <v>0.06</v>
      </c>
      <c r="D2247" s="6">
        <v>0.3</v>
      </c>
      <c r="E2247" s="1">
        <f>(2.75*2.75)*((1-B2247)*(1-B2247))</f>
        <v>6.8539239999999992</v>
      </c>
      <c r="F2247" s="1">
        <f>1.5</f>
        <v>1.5</v>
      </c>
      <c r="G2247" s="1">
        <f>3*(1+C2247)</f>
        <v>3.18</v>
      </c>
      <c r="H2247" s="1">
        <f>0.32*(1+D2247)</f>
        <v>0.41600000000000004</v>
      </c>
      <c r="I2247" s="1">
        <f>(E2247-F2247-G2247-H2247)*(E2247-F2247-G2247-H2247)</f>
        <v>3.090296789775997</v>
      </c>
      <c r="J2247" s="2">
        <f>1/I2247</f>
        <v>0.32359351480686938</v>
      </c>
      <c r="L2247" s="3">
        <f>IF((E2247-F2247-G2247-H2247)&lt;0,-1,1)</f>
        <v>1</v>
      </c>
      <c r="M2247" s="3">
        <f>SQRT(E2247/(1-B2247)^2)</f>
        <v>2.75</v>
      </c>
      <c r="N2247" s="3">
        <f>F2247</f>
        <v>1.5</v>
      </c>
      <c r="O2247" s="3">
        <f>G2247/(1+C2247)</f>
        <v>3</v>
      </c>
      <c r="P2247" s="3">
        <f>H2247/(1+D2247)</f>
        <v>0.32</v>
      </c>
    </row>
    <row r="2248" spans="1:16" x14ac:dyDescent="0.25">
      <c r="A2248" s="1">
        <v>1</v>
      </c>
      <c r="B2248" s="1">
        <v>0.1</v>
      </c>
      <c r="C2248" s="6">
        <v>0.06</v>
      </c>
      <c r="D2248" s="6">
        <v>0.3</v>
      </c>
      <c r="E2248" s="1">
        <f>(2.75*2.75)*((1-B2248)*(1-B2248))</f>
        <v>6.1256250000000003</v>
      </c>
      <c r="F2248" s="1">
        <f>1.5</f>
        <v>1.5</v>
      </c>
      <c r="G2248" s="1">
        <f>3*(1+C2248)</f>
        <v>3.18</v>
      </c>
      <c r="H2248" s="1">
        <f>0.32*(1+D2248)</f>
        <v>0.41600000000000004</v>
      </c>
      <c r="I2248" s="1">
        <f>(E2248-F2248-G2248-H2248)*(E2248-F2248-G2248-H2248)</f>
        <v>1.0601276406250004</v>
      </c>
      <c r="J2248" s="2">
        <f>1/I2248</f>
        <v>0.94328264039078158</v>
      </c>
      <c r="L2248" s="3">
        <f>IF((E2248-F2248-G2248-H2248)&lt;0,-1,1)</f>
        <v>1</v>
      </c>
      <c r="M2248" s="3">
        <f>SQRT(E2248/(1-B2248)^2)</f>
        <v>2.75</v>
      </c>
      <c r="N2248" s="3">
        <f>F2248</f>
        <v>1.5</v>
      </c>
      <c r="O2248" s="3">
        <f>G2248/(1+C2248)</f>
        <v>3</v>
      </c>
      <c r="P2248" s="3">
        <f>H2248/(1+D2248)</f>
        <v>0.32</v>
      </c>
    </row>
    <row r="2249" spans="1:16" x14ac:dyDescent="0.25">
      <c r="A2249" s="1">
        <v>3</v>
      </c>
      <c r="B2249" s="1">
        <v>0.152</v>
      </c>
      <c r="C2249" s="6">
        <v>0.06</v>
      </c>
      <c r="D2249" s="6">
        <v>0.3</v>
      </c>
      <c r="E2249" s="1">
        <f>(2.75*2.75)*((1-B2249)*(1-B2249))</f>
        <v>5.4382239999999999</v>
      </c>
      <c r="F2249" s="1">
        <f>1.5</f>
        <v>1.5</v>
      </c>
      <c r="G2249" s="1">
        <f>3*(1+C2249)</f>
        <v>3.18</v>
      </c>
      <c r="H2249" s="1">
        <f>0.32*(1+D2249)</f>
        <v>0.41600000000000004</v>
      </c>
      <c r="I2249" s="1">
        <f>(E2249-F2249-G2249-H2249)*(E2249-F2249-G2249-H2249)</f>
        <v>0.11711726617599982</v>
      </c>
      <c r="J2249" s="2">
        <f>1/I2249</f>
        <v>8.5384506712890147</v>
      </c>
      <c r="L2249" s="3">
        <f>IF((E2249-F2249-G2249-H2249)&lt;0,-1,1)</f>
        <v>1</v>
      </c>
      <c r="M2249" s="3">
        <f>SQRT(E2249/(1-B2249)^2)</f>
        <v>2.75</v>
      </c>
      <c r="N2249" s="3">
        <f>F2249</f>
        <v>1.5</v>
      </c>
      <c r="O2249" s="3">
        <f>G2249/(1+C2249)</f>
        <v>3</v>
      </c>
      <c r="P2249" s="3">
        <f>H2249/(1+D2249)</f>
        <v>0.32</v>
      </c>
    </row>
    <row r="2250" spans="1:16" x14ac:dyDescent="0.25">
      <c r="A2250" s="1">
        <v>10</v>
      </c>
      <c r="B2250" s="1">
        <v>0.182</v>
      </c>
      <c r="C2250" s="6">
        <v>0.06</v>
      </c>
      <c r="D2250" s="6">
        <v>0.3</v>
      </c>
      <c r="E2250" s="1">
        <f>(2.75*2.75)*((1-B2250)*(1-B2250))</f>
        <v>5.0602502500000002</v>
      </c>
      <c r="F2250" s="1">
        <f>1.5</f>
        <v>1.5</v>
      </c>
      <c r="G2250" s="1">
        <f>3*(1+C2250)</f>
        <v>3.18</v>
      </c>
      <c r="H2250" s="1">
        <f>0.32*(1+D2250)</f>
        <v>0.41600000000000004</v>
      </c>
      <c r="I2250" s="1">
        <f>(E2250-F2250-G2250-H2250)*(E2250-F2250-G2250-H2250)</f>
        <v>1.2780446250625019E-3</v>
      </c>
      <c r="J2250" s="2">
        <f>1/I2250</f>
        <v>782.44529212044984</v>
      </c>
      <c r="L2250" s="3">
        <f>IF((E2250-F2250-G2250-H2250)&lt;0,-1,1)</f>
        <v>-1</v>
      </c>
      <c r="M2250" s="3">
        <f>SQRT(E2250/(1-B2250)^2)</f>
        <v>2.75</v>
      </c>
      <c r="N2250" s="3">
        <f>F2250</f>
        <v>1.5</v>
      </c>
      <c r="O2250" s="3">
        <f>G2250/(1+C2250)</f>
        <v>3</v>
      </c>
      <c r="P2250" s="3">
        <f>H2250/(1+D2250)</f>
        <v>0.32</v>
      </c>
    </row>
    <row r="2251" spans="1:16" x14ac:dyDescent="0.25">
      <c r="A2251" s="1">
        <v>30</v>
      </c>
      <c r="B2251" s="1">
        <v>0.19400000000000001</v>
      </c>
      <c r="C2251" s="6">
        <v>0.06</v>
      </c>
      <c r="D2251" s="6">
        <v>0.3</v>
      </c>
      <c r="E2251" s="1">
        <f>(2.75*2.75)*((1-B2251)*(1-B2251))</f>
        <v>4.9128722500000004</v>
      </c>
      <c r="F2251" s="1">
        <f>1.5</f>
        <v>1.5</v>
      </c>
      <c r="G2251" s="1">
        <f>3*(1+C2251)</f>
        <v>3.18</v>
      </c>
      <c r="H2251" s="1">
        <f>0.32*(1+D2251)</f>
        <v>0.41600000000000004</v>
      </c>
      <c r="I2251" s="1">
        <f>(E2251-F2251-G2251-H2251)*(E2251-F2251-G2251-H2251)</f>
        <v>3.3535772820062433E-2</v>
      </c>
      <c r="J2251" s="4">
        <f>1/I2251</f>
        <v>29.818904289623532</v>
      </c>
      <c r="L2251" s="3">
        <f>IF((E2251-F2251-G2251-H2251)&lt;0,-1,1)</f>
        <v>-1</v>
      </c>
      <c r="M2251" s="3">
        <f>SQRT(E2251/(1-B2251)^2)</f>
        <v>2.75</v>
      </c>
      <c r="N2251" s="3">
        <f>F2251</f>
        <v>1.5</v>
      </c>
      <c r="O2251" s="3">
        <f>G2251/(1+C2251)</f>
        <v>3</v>
      </c>
      <c r="P2251" s="3">
        <f>H2251/(1+D2251)</f>
        <v>0.32</v>
      </c>
    </row>
    <row r="2252" spans="1:16" x14ac:dyDescent="0.25">
      <c r="A2252" s="1">
        <v>100</v>
      </c>
      <c r="B2252" s="1">
        <v>0.19800000000000001</v>
      </c>
      <c r="C2252" s="6">
        <v>0.06</v>
      </c>
      <c r="D2252" s="6">
        <v>0.3</v>
      </c>
      <c r="E2252" s="1">
        <f>(2.75*2.75)*((1-B2252)*(1-B2252))</f>
        <v>4.8642302500000012</v>
      </c>
      <c r="F2252" s="1">
        <f>1.5</f>
        <v>1.5</v>
      </c>
      <c r="G2252" s="1">
        <f>3*(1+C2252)</f>
        <v>3.18</v>
      </c>
      <c r="H2252" s="1">
        <f>0.32*(1+D2252)</f>
        <v>0.41600000000000004</v>
      </c>
      <c r="I2252" s="1">
        <f>(E2252-F2252-G2252-H2252)*(E2252-F2252-G2252-H2252)</f>
        <v>5.3717217015062033E-2</v>
      </c>
      <c r="J2252" s="4">
        <f>1/I2252</f>
        <v>18.616005362295763</v>
      </c>
      <c r="L2252" s="3">
        <f>IF((E2252-F2252-G2252-H2252)&lt;0,-1,1)</f>
        <v>-1</v>
      </c>
      <c r="M2252" s="3">
        <f>SQRT(E2252/(1-B2252)^2)</f>
        <v>2.75</v>
      </c>
      <c r="N2252" s="3">
        <f>F2252</f>
        <v>1.5</v>
      </c>
      <c r="O2252" s="3">
        <f>G2252/(1+C2252)</f>
        <v>3</v>
      </c>
      <c r="P2252" s="3">
        <f>H2252/(1+D2252)</f>
        <v>0.32</v>
      </c>
    </row>
    <row r="2253" spans="1:16" x14ac:dyDescent="0.25">
      <c r="A2253" s="1">
        <v>300</v>
      </c>
      <c r="B2253" s="1">
        <v>0.1993</v>
      </c>
      <c r="C2253" s="6">
        <v>0.06</v>
      </c>
      <c r="D2253" s="6">
        <v>0.3</v>
      </c>
      <c r="E2253" s="1">
        <f>(2.75*2.75)*((1-B2253)*(1-B2253))</f>
        <v>4.8484737056249996</v>
      </c>
      <c r="F2253" s="1">
        <f>1.5</f>
        <v>1.5</v>
      </c>
      <c r="G2253" s="1">
        <f>3*(1+C2253)</f>
        <v>3.18</v>
      </c>
      <c r="H2253" s="1">
        <f>0.32*(1+D2253)</f>
        <v>0.41600000000000004</v>
      </c>
      <c r="I2253" s="1">
        <f>(E2253-F2253-G2253-H2253)*(E2253-F2253-G2253-H2253)</f>
        <v>6.1269266407019463E-2</v>
      </c>
      <c r="J2253" s="4">
        <f>1/I2253</f>
        <v>16.321396658430245</v>
      </c>
      <c r="L2253" s="3">
        <f>IF((E2253-F2253-G2253-H2253)&lt;0,-1,1)</f>
        <v>-1</v>
      </c>
      <c r="M2253" s="3">
        <f>SQRT(E2253/(1-B2253)^2)</f>
        <v>2.75</v>
      </c>
      <c r="N2253" s="3">
        <f>F2253</f>
        <v>1.5</v>
      </c>
      <c r="O2253" s="3">
        <f>G2253/(1+C2253)</f>
        <v>3</v>
      </c>
      <c r="P2253" s="3">
        <f>H2253/(1+D2253)</f>
        <v>0.32</v>
      </c>
    </row>
    <row r="2254" spans="1:16" x14ac:dyDescent="0.25">
      <c r="A2254" s="1">
        <v>1000</v>
      </c>
      <c r="B2254" s="1">
        <v>0.19980000000000001</v>
      </c>
      <c r="C2254" s="6">
        <v>0.06</v>
      </c>
      <c r="D2254" s="6">
        <v>0.3</v>
      </c>
      <c r="E2254" s="1">
        <f>(2.75*2.75)*((1-B2254)*(1-B2254))</f>
        <v>4.8424203025000008</v>
      </c>
      <c r="F2254" s="1">
        <f>1.5</f>
        <v>1.5</v>
      </c>
      <c r="G2254" s="1">
        <f>3*(1+C2254)</f>
        <v>3.18</v>
      </c>
      <c r="H2254" s="1">
        <f>0.32*(1+D2254)</f>
        <v>0.41600000000000004</v>
      </c>
      <c r="I2254" s="1">
        <f>(E2254-F2254-G2254-H2254)*(E2254-F2254-G2254-H2254)</f>
        <v>6.4302662984191211E-2</v>
      </c>
      <c r="J2254" s="4">
        <f>1/I2254</f>
        <v>15.551455469983408</v>
      </c>
      <c r="L2254" s="3">
        <f>IF((E2254-F2254-G2254-H2254)&lt;0,-1,1)</f>
        <v>-1</v>
      </c>
      <c r="M2254" s="3">
        <f>SQRT(E2254/(1-B2254)^2)</f>
        <v>2.75</v>
      </c>
      <c r="N2254" s="3">
        <f>F2254</f>
        <v>1.5</v>
      </c>
      <c r="O2254" s="3">
        <f>G2254/(1+C2254)</f>
        <v>3</v>
      </c>
      <c r="P2254" s="3">
        <f>H2254/(1+D2254)</f>
        <v>0.32</v>
      </c>
    </row>
    <row r="2255" spans="1:16" x14ac:dyDescent="0.25">
      <c r="A2255" s="1">
        <v>3000</v>
      </c>
      <c r="B2255" s="1">
        <v>0.19997999999999999</v>
      </c>
      <c r="C2255" s="6">
        <v>0.06</v>
      </c>
      <c r="D2255" s="6">
        <v>0.3</v>
      </c>
      <c r="E2255" s="1">
        <f>(2.75*2.75)*((1-B2255)*(1-B2255))</f>
        <v>4.8402420030249997</v>
      </c>
      <c r="F2255" s="1">
        <f>1.5</f>
        <v>1.5</v>
      </c>
      <c r="G2255" s="1">
        <f>3*(1+C2255)</f>
        <v>3.18</v>
      </c>
      <c r="H2255" s="1">
        <f>0.32*(1+D2255)</f>
        <v>0.41600000000000004</v>
      </c>
      <c r="I2255" s="1">
        <f>(E2255-F2255-G2255-H2255)*(E2255-F2255-G2255-H2255)</f>
        <v>6.5412153016664337E-2</v>
      </c>
      <c r="J2255" s="4">
        <f>1/I2255</f>
        <v>15.287679030305592</v>
      </c>
      <c r="L2255" s="3">
        <f>IF((E2255-F2255-G2255-H2255)&lt;0,-1,1)</f>
        <v>-1</v>
      </c>
      <c r="M2255" s="3">
        <f>SQRT(E2255/(1-B2255)^2)</f>
        <v>2.75</v>
      </c>
      <c r="N2255" s="3">
        <f>F2255</f>
        <v>1.5</v>
      </c>
      <c r="O2255" s="3">
        <f>G2255/(1+C2255)</f>
        <v>3</v>
      </c>
      <c r="P2255" s="3">
        <f>H2255/(1+D2255)</f>
        <v>0.32</v>
      </c>
    </row>
    <row r="2256" spans="1:16" x14ac:dyDescent="0.25">
      <c r="A2256" s="1">
        <v>1E-3</v>
      </c>
      <c r="B2256" s="1">
        <v>2.0000000000000001E-4</v>
      </c>
      <c r="C2256" s="6">
        <v>0.08</v>
      </c>
      <c r="D2256" s="6">
        <v>0.4</v>
      </c>
      <c r="E2256" s="1">
        <f>(2.75*2.75)*((1-B2256)*(1-B2256))</f>
        <v>7.5594753025000001</v>
      </c>
      <c r="F2256" s="1">
        <f>1.5</f>
        <v>1.5</v>
      </c>
      <c r="G2256" s="1">
        <f>3*(1+C2256)</f>
        <v>3.24</v>
      </c>
      <c r="H2256" s="1">
        <f>0.32*(1+D2256)</f>
        <v>0.44799999999999995</v>
      </c>
      <c r="I2256" s="1">
        <f>(E2256-F2256-G2256-H2256)*(E2256-F2256-G2256-H2256)</f>
        <v>5.6238951103674664</v>
      </c>
      <c r="J2256" s="2">
        <f>1/I2256</f>
        <v>0.17781270460690718</v>
      </c>
      <c r="L2256" s="3">
        <f>IF((E2256-F2256-G2256-H2256)&lt;0,-1,1)</f>
        <v>1</v>
      </c>
      <c r="M2256" s="3">
        <f>SQRT(E2256/(1-B2256)^2)</f>
        <v>2.75</v>
      </c>
      <c r="N2256" s="3">
        <f>F2256</f>
        <v>1.5</v>
      </c>
      <c r="O2256" s="3">
        <f>G2256/(1+C2256)</f>
        <v>3</v>
      </c>
      <c r="P2256" s="3">
        <f>H2256/(1+D2256)</f>
        <v>0.32</v>
      </c>
    </row>
    <row r="2257" spans="1:16" x14ac:dyDescent="0.25">
      <c r="A2257" s="1">
        <v>0.01</v>
      </c>
      <c r="B2257" s="1">
        <v>2E-3</v>
      </c>
      <c r="C2257" s="6">
        <v>0.08</v>
      </c>
      <c r="D2257" s="6">
        <v>0.4</v>
      </c>
      <c r="E2257" s="1">
        <f>(2.75*2.75)*((1-B2257)*(1-B2257))</f>
        <v>7.5322802500000003</v>
      </c>
      <c r="F2257" s="1">
        <f>1.5</f>
        <v>1.5</v>
      </c>
      <c r="G2257" s="1">
        <f>3*(1+C2257)</f>
        <v>3.24</v>
      </c>
      <c r="H2257" s="1">
        <f>0.32*(1+D2257)</f>
        <v>0.44799999999999995</v>
      </c>
      <c r="I2257" s="1">
        <f>(E2257-F2257-G2257-H2257)*(E2257-F2257-G2257-H2257)</f>
        <v>5.4956498905400633</v>
      </c>
      <c r="J2257" s="2">
        <f>1/I2257</f>
        <v>0.18196210091937443</v>
      </c>
      <c r="L2257" s="3">
        <f>IF((E2257-F2257-G2257-H2257)&lt;0,-1,1)</f>
        <v>1</v>
      </c>
      <c r="M2257" s="3">
        <f>SQRT(E2257/(1-B2257)^2)</f>
        <v>2.75</v>
      </c>
      <c r="N2257" s="3">
        <f>F2257</f>
        <v>1.5</v>
      </c>
      <c r="O2257" s="3">
        <f>G2257/(1+C2257)</f>
        <v>3</v>
      </c>
      <c r="P2257" s="3">
        <f>H2257/(1+D2257)</f>
        <v>0.32</v>
      </c>
    </row>
    <row r="2258" spans="1:16" x14ac:dyDescent="0.25">
      <c r="A2258" s="1">
        <v>0.03</v>
      </c>
      <c r="B2258" s="1">
        <v>6.3000000000000003E-4</v>
      </c>
      <c r="C2258" s="6">
        <v>0.08</v>
      </c>
      <c r="D2258" s="6">
        <v>0.4</v>
      </c>
      <c r="E2258" s="1">
        <f>(2.75*2.75)*((1-B2258)*(1-B2258))</f>
        <v>7.5529742515562495</v>
      </c>
      <c r="F2258" s="1">
        <f>1.5</f>
        <v>1.5</v>
      </c>
      <c r="G2258" s="1">
        <f>3*(1+C2258)</f>
        <v>3.24</v>
      </c>
      <c r="H2258" s="1">
        <f>0.32*(1+D2258)</f>
        <v>0.44799999999999995</v>
      </c>
      <c r="I2258" s="1">
        <f>(E2258-F2258-G2258-H2258)*(E2258-F2258-G2258-H2258)</f>
        <v>5.5931032105240419</v>
      </c>
      <c r="J2258" s="2">
        <f>1/I2258</f>
        <v>0.17879162288984574</v>
      </c>
      <c r="L2258" s="3">
        <f>IF((E2258-F2258-G2258-H2258)&lt;0,-1,1)</f>
        <v>1</v>
      </c>
      <c r="M2258" s="3">
        <f>SQRT(E2258/(1-B2258)^2)</f>
        <v>2.75</v>
      </c>
      <c r="N2258" s="3">
        <f>F2258</f>
        <v>1.5</v>
      </c>
      <c r="O2258" s="3">
        <f>G2258/(1+C2258)</f>
        <v>3</v>
      </c>
      <c r="P2258" s="3">
        <f>H2258/(1+D2258)</f>
        <v>0.32</v>
      </c>
    </row>
    <row r="2259" spans="1:16" x14ac:dyDescent="0.25">
      <c r="A2259" s="1">
        <v>0.03</v>
      </c>
      <c r="B2259" s="1">
        <v>6.0000000000000001E-3</v>
      </c>
      <c r="C2259" s="6">
        <v>0.08</v>
      </c>
      <c r="D2259" s="6">
        <v>0.4</v>
      </c>
      <c r="E2259" s="1">
        <f>(2.75*2.75)*((1-B2259)*(1-B2259))</f>
        <v>7.4720222500000002</v>
      </c>
      <c r="F2259" s="1">
        <f>1.5</f>
        <v>1.5</v>
      </c>
      <c r="G2259" s="1">
        <f>3*(1+C2259)</f>
        <v>3.24</v>
      </c>
      <c r="H2259" s="1">
        <f>0.32*(1+D2259)</f>
        <v>0.44799999999999995</v>
      </c>
      <c r="I2259" s="1">
        <f>(E2259-F2259-G2259-H2259)*(E2259-F2259-G2259-H2259)</f>
        <v>5.2167576384950625</v>
      </c>
      <c r="J2259" s="2">
        <f>1/I2259</f>
        <v>0.19168994791340957</v>
      </c>
      <c r="L2259" s="3">
        <f>IF((E2259-F2259-G2259-H2259)&lt;0,-1,1)</f>
        <v>1</v>
      </c>
      <c r="M2259" s="3">
        <f>SQRT(E2259/(1-B2259)^2)</f>
        <v>2.75</v>
      </c>
      <c r="N2259" s="3">
        <f>F2259</f>
        <v>1.5</v>
      </c>
      <c r="O2259" s="3">
        <f>G2259/(1+C2259)</f>
        <v>3</v>
      </c>
      <c r="P2259" s="3">
        <f>H2259/(1+D2259)</f>
        <v>0.32</v>
      </c>
    </row>
    <row r="2260" spans="1:16" x14ac:dyDescent="0.25">
      <c r="A2260" s="1">
        <v>0.1</v>
      </c>
      <c r="B2260" s="1">
        <v>1.7999999999999999E-2</v>
      </c>
      <c r="C2260" s="6">
        <v>0.08</v>
      </c>
      <c r="D2260" s="6">
        <v>0.4</v>
      </c>
      <c r="E2260" s="1">
        <f>(2.75*2.75)*((1-B2260)*(1-B2260))</f>
        <v>7.2927002499999993</v>
      </c>
      <c r="F2260" s="1">
        <f>1.5</f>
        <v>1.5</v>
      </c>
      <c r="G2260" s="1">
        <f>3*(1+C2260)</f>
        <v>3.24</v>
      </c>
      <c r="H2260" s="1">
        <f>0.32*(1+D2260)</f>
        <v>0.44799999999999995</v>
      </c>
      <c r="I2260" s="1">
        <f>(E2260-F2260-G2260-H2260)*(E2260-F2260-G2260-H2260)</f>
        <v>4.4297631423500592</v>
      </c>
      <c r="J2260" s="2">
        <f>1/I2260</f>
        <v>0.225745704197964</v>
      </c>
      <c r="L2260" s="3">
        <f>IF((E2260-F2260-G2260-H2260)&lt;0,-1,1)</f>
        <v>1</v>
      </c>
      <c r="M2260" s="3">
        <f>SQRT(E2260/(1-B2260)^2)</f>
        <v>2.75</v>
      </c>
      <c r="N2260" s="3">
        <f>F2260</f>
        <v>1.5</v>
      </c>
      <c r="O2260" s="3">
        <f>G2260/(1+C2260)</f>
        <v>3</v>
      </c>
      <c r="P2260" s="3">
        <f>H2260/(1+D2260)</f>
        <v>0.32</v>
      </c>
    </row>
    <row r="2261" spans="1:16" x14ac:dyDescent="0.25">
      <c r="A2261" s="1">
        <v>0.3</v>
      </c>
      <c r="B2261" s="1">
        <v>4.8000000000000001E-2</v>
      </c>
      <c r="C2261" s="6">
        <v>0.08</v>
      </c>
      <c r="D2261" s="6">
        <v>0.4</v>
      </c>
      <c r="E2261" s="1">
        <f>(2.75*2.75)*((1-B2261)*(1-B2261))</f>
        <v>6.8539239999999992</v>
      </c>
      <c r="F2261" s="1">
        <f>1.5</f>
        <v>1.5</v>
      </c>
      <c r="G2261" s="1">
        <f>3*(1+C2261)</f>
        <v>3.24</v>
      </c>
      <c r="H2261" s="1">
        <f>0.32*(1+D2261)</f>
        <v>0.44799999999999995</v>
      </c>
      <c r="I2261" s="1">
        <f>(E2261-F2261-G2261-H2261)*(E2261-F2261-G2261-H2261)</f>
        <v>2.775302773775997</v>
      </c>
      <c r="J2261" s="2">
        <f>1/I2261</f>
        <v>0.36032104657158859</v>
      </c>
      <c r="L2261" s="3">
        <f>IF((E2261-F2261-G2261-H2261)&lt;0,-1,1)</f>
        <v>1</v>
      </c>
      <c r="M2261" s="3">
        <f>SQRT(E2261/(1-B2261)^2)</f>
        <v>2.75</v>
      </c>
      <c r="N2261" s="3">
        <f>F2261</f>
        <v>1.5</v>
      </c>
      <c r="O2261" s="3">
        <f>G2261/(1+C2261)</f>
        <v>3</v>
      </c>
      <c r="P2261" s="3">
        <f>H2261/(1+D2261)</f>
        <v>0.32</v>
      </c>
    </row>
    <row r="2262" spans="1:16" x14ac:dyDescent="0.25">
      <c r="A2262" s="1">
        <v>1</v>
      </c>
      <c r="B2262" s="1">
        <v>0.1</v>
      </c>
      <c r="C2262" s="6">
        <v>0.08</v>
      </c>
      <c r="D2262" s="6">
        <v>0.4</v>
      </c>
      <c r="E2262" s="1">
        <f>(2.75*2.75)*((1-B2262)*(1-B2262))</f>
        <v>6.1256250000000003</v>
      </c>
      <c r="F2262" s="1">
        <f>1.5</f>
        <v>1.5</v>
      </c>
      <c r="G2262" s="1">
        <f>3*(1+C2262)</f>
        <v>3.24</v>
      </c>
      <c r="H2262" s="1">
        <f>0.32*(1+D2262)</f>
        <v>0.44799999999999995</v>
      </c>
      <c r="I2262" s="1">
        <f>(E2262-F2262-G2262-H2262)*(E2262-F2262-G2262-H2262)</f>
        <v>0.8791406406250003</v>
      </c>
      <c r="J2262" s="2">
        <f>1/I2262</f>
        <v>1.1374744310410654</v>
      </c>
      <c r="L2262" s="3">
        <f>IF((E2262-F2262-G2262-H2262)&lt;0,-1,1)</f>
        <v>1</v>
      </c>
      <c r="M2262" s="3">
        <f>SQRT(E2262/(1-B2262)^2)</f>
        <v>2.75</v>
      </c>
      <c r="N2262" s="3">
        <f>F2262</f>
        <v>1.5</v>
      </c>
      <c r="O2262" s="3">
        <f>G2262/(1+C2262)</f>
        <v>3</v>
      </c>
      <c r="P2262" s="3">
        <f>H2262/(1+D2262)</f>
        <v>0.32</v>
      </c>
    </row>
    <row r="2263" spans="1:16" x14ac:dyDescent="0.25">
      <c r="A2263" s="1">
        <v>3</v>
      </c>
      <c r="B2263" s="1">
        <v>0.152</v>
      </c>
      <c r="C2263" s="6">
        <v>0.08</v>
      </c>
      <c r="D2263" s="6">
        <v>0.4</v>
      </c>
      <c r="E2263" s="1">
        <f>(2.75*2.75)*((1-B2263)*(1-B2263))</f>
        <v>5.4382239999999999</v>
      </c>
      <c r="F2263" s="1">
        <f>1.5</f>
        <v>1.5</v>
      </c>
      <c r="G2263" s="1">
        <f>3*(1+C2263)</f>
        <v>3.24</v>
      </c>
      <c r="H2263" s="1">
        <f>0.32*(1+D2263)</f>
        <v>0.44799999999999995</v>
      </c>
      <c r="I2263" s="1">
        <f>(E2263-F2263-G2263-H2263)*(E2263-F2263-G2263-H2263)</f>
        <v>6.2612050175999884E-2</v>
      </c>
      <c r="J2263" s="2">
        <f>1/I2263</f>
        <v>15.971366489182854</v>
      </c>
      <c r="L2263" s="3">
        <f>IF((E2263-F2263-G2263-H2263)&lt;0,-1,1)</f>
        <v>1</v>
      </c>
      <c r="M2263" s="3">
        <f>SQRT(E2263/(1-B2263)^2)</f>
        <v>2.75</v>
      </c>
      <c r="N2263" s="3">
        <f>F2263</f>
        <v>1.5</v>
      </c>
      <c r="O2263" s="3">
        <f>G2263/(1+C2263)</f>
        <v>3</v>
      </c>
      <c r="P2263" s="3">
        <f>H2263/(1+D2263)</f>
        <v>0.32</v>
      </c>
    </row>
    <row r="2264" spans="1:16" x14ac:dyDescent="0.25">
      <c r="A2264" s="1">
        <v>10</v>
      </c>
      <c r="B2264" s="1">
        <v>0.182</v>
      </c>
      <c r="C2264" s="6">
        <v>0.08</v>
      </c>
      <c r="D2264" s="6">
        <v>0.4</v>
      </c>
      <c r="E2264" s="1">
        <f>(2.75*2.75)*((1-B2264)*(1-B2264))</f>
        <v>5.0602502500000002</v>
      </c>
      <c r="F2264" s="1">
        <f>1.5</f>
        <v>1.5</v>
      </c>
      <c r="G2264" s="1">
        <f>3*(1+C2264)</f>
        <v>3.24</v>
      </c>
      <c r="H2264" s="1">
        <f>0.32*(1+D2264)</f>
        <v>0.44799999999999995</v>
      </c>
      <c r="I2264" s="1">
        <f>(E2264-F2264-G2264-H2264)*(E2264-F2264-G2264-H2264)</f>
        <v>1.6319998625062501E-2</v>
      </c>
      <c r="J2264" s="4">
        <f>1/I2264</f>
        <v>61.274514966214973</v>
      </c>
      <c r="L2264" s="3">
        <f>IF((E2264-F2264-G2264-H2264)&lt;0,-1,1)</f>
        <v>-1</v>
      </c>
      <c r="M2264" s="3">
        <f>SQRT(E2264/(1-B2264)^2)</f>
        <v>2.75</v>
      </c>
      <c r="N2264" s="3">
        <f>F2264</f>
        <v>1.5</v>
      </c>
      <c r="O2264" s="3">
        <f>G2264/(1+C2264)</f>
        <v>3</v>
      </c>
      <c r="P2264" s="3">
        <f>H2264/(1+D2264)</f>
        <v>0.32</v>
      </c>
    </row>
    <row r="2265" spans="1:16" x14ac:dyDescent="0.25">
      <c r="A2265" s="1">
        <v>30</v>
      </c>
      <c r="B2265" s="1">
        <v>0.19400000000000001</v>
      </c>
      <c r="C2265" s="6">
        <v>0.08</v>
      </c>
      <c r="D2265" s="6">
        <v>0.4</v>
      </c>
      <c r="E2265" s="1">
        <f>(2.75*2.75)*((1-B2265)*(1-B2265))</f>
        <v>4.9128722500000004</v>
      </c>
      <c r="F2265" s="1">
        <f>1.5</f>
        <v>1.5</v>
      </c>
      <c r="G2265" s="1">
        <f>3*(1+C2265)</f>
        <v>3.24</v>
      </c>
      <c r="H2265" s="1">
        <f>0.32*(1+D2265)</f>
        <v>0.44799999999999995</v>
      </c>
      <c r="I2265" s="1">
        <f>(E2265-F2265-G2265-H2265)*(E2265-F2265-G2265-H2265)</f>
        <v>7.5695278820062384E-2</v>
      </c>
      <c r="J2265" s="4">
        <f>1/I2265</f>
        <v>13.210863551703552</v>
      </c>
      <c r="L2265" s="3">
        <f>IF((E2265-F2265-G2265-H2265)&lt;0,-1,1)</f>
        <v>-1</v>
      </c>
      <c r="M2265" s="3">
        <f>SQRT(E2265/(1-B2265)^2)</f>
        <v>2.75</v>
      </c>
      <c r="N2265" s="3">
        <f>F2265</f>
        <v>1.5</v>
      </c>
      <c r="O2265" s="3">
        <f>G2265/(1+C2265)</f>
        <v>3</v>
      </c>
      <c r="P2265" s="3">
        <f>H2265/(1+D2265)</f>
        <v>0.32</v>
      </c>
    </row>
    <row r="2266" spans="1:16" x14ac:dyDescent="0.25">
      <c r="A2266" s="1">
        <v>100</v>
      </c>
      <c r="B2266" s="1">
        <v>0.19800000000000001</v>
      </c>
      <c r="C2266" s="6">
        <v>0.08</v>
      </c>
      <c r="D2266" s="6">
        <v>0.4</v>
      </c>
      <c r="E2266" s="1">
        <f>(2.75*2.75)*((1-B2266)*(1-B2266))</f>
        <v>4.8642302500000012</v>
      </c>
      <c r="F2266" s="1">
        <f>1.5</f>
        <v>1.5</v>
      </c>
      <c r="G2266" s="1">
        <f>3*(1+C2266)</f>
        <v>3.24</v>
      </c>
      <c r="H2266" s="1">
        <f>0.32*(1+D2266)</f>
        <v>0.44799999999999995</v>
      </c>
      <c r="I2266" s="1">
        <f>(E2266-F2266-G2266-H2266)*(E2266-F2266-G2266-H2266)</f>
        <v>0.10482685101506183</v>
      </c>
      <c r="J2266" s="4">
        <f>1/I2266</f>
        <v>9.5395405882822626</v>
      </c>
      <c r="L2266" s="3">
        <f>IF((E2266-F2266-G2266-H2266)&lt;0,-1,1)</f>
        <v>-1</v>
      </c>
      <c r="M2266" s="3">
        <f>SQRT(E2266/(1-B2266)^2)</f>
        <v>2.75</v>
      </c>
      <c r="N2266" s="3">
        <f>F2266</f>
        <v>1.5</v>
      </c>
      <c r="O2266" s="3">
        <f>G2266/(1+C2266)</f>
        <v>3</v>
      </c>
      <c r="P2266" s="3">
        <f>H2266/(1+D2266)</f>
        <v>0.32</v>
      </c>
    </row>
    <row r="2267" spans="1:16" x14ac:dyDescent="0.25">
      <c r="A2267" s="1">
        <v>300</v>
      </c>
      <c r="B2267" s="1">
        <v>0.1993</v>
      </c>
      <c r="C2267" s="6">
        <v>0.08</v>
      </c>
      <c r="D2267" s="6">
        <v>0.4</v>
      </c>
      <c r="E2267" s="1">
        <f>(2.75*2.75)*((1-B2267)*(1-B2267))</f>
        <v>4.8484737056249996</v>
      </c>
      <c r="F2267" s="1">
        <f>1.5</f>
        <v>1.5</v>
      </c>
      <c r="G2267" s="1">
        <f>3*(1+C2267)</f>
        <v>3.24</v>
      </c>
      <c r="H2267" s="1">
        <f>0.32*(1+D2267)</f>
        <v>0.44799999999999995</v>
      </c>
      <c r="I2267" s="1">
        <f>(E2267-F2267-G2267-H2267)*(E2267-F2267-G2267-H2267)</f>
        <v>0.11527810457201956</v>
      </c>
      <c r="J2267" s="4">
        <f>1/I2267</f>
        <v>8.6746742038532894</v>
      </c>
      <c r="L2267" s="3">
        <f>IF((E2267-F2267-G2267-H2267)&lt;0,-1,1)</f>
        <v>-1</v>
      </c>
      <c r="M2267" s="3">
        <f>SQRT(E2267/(1-B2267)^2)</f>
        <v>2.75</v>
      </c>
      <c r="N2267" s="3">
        <f>F2267</f>
        <v>1.5</v>
      </c>
      <c r="O2267" s="3">
        <f>G2267/(1+C2267)</f>
        <v>3</v>
      </c>
      <c r="P2267" s="3">
        <f>H2267/(1+D2267)</f>
        <v>0.32</v>
      </c>
    </row>
    <row r="2268" spans="1:16" x14ac:dyDescent="0.25">
      <c r="A2268" s="1">
        <v>1000</v>
      </c>
      <c r="B2268" s="1">
        <v>0.19980000000000001</v>
      </c>
      <c r="C2268" s="6">
        <v>0.08</v>
      </c>
      <c r="D2268" s="6">
        <v>0.4</v>
      </c>
      <c r="E2268" s="1">
        <f>(2.75*2.75)*((1-B2268)*(1-B2268))</f>
        <v>4.8424203025000008</v>
      </c>
      <c r="F2268" s="1">
        <f>1.5</f>
        <v>1.5</v>
      </c>
      <c r="G2268" s="1">
        <f>3*(1+C2268)</f>
        <v>3.24</v>
      </c>
      <c r="H2268" s="1">
        <f>0.32*(1+D2268)</f>
        <v>0.44799999999999995</v>
      </c>
      <c r="I2268" s="1">
        <f>(E2268-F2268-G2268-H2268)*(E2268-F2268-G2268-H2268)</f>
        <v>0.11942532732419109</v>
      </c>
      <c r="J2268" s="4">
        <f>1/I2268</f>
        <v>8.3734331938266955</v>
      </c>
      <c r="L2268" s="3">
        <f>IF((E2268-F2268-G2268-H2268)&lt;0,-1,1)</f>
        <v>-1</v>
      </c>
      <c r="M2268" s="3">
        <f>SQRT(E2268/(1-B2268)^2)</f>
        <v>2.75</v>
      </c>
      <c r="N2268" s="3">
        <f>F2268</f>
        <v>1.5</v>
      </c>
      <c r="O2268" s="3">
        <f>G2268/(1+C2268)</f>
        <v>3</v>
      </c>
      <c r="P2268" s="3">
        <f>H2268/(1+D2268)</f>
        <v>0.32</v>
      </c>
    </row>
    <row r="2269" spans="1:16" x14ac:dyDescent="0.25">
      <c r="A2269" s="1">
        <v>3000</v>
      </c>
      <c r="B2269" s="1">
        <v>0.19997999999999999</v>
      </c>
      <c r="C2269" s="6">
        <v>0.08</v>
      </c>
      <c r="D2269" s="6">
        <v>0.4</v>
      </c>
      <c r="E2269" s="1">
        <f>(2.75*2.75)*((1-B2269)*(1-B2269))</f>
        <v>4.8402420030249997</v>
      </c>
      <c r="F2269" s="1">
        <f>1.5</f>
        <v>1.5</v>
      </c>
      <c r="G2269" s="1">
        <f>3*(1+C2269)</f>
        <v>3.24</v>
      </c>
      <c r="H2269" s="1">
        <f>0.32*(1+D2269)</f>
        <v>0.44799999999999995</v>
      </c>
      <c r="I2269" s="1">
        <f>(E2269-F2269-G2269-H2269)*(E2269-F2269-G2269-H2269)</f>
        <v>0.12093562446006441</v>
      </c>
      <c r="J2269" s="4">
        <f>1/I2269</f>
        <v>8.2688620864584195</v>
      </c>
      <c r="L2269" s="3">
        <f>IF((E2269-F2269-G2269-H2269)&lt;0,-1,1)</f>
        <v>-1</v>
      </c>
      <c r="M2269" s="3">
        <f>SQRT(E2269/(1-B2269)^2)</f>
        <v>2.75</v>
      </c>
      <c r="N2269" s="3">
        <f>F2269</f>
        <v>1.5</v>
      </c>
      <c r="O2269" s="3">
        <f>G2269/(1+C2269)</f>
        <v>3</v>
      </c>
      <c r="P2269" s="3">
        <f>H2269/(1+D2269)</f>
        <v>0.32</v>
      </c>
    </row>
    <row r="2270" spans="1:16" x14ac:dyDescent="0.25">
      <c r="A2270" s="1">
        <v>1E-3</v>
      </c>
      <c r="B2270" s="1">
        <v>2.0000000000000001E-4</v>
      </c>
      <c r="C2270" s="6">
        <v>0.1</v>
      </c>
      <c r="D2270" s="6">
        <v>0.5</v>
      </c>
      <c r="E2270" s="1">
        <f>(2.75*2.75)*((1-B2270)*(1-B2270))</f>
        <v>7.5594753025000001</v>
      </c>
      <c r="F2270" s="1">
        <f>1.5</f>
        <v>1.5</v>
      </c>
      <c r="G2270" s="1">
        <f>3*(1+C2270)</f>
        <v>3.3000000000000003</v>
      </c>
      <c r="H2270" s="1">
        <f>0.32*(1+D2270)</f>
        <v>0.48</v>
      </c>
      <c r="I2270" s="1">
        <f>(E2270-F2270-G2270-H2270)*(E2270-F2270-G2270-H2270)</f>
        <v>5.1960076547074658</v>
      </c>
      <c r="J2270" s="2">
        <f>1/I2270</f>
        <v>0.19245545165700872</v>
      </c>
      <c r="L2270" s="3">
        <f>IF((E2270-F2270-G2270-H2270)&lt;0,-1,1)</f>
        <v>1</v>
      </c>
      <c r="M2270" s="3">
        <f>SQRT(E2270/(1-B2270)^2)</f>
        <v>2.75</v>
      </c>
      <c r="N2270" s="3">
        <f>F2270</f>
        <v>1.5</v>
      </c>
      <c r="O2270" s="3">
        <f>G2270/(1+C2270)</f>
        <v>3</v>
      </c>
      <c r="P2270" s="3">
        <f>H2270/(1+D2270)</f>
        <v>0.32</v>
      </c>
    </row>
    <row r="2271" spans="1:16" x14ac:dyDescent="0.25">
      <c r="A2271" s="1">
        <v>0.01</v>
      </c>
      <c r="B2271" s="1">
        <v>2E-3</v>
      </c>
      <c r="C2271" s="6">
        <v>0.1</v>
      </c>
      <c r="D2271" s="6">
        <v>0.5</v>
      </c>
      <c r="E2271" s="1">
        <f>(2.75*2.75)*((1-B2271)*(1-B2271))</f>
        <v>7.5322802500000003</v>
      </c>
      <c r="F2271" s="1">
        <f>1.5</f>
        <v>1.5</v>
      </c>
      <c r="G2271" s="1">
        <f>3*(1+C2271)</f>
        <v>3.3000000000000003</v>
      </c>
      <c r="H2271" s="1">
        <f>0.32*(1+D2271)</f>
        <v>0.48</v>
      </c>
      <c r="I2271" s="1">
        <f>(E2271-F2271-G2271-H2271)*(E2271-F2271-G2271-H2271)</f>
        <v>5.0727663245400629</v>
      </c>
      <c r="J2271" s="2">
        <f>1/I2271</f>
        <v>0.1971310988961566</v>
      </c>
      <c r="L2271" s="3">
        <f>IF((E2271-F2271-G2271-H2271)&lt;0,-1,1)</f>
        <v>1</v>
      </c>
      <c r="M2271" s="3">
        <f>SQRT(E2271/(1-B2271)^2)</f>
        <v>2.75</v>
      </c>
      <c r="N2271" s="3">
        <f>F2271</f>
        <v>1.5</v>
      </c>
      <c r="O2271" s="3">
        <f>G2271/(1+C2271)</f>
        <v>3</v>
      </c>
      <c r="P2271" s="3">
        <f>H2271/(1+D2271)</f>
        <v>0.32</v>
      </c>
    </row>
    <row r="2272" spans="1:16" x14ac:dyDescent="0.25">
      <c r="A2272" s="1">
        <v>0.03</v>
      </c>
      <c r="B2272" s="1">
        <v>6.3000000000000003E-4</v>
      </c>
      <c r="C2272" s="6">
        <v>0.1</v>
      </c>
      <c r="D2272" s="6">
        <v>0.5</v>
      </c>
      <c r="E2272" s="1">
        <f>(2.75*2.75)*((1-B2272)*(1-B2272))</f>
        <v>7.5529742515562495</v>
      </c>
      <c r="F2272" s="1">
        <f>1.5</f>
        <v>1.5</v>
      </c>
      <c r="G2272" s="1">
        <f>3*(1+C2272)</f>
        <v>3.3000000000000003</v>
      </c>
      <c r="H2272" s="1">
        <f>0.32*(1+D2272)</f>
        <v>0.48</v>
      </c>
      <c r="I2272" s="1">
        <f>(E2272-F2272-G2272-H2272)*(E2272-F2272-G2272-H2272)</f>
        <v>5.1664119482376911</v>
      </c>
      <c r="J2272" s="2">
        <f>1/I2272</f>
        <v>0.193557929568723</v>
      </c>
      <c r="L2272" s="3">
        <f>IF((E2272-F2272-G2272-H2272)&lt;0,-1,1)</f>
        <v>1</v>
      </c>
      <c r="M2272" s="3">
        <f>SQRT(E2272/(1-B2272)^2)</f>
        <v>2.75</v>
      </c>
      <c r="N2272" s="3">
        <f>F2272</f>
        <v>1.5</v>
      </c>
      <c r="O2272" s="3">
        <f>G2272/(1+C2272)</f>
        <v>3</v>
      </c>
      <c r="P2272" s="3">
        <f>H2272/(1+D2272)</f>
        <v>0.32</v>
      </c>
    </row>
    <row r="2273" spans="1:16" x14ac:dyDescent="0.25">
      <c r="A2273" s="1">
        <v>0.03</v>
      </c>
      <c r="B2273" s="1">
        <v>6.0000000000000001E-3</v>
      </c>
      <c r="C2273" s="6">
        <v>0.1</v>
      </c>
      <c r="D2273" s="6">
        <v>0.5</v>
      </c>
      <c r="E2273" s="1">
        <f>(2.75*2.75)*((1-B2273)*(1-B2273))</f>
        <v>7.4720222500000002</v>
      </c>
      <c r="F2273" s="1">
        <f>1.5</f>
        <v>1.5</v>
      </c>
      <c r="G2273" s="1">
        <f>3*(1+C2273)</f>
        <v>3.3000000000000003</v>
      </c>
      <c r="H2273" s="1">
        <f>0.32*(1+D2273)</f>
        <v>0.48</v>
      </c>
      <c r="I2273" s="1">
        <f>(E2273-F2273-G2273-H2273)*(E2273-F2273-G2273-H2273)</f>
        <v>4.804961544495062</v>
      </c>
      <c r="J2273" s="2">
        <f>1/I2273</f>
        <v>0.2081182108825986</v>
      </c>
      <c r="L2273" s="3">
        <f>IF((E2273-F2273-G2273-H2273)&lt;0,-1,1)</f>
        <v>1</v>
      </c>
      <c r="M2273" s="3">
        <f>SQRT(E2273/(1-B2273)^2)</f>
        <v>2.75</v>
      </c>
      <c r="N2273" s="3">
        <f>F2273</f>
        <v>1.5</v>
      </c>
      <c r="O2273" s="3">
        <f>G2273/(1+C2273)</f>
        <v>3</v>
      </c>
      <c r="P2273" s="3">
        <f>H2273/(1+D2273)</f>
        <v>0.32</v>
      </c>
    </row>
    <row r="2274" spans="1:16" x14ac:dyDescent="0.25">
      <c r="A2274" s="1">
        <v>0.1</v>
      </c>
      <c r="B2274" s="1">
        <v>1.7999999999999999E-2</v>
      </c>
      <c r="C2274" s="6">
        <v>0.1</v>
      </c>
      <c r="D2274" s="6">
        <v>0.5</v>
      </c>
      <c r="E2274" s="1">
        <f>(2.75*2.75)*((1-B2274)*(1-B2274))</f>
        <v>7.2927002499999993</v>
      </c>
      <c r="F2274" s="1">
        <f>1.5</f>
        <v>1.5</v>
      </c>
      <c r="G2274" s="1">
        <f>3*(1+C2274)</f>
        <v>3.3000000000000003</v>
      </c>
      <c r="H2274" s="1">
        <f>0.32*(1+D2274)</f>
        <v>0.48</v>
      </c>
      <c r="I2274" s="1">
        <f>(E2274-F2274-G2274-H2274)*(E2274-F2274-G2274-H2274)</f>
        <v>4.0509622963500584</v>
      </c>
      <c r="J2274" s="2">
        <f>1/I2274</f>
        <v>0.24685492651980642</v>
      </c>
      <c r="L2274" s="3">
        <f>IF((E2274-F2274-G2274-H2274)&lt;0,-1,1)</f>
        <v>1</v>
      </c>
      <c r="M2274" s="3">
        <f>SQRT(E2274/(1-B2274)^2)</f>
        <v>2.75</v>
      </c>
      <c r="N2274" s="3">
        <f>F2274</f>
        <v>1.5</v>
      </c>
      <c r="O2274" s="3">
        <f>G2274/(1+C2274)</f>
        <v>3</v>
      </c>
      <c r="P2274" s="3">
        <f>H2274/(1+D2274)</f>
        <v>0.32</v>
      </c>
    </row>
    <row r="2275" spans="1:16" x14ac:dyDescent="0.25">
      <c r="A2275" s="1">
        <v>0.3</v>
      </c>
      <c r="B2275" s="1">
        <v>4.8000000000000001E-2</v>
      </c>
      <c r="C2275" s="6">
        <v>0.1</v>
      </c>
      <c r="D2275" s="6">
        <v>0.5</v>
      </c>
      <c r="E2275" s="1">
        <f>(2.75*2.75)*((1-B2275)*(1-B2275))</f>
        <v>6.8539239999999992</v>
      </c>
      <c r="F2275" s="1">
        <f>1.5</f>
        <v>1.5</v>
      </c>
      <c r="G2275" s="1">
        <f>3*(1+C2275)</f>
        <v>3.3000000000000003</v>
      </c>
      <c r="H2275" s="1">
        <f>0.32*(1+D2275)</f>
        <v>0.48</v>
      </c>
      <c r="I2275" s="1">
        <f>(E2275-F2275-G2275-H2275)*(E2275-F2275-G2275-H2275)</f>
        <v>2.4772367577759966</v>
      </c>
      <c r="J2275" s="2">
        <f>1/I2275</f>
        <v>0.40367558605814324</v>
      </c>
      <c r="L2275" s="3">
        <f>IF((E2275-F2275-G2275-H2275)&lt;0,-1,1)</f>
        <v>1</v>
      </c>
      <c r="M2275" s="3">
        <f>SQRT(E2275/(1-B2275)^2)</f>
        <v>2.75</v>
      </c>
      <c r="N2275" s="3">
        <f>F2275</f>
        <v>1.5</v>
      </c>
      <c r="O2275" s="3">
        <f>G2275/(1+C2275)</f>
        <v>3</v>
      </c>
      <c r="P2275" s="3">
        <f>H2275/(1+D2275)</f>
        <v>0.32</v>
      </c>
    </row>
    <row r="2276" spans="1:16" x14ac:dyDescent="0.25">
      <c r="A2276" s="1">
        <v>1</v>
      </c>
      <c r="B2276" s="1">
        <v>0.1</v>
      </c>
      <c r="C2276" s="6">
        <v>0.1</v>
      </c>
      <c r="D2276" s="6">
        <v>0.5</v>
      </c>
      <c r="E2276" s="1">
        <f>(2.75*2.75)*((1-B2276)*(1-B2276))</f>
        <v>6.1256250000000003</v>
      </c>
      <c r="F2276" s="1">
        <f>1.5</f>
        <v>1.5</v>
      </c>
      <c r="G2276" s="1">
        <f>3*(1+C2276)</f>
        <v>3.3000000000000003</v>
      </c>
      <c r="H2276" s="1">
        <f>0.32*(1+D2276)</f>
        <v>0.48</v>
      </c>
      <c r="I2276" s="1">
        <f>(E2276-F2276-G2276-H2276)*(E2276-F2276-G2276-H2276)</f>
        <v>0.71508164062500013</v>
      </c>
      <c r="J2276" s="2">
        <f>1/I2276</f>
        <v>1.3984417207606865</v>
      </c>
      <c r="L2276" s="3">
        <f>IF((E2276-F2276-G2276-H2276)&lt;0,-1,1)</f>
        <v>1</v>
      </c>
      <c r="M2276" s="3">
        <f>SQRT(E2276/(1-B2276)^2)</f>
        <v>2.75</v>
      </c>
      <c r="N2276" s="3">
        <f>F2276</f>
        <v>1.5</v>
      </c>
      <c r="O2276" s="3">
        <f>G2276/(1+C2276)</f>
        <v>3</v>
      </c>
      <c r="P2276" s="3">
        <f>H2276/(1+D2276)</f>
        <v>0.32</v>
      </c>
    </row>
    <row r="2277" spans="1:16" x14ac:dyDescent="0.25">
      <c r="A2277" s="1">
        <v>3</v>
      </c>
      <c r="B2277" s="1">
        <v>0.152</v>
      </c>
      <c r="C2277" s="6">
        <v>0.1</v>
      </c>
      <c r="D2277" s="6">
        <v>0.5</v>
      </c>
      <c r="E2277" s="1">
        <f>(2.75*2.75)*((1-B2277)*(1-B2277))</f>
        <v>5.4382239999999999</v>
      </c>
      <c r="F2277" s="1">
        <f>1.5</f>
        <v>1.5</v>
      </c>
      <c r="G2277" s="1">
        <f>3*(1+C2277)</f>
        <v>3.3000000000000003</v>
      </c>
      <c r="H2277" s="1">
        <f>0.32*(1+D2277)</f>
        <v>0.48</v>
      </c>
      <c r="I2277" s="1">
        <f>(E2277-F2277-G2277-H2277)*(E2277-F2277-G2277-H2277)</f>
        <v>2.5034834175999904E-2</v>
      </c>
      <c r="J2277" s="2">
        <f>1/I2277</f>
        <v>39.944342869211731</v>
      </c>
      <c r="L2277" s="3">
        <f>IF((E2277-F2277-G2277-H2277)&lt;0,-1,1)</f>
        <v>1</v>
      </c>
      <c r="M2277" s="3">
        <f>SQRT(E2277/(1-B2277)^2)</f>
        <v>2.75</v>
      </c>
      <c r="N2277" s="3">
        <f>F2277</f>
        <v>1.5</v>
      </c>
      <c r="O2277" s="3">
        <f>G2277/(1+C2277)</f>
        <v>3</v>
      </c>
      <c r="P2277" s="3">
        <f>H2277/(1+D2277)</f>
        <v>0.32</v>
      </c>
    </row>
    <row r="2278" spans="1:16" x14ac:dyDescent="0.25">
      <c r="A2278" s="1">
        <v>10</v>
      </c>
      <c r="B2278" s="1">
        <v>0.182</v>
      </c>
      <c r="C2278" s="6">
        <v>0.1</v>
      </c>
      <c r="D2278" s="6">
        <v>0.5</v>
      </c>
      <c r="E2278" s="1">
        <f>(2.75*2.75)*((1-B2278)*(1-B2278))</f>
        <v>5.0602502500000002</v>
      </c>
      <c r="F2278" s="1">
        <f>1.5</f>
        <v>1.5</v>
      </c>
      <c r="G2278" s="1">
        <f>3*(1+C2278)</f>
        <v>3.3000000000000003</v>
      </c>
      <c r="H2278" s="1">
        <f>0.32*(1+D2278)</f>
        <v>0.48</v>
      </c>
      <c r="I2278" s="1">
        <f>(E2278-F2278-G2278-H2278)*(E2278-F2278-G2278-H2278)</f>
        <v>4.8289952625062534E-2</v>
      </c>
      <c r="J2278" s="4">
        <f>1/I2278</f>
        <v>20.70824147963647</v>
      </c>
      <c r="L2278" s="3">
        <f>IF((E2278-F2278-G2278-H2278)&lt;0,-1,1)</f>
        <v>-1</v>
      </c>
      <c r="M2278" s="3">
        <f>SQRT(E2278/(1-B2278)^2)</f>
        <v>2.75</v>
      </c>
      <c r="N2278" s="3">
        <f>F2278</f>
        <v>1.5</v>
      </c>
      <c r="O2278" s="3">
        <f>G2278/(1+C2278)</f>
        <v>3</v>
      </c>
      <c r="P2278" s="3">
        <f>H2278/(1+D2278)</f>
        <v>0.32</v>
      </c>
    </row>
    <row r="2279" spans="1:16" x14ac:dyDescent="0.25">
      <c r="A2279" s="1">
        <v>30</v>
      </c>
      <c r="B2279" s="1">
        <v>0.19400000000000001</v>
      </c>
      <c r="C2279" s="6">
        <v>0.1</v>
      </c>
      <c r="D2279" s="6">
        <v>0.5</v>
      </c>
      <c r="E2279" s="1">
        <f>(2.75*2.75)*((1-B2279)*(1-B2279))</f>
        <v>4.9128722500000004</v>
      </c>
      <c r="F2279" s="1">
        <f>1.5</f>
        <v>1.5</v>
      </c>
      <c r="G2279" s="1">
        <f>3*(1+C2279)</f>
        <v>3.3000000000000003</v>
      </c>
      <c r="H2279" s="1">
        <f>0.32*(1+D2279)</f>
        <v>0.48</v>
      </c>
      <c r="I2279" s="1">
        <f>(E2279-F2279-G2279-H2279)*(E2279-F2279-G2279-H2279)</f>
        <v>0.1347827848200624</v>
      </c>
      <c r="J2279" s="4">
        <f>1/I2279</f>
        <v>7.419345143632543</v>
      </c>
      <c r="L2279" s="3">
        <f>IF((E2279-F2279-G2279-H2279)&lt;0,-1,1)</f>
        <v>-1</v>
      </c>
      <c r="M2279" s="3">
        <f>SQRT(E2279/(1-B2279)^2)</f>
        <v>2.75</v>
      </c>
      <c r="N2279" s="3">
        <f>F2279</f>
        <v>1.5</v>
      </c>
      <c r="O2279" s="3">
        <f>G2279/(1+C2279)</f>
        <v>3</v>
      </c>
      <c r="P2279" s="3">
        <f>H2279/(1+D2279)</f>
        <v>0.32</v>
      </c>
    </row>
    <row r="2280" spans="1:16" x14ac:dyDescent="0.25">
      <c r="A2280" s="1">
        <v>100</v>
      </c>
      <c r="B2280" s="1">
        <v>0.19800000000000001</v>
      </c>
      <c r="C2280" s="6">
        <v>0.1</v>
      </c>
      <c r="D2280" s="6">
        <v>0.5</v>
      </c>
      <c r="E2280" s="1">
        <f>(2.75*2.75)*((1-B2280)*(1-B2280))</f>
        <v>4.8642302500000012</v>
      </c>
      <c r="F2280" s="1">
        <f>1.5</f>
        <v>1.5</v>
      </c>
      <c r="G2280" s="1">
        <f>3*(1+C2280)</f>
        <v>3.3000000000000003</v>
      </c>
      <c r="H2280" s="1">
        <f>0.32*(1+D2280)</f>
        <v>0.48</v>
      </c>
      <c r="I2280" s="1">
        <f>(E2280-F2280-G2280-H2280)*(E2280-F2280-G2280-H2280)</f>
        <v>0.17286448501506171</v>
      </c>
      <c r="J2280" s="4">
        <f>1/I2280</f>
        <v>5.78487825253909</v>
      </c>
      <c r="L2280" s="3">
        <f>IF((E2280-F2280-G2280-H2280)&lt;0,-1,1)</f>
        <v>-1</v>
      </c>
      <c r="M2280" s="3">
        <f>SQRT(E2280/(1-B2280)^2)</f>
        <v>2.75</v>
      </c>
      <c r="N2280" s="3">
        <f>F2280</f>
        <v>1.5</v>
      </c>
      <c r="O2280" s="3">
        <f>G2280/(1+C2280)</f>
        <v>3</v>
      </c>
      <c r="P2280" s="3">
        <f>H2280/(1+D2280)</f>
        <v>0.32</v>
      </c>
    </row>
    <row r="2281" spans="1:16" x14ac:dyDescent="0.25">
      <c r="A2281" s="1">
        <v>300</v>
      </c>
      <c r="B2281" s="1">
        <v>0.1993</v>
      </c>
      <c r="C2281" s="6">
        <v>0.1</v>
      </c>
      <c r="D2281" s="6">
        <v>0.5</v>
      </c>
      <c r="E2281" s="1">
        <f>(2.75*2.75)*((1-B2281)*(1-B2281))</f>
        <v>4.8484737056249996</v>
      </c>
      <c r="F2281" s="1">
        <f>1.5</f>
        <v>1.5</v>
      </c>
      <c r="G2281" s="1">
        <f>3*(1+C2281)</f>
        <v>3.3000000000000003</v>
      </c>
      <c r="H2281" s="1">
        <f>0.32*(1+D2281)</f>
        <v>0.48</v>
      </c>
      <c r="I2281" s="1">
        <f>(E2281-F2281-G2281-H2281)*(E2281-F2281-G2281-H2281)</f>
        <v>0.18621494273701975</v>
      </c>
      <c r="J2281" s="4">
        <f>1/I2281</f>
        <v>5.3701383213496481</v>
      </c>
      <c r="L2281" s="3">
        <f>IF((E2281-F2281-G2281-H2281)&lt;0,-1,1)</f>
        <v>-1</v>
      </c>
      <c r="M2281" s="3">
        <f>SQRT(E2281/(1-B2281)^2)</f>
        <v>2.75</v>
      </c>
      <c r="N2281" s="3">
        <f>F2281</f>
        <v>1.5</v>
      </c>
      <c r="O2281" s="3">
        <f>G2281/(1+C2281)</f>
        <v>3</v>
      </c>
      <c r="P2281" s="3">
        <f>H2281/(1+D2281)</f>
        <v>0.32</v>
      </c>
    </row>
    <row r="2282" spans="1:16" x14ac:dyDescent="0.25">
      <c r="A2282" s="1">
        <v>1000</v>
      </c>
      <c r="B2282" s="1">
        <v>0.19980000000000001</v>
      </c>
      <c r="C2282" s="6">
        <v>0.1</v>
      </c>
      <c r="D2282" s="6">
        <v>0.5</v>
      </c>
      <c r="E2282" s="1">
        <f>(2.75*2.75)*((1-B2282)*(1-B2282))</f>
        <v>4.8424203025000008</v>
      </c>
      <c r="F2282" s="1">
        <f>1.5</f>
        <v>1.5</v>
      </c>
      <c r="G2282" s="1">
        <f>3*(1+C2282)</f>
        <v>3.3000000000000003</v>
      </c>
      <c r="H2282" s="1">
        <f>0.32*(1+D2282)</f>
        <v>0.48</v>
      </c>
      <c r="I2282" s="1">
        <f>(E2282-F2282-G2282-H2282)*(E2282-F2282-G2282-H2282)</f>
        <v>0.19147599166419105</v>
      </c>
      <c r="J2282" s="4">
        <f>1/I2282</f>
        <v>5.2225868700750295</v>
      </c>
      <c r="L2282" s="3">
        <f>IF((E2282-F2282-G2282-H2282)&lt;0,-1,1)</f>
        <v>-1</v>
      </c>
      <c r="M2282" s="3">
        <f>SQRT(E2282/(1-B2282)^2)</f>
        <v>2.75</v>
      </c>
      <c r="N2282" s="3">
        <f>F2282</f>
        <v>1.5</v>
      </c>
      <c r="O2282" s="3">
        <f>G2282/(1+C2282)</f>
        <v>3</v>
      </c>
      <c r="P2282" s="3">
        <f>H2282/(1+D2282)</f>
        <v>0.32</v>
      </c>
    </row>
    <row r="2283" spans="1:16" x14ac:dyDescent="0.25">
      <c r="A2283" s="1">
        <v>3000</v>
      </c>
      <c r="B2283" s="1">
        <v>0.19997999999999999</v>
      </c>
      <c r="C2283" s="6">
        <v>0.1</v>
      </c>
      <c r="D2283" s="6">
        <v>0.5</v>
      </c>
      <c r="E2283" s="1">
        <f>(2.75*2.75)*((1-B2283)*(1-B2283))</f>
        <v>4.8402420030249997</v>
      </c>
      <c r="F2283" s="1">
        <f>1.5</f>
        <v>1.5</v>
      </c>
      <c r="G2283" s="1">
        <f>3*(1+C2283)</f>
        <v>3.3000000000000003</v>
      </c>
      <c r="H2283" s="1">
        <f>0.32*(1+D2283)</f>
        <v>0.48</v>
      </c>
      <c r="I2283" s="1">
        <f>(E2283-F2283-G2283-H2283)*(E2283-F2283-G2283-H2283)</f>
        <v>0.19338709590346456</v>
      </c>
      <c r="J2283" s="4">
        <f>1/I2283</f>
        <v>5.1709758364600624</v>
      </c>
      <c r="L2283" s="3">
        <f>IF((E2283-F2283-G2283-H2283)&lt;0,-1,1)</f>
        <v>-1</v>
      </c>
      <c r="M2283" s="3">
        <f>SQRT(E2283/(1-B2283)^2)</f>
        <v>2.75</v>
      </c>
      <c r="N2283" s="3">
        <f>F2283</f>
        <v>1.5</v>
      </c>
      <c r="O2283" s="3">
        <f>G2283/(1+C2283)</f>
        <v>3</v>
      </c>
      <c r="P2283" s="3">
        <f>H2283/(1+D2283)</f>
        <v>0.32</v>
      </c>
    </row>
    <row r="2284" spans="1:16" x14ac:dyDescent="0.25">
      <c r="A2284" s="1">
        <v>1E-3</v>
      </c>
      <c r="B2284" s="1">
        <v>2.0000000000000001E-4</v>
      </c>
      <c r="C2284" s="6">
        <v>0.2</v>
      </c>
      <c r="D2284" s="6">
        <v>1</v>
      </c>
      <c r="E2284" s="1">
        <f>(2.75*2.75)*((1-B2284)*(1-B2284))</f>
        <v>7.5594753025000001</v>
      </c>
      <c r="F2284" s="1">
        <f>1.5</f>
        <v>1.5</v>
      </c>
      <c r="G2284" s="1">
        <f>3*(1+C2284)</f>
        <v>3.5999999999999996</v>
      </c>
      <c r="H2284" s="1">
        <f>0.32*(1+D2284)</f>
        <v>0.64</v>
      </c>
      <c r="I2284" s="1">
        <f>(E2284-F2284-G2284-H2284)*(E2284-F2284-G2284-H2284)</f>
        <v>3.3104903764074676</v>
      </c>
      <c r="J2284" s="2">
        <f>1/I2284</f>
        <v>0.30207005195562492</v>
      </c>
      <c r="L2284" s="3">
        <f>IF((E2284-F2284-G2284-H2284)&lt;0,-1,1)</f>
        <v>1</v>
      </c>
      <c r="M2284" s="3">
        <f>SQRT(E2284/(1-B2284)^2)</f>
        <v>2.75</v>
      </c>
      <c r="N2284" s="3">
        <f>F2284</f>
        <v>1.5</v>
      </c>
      <c r="O2284" s="3">
        <f>G2284/(1+C2284)</f>
        <v>3</v>
      </c>
      <c r="P2284" s="3">
        <f>H2284/(1+D2284)</f>
        <v>0.32</v>
      </c>
    </row>
    <row r="2285" spans="1:16" x14ac:dyDescent="0.25">
      <c r="A2285" s="1">
        <v>0.01</v>
      </c>
      <c r="B2285" s="1">
        <v>2E-3</v>
      </c>
      <c r="C2285" s="6">
        <v>0.2</v>
      </c>
      <c r="D2285" s="6">
        <v>1</v>
      </c>
      <c r="E2285" s="1">
        <f>(2.75*2.75)*((1-B2285)*(1-B2285))</f>
        <v>7.5322802500000003</v>
      </c>
      <c r="F2285" s="1">
        <f>1.5</f>
        <v>1.5</v>
      </c>
      <c r="G2285" s="1">
        <f>3*(1+C2285)</f>
        <v>3.5999999999999996</v>
      </c>
      <c r="H2285" s="1">
        <f>0.32*(1+D2285)</f>
        <v>0.64</v>
      </c>
      <c r="I2285" s="1">
        <f>(E2285-F2285-G2285-H2285)*(E2285-F2285-G2285-H2285)</f>
        <v>3.2122684945400644</v>
      </c>
      <c r="J2285" s="2">
        <f>1/I2285</f>
        <v>0.31130648066925704</v>
      </c>
      <c r="L2285" s="3">
        <f>IF((E2285-F2285-G2285-H2285)&lt;0,-1,1)</f>
        <v>1</v>
      </c>
      <c r="M2285" s="3">
        <f>SQRT(E2285/(1-B2285)^2)</f>
        <v>2.75</v>
      </c>
      <c r="N2285" s="3">
        <f>F2285</f>
        <v>1.5</v>
      </c>
      <c r="O2285" s="3">
        <f>G2285/(1+C2285)</f>
        <v>3</v>
      </c>
      <c r="P2285" s="3">
        <f>H2285/(1+D2285)</f>
        <v>0.32</v>
      </c>
    </row>
    <row r="2286" spans="1:16" x14ac:dyDescent="0.25">
      <c r="A2286" s="1">
        <v>0.03</v>
      </c>
      <c r="B2286" s="1">
        <v>6.3000000000000003E-4</v>
      </c>
      <c r="C2286" s="6">
        <v>0.2</v>
      </c>
      <c r="D2286" s="6">
        <v>1</v>
      </c>
      <c r="E2286" s="1">
        <f>(2.75*2.75)*((1-B2286)*(1-B2286))</f>
        <v>7.5529742515562495</v>
      </c>
      <c r="F2286" s="1">
        <f>1.5</f>
        <v>1.5</v>
      </c>
      <c r="G2286" s="1">
        <f>3*(1+C2286)</f>
        <v>3.5999999999999996</v>
      </c>
      <c r="H2286" s="1">
        <f>0.32*(1+D2286)</f>
        <v>0.64</v>
      </c>
      <c r="I2286" s="1">
        <f>(E2286-F2286-G2286-H2286)*(E2286-F2286-G2286-H2286)</f>
        <v>3.2868756368059437</v>
      </c>
      <c r="J2286" s="2">
        <f>1/I2286</f>
        <v>0.30424029093226068</v>
      </c>
      <c r="L2286" s="3">
        <f>IF((E2286-F2286-G2286-H2286)&lt;0,-1,1)</f>
        <v>1</v>
      </c>
      <c r="M2286" s="3">
        <f>SQRT(E2286/(1-B2286)^2)</f>
        <v>2.75</v>
      </c>
      <c r="N2286" s="3">
        <f>F2286</f>
        <v>1.5</v>
      </c>
      <c r="O2286" s="3">
        <f>G2286/(1+C2286)</f>
        <v>3</v>
      </c>
      <c r="P2286" s="3">
        <f>H2286/(1+D2286)</f>
        <v>0.32</v>
      </c>
    </row>
    <row r="2287" spans="1:16" x14ac:dyDescent="0.25">
      <c r="A2287" s="1">
        <v>0.03</v>
      </c>
      <c r="B2287" s="1">
        <v>6.0000000000000001E-3</v>
      </c>
      <c r="C2287" s="6">
        <v>0.2</v>
      </c>
      <c r="D2287" s="6">
        <v>1</v>
      </c>
      <c r="E2287" s="1">
        <f>(2.75*2.75)*((1-B2287)*(1-B2287))</f>
        <v>7.4720222500000002</v>
      </c>
      <c r="F2287" s="1">
        <f>1.5</f>
        <v>1.5</v>
      </c>
      <c r="G2287" s="1">
        <f>3*(1+C2287)</f>
        <v>3.5999999999999996</v>
      </c>
      <c r="H2287" s="1">
        <f>0.32*(1+D2287)</f>
        <v>0.64</v>
      </c>
      <c r="I2287" s="1">
        <f>(E2287-F2287-G2287-H2287)*(E2287-F2287-G2287-H2287)</f>
        <v>2.9999010744950638</v>
      </c>
      <c r="J2287" s="2">
        <f>1/I2287</f>
        <v>0.3333443254185699</v>
      </c>
      <c r="L2287" s="3">
        <f>IF((E2287-F2287-G2287-H2287)&lt;0,-1,1)</f>
        <v>1</v>
      </c>
      <c r="M2287" s="3">
        <f>SQRT(E2287/(1-B2287)^2)</f>
        <v>2.75</v>
      </c>
      <c r="N2287" s="3">
        <f>F2287</f>
        <v>1.5</v>
      </c>
      <c r="O2287" s="3">
        <f>G2287/(1+C2287)</f>
        <v>3</v>
      </c>
      <c r="P2287" s="3">
        <f>H2287/(1+D2287)</f>
        <v>0.32</v>
      </c>
    </row>
    <row r="2288" spans="1:16" x14ac:dyDescent="0.25">
      <c r="A2288" s="1">
        <v>0.1</v>
      </c>
      <c r="B2288" s="1">
        <v>1.7999999999999999E-2</v>
      </c>
      <c r="C2288" s="6">
        <v>0.2</v>
      </c>
      <c r="D2288" s="6">
        <v>1</v>
      </c>
      <c r="E2288" s="1">
        <f>(2.75*2.75)*((1-B2288)*(1-B2288))</f>
        <v>7.2927002499999993</v>
      </c>
      <c r="F2288" s="1">
        <f>1.5</f>
        <v>1.5</v>
      </c>
      <c r="G2288" s="1">
        <f>3*(1+C2288)</f>
        <v>3.5999999999999996</v>
      </c>
      <c r="H2288" s="1">
        <f>0.32*(1+D2288)</f>
        <v>0.64</v>
      </c>
      <c r="I2288" s="1">
        <f>(E2288-F2288-G2288-H2288)*(E2288-F2288-G2288-H2288)</f>
        <v>2.4108780663500613</v>
      </c>
      <c r="J2288" s="2">
        <f>1/I2288</f>
        <v>0.41478663477740529</v>
      </c>
      <c r="L2288" s="3">
        <f>IF((E2288-F2288-G2288-H2288)&lt;0,-1,1)</f>
        <v>1</v>
      </c>
      <c r="M2288" s="3">
        <f>SQRT(E2288/(1-B2288)^2)</f>
        <v>2.75</v>
      </c>
      <c r="N2288" s="3">
        <f>F2288</f>
        <v>1.5</v>
      </c>
      <c r="O2288" s="3">
        <f>G2288/(1+C2288)</f>
        <v>3</v>
      </c>
      <c r="P2288" s="3">
        <f>H2288/(1+D2288)</f>
        <v>0.32</v>
      </c>
    </row>
    <row r="2289" spans="1:16" x14ac:dyDescent="0.25">
      <c r="A2289" s="1">
        <v>0.3</v>
      </c>
      <c r="B2289" s="1">
        <v>4.8000000000000001E-2</v>
      </c>
      <c r="C2289" s="6">
        <v>0.2</v>
      </c>
      <c r="D2289" s="6">
        <v>1</v>
      </c>
      <c r="E2289" s="1">
        <f>(2.75*2.75)*((1-B2289)*(1-B2289))</f>
        <v>6.8539239999999992</v>
      </c>
      <c r="F2289" s="1">
        <f>1.5</f>
        <v>1.5</v>
      </c>
      <c r="G2289" s="1">
        <f>3*(1+C2289)</f>
        <v>3.5999999999999996</v>
      </c>
      <c r="H2289" s="1">
        <f>0.32*(1+D2289)</f>
        <v>0.64</v>
      </c>
      <c r="I2289" s="1">
        <f>(E2289-F2289-G2289-H2289)*(E2289-F2289-G2289-H2289)</f>
        <v>1.2408266777759989</v>
      </c>
      <c r="J2289" s="2">
        <f>1/I2289</f>
        <v>0.80591432946328523</v>
      </c>
      <c r="L2289" s="3">
        <f>IF((E2289-F2289-G2289-H2289)&lt;0,-1,1)</f>
        <v>1</v>
      </c>
      <c r="M2289" s="3">
        <f>SQRT(E2289/(1-B2289)^2)</f>
        <v>2.75</v>
      </c>
      <c r="N2289" s="3">
        <f>F2289</f>
        <v>1.5</v>
      </c>
      <c r="O2289" s="3">
        <f>G2289/(1+C2289)</f>
        <v>3</v>
      </c>
      <c r="P2289" s="3">
        <f>H2289/(1+D2289)</f>
        <v>0.32</v>
      </c>
    </row>
    <row r="2290" spans="1:16" x14ac:dyDescent="0.25">
      <c r="A2290" s="1">
        <v>1</v>
      </c>
      <c r="B2290" s="1">
        <v>0.1</v>
      </c>
      <c r="C2290" s="6">
        <v>0.2</v>
      </c>
      <c r="D2290" s="6">
        <v>1</v>
      </c>
      <c r="E2290" s="1">
        <f>(2.75*2.75)*((1-B2290)*(1-B2290))</f>
        <v>6.1256250000000003</v>
      </c>
      <c r="F2290" s="1">
        <f>1.5</f>
        <v>1.5</v>
      </c>
      <c r="G2290" s="1">
        <f>3*(1+C2290)</f>
        <v>3.5999999999999996</v>
      </c>
      <c r="H2290" s="1">
        <f>0.32*(1+D2290)</f>
        <v>0.64</v>
      </c>
      <c r="I2290" s="1">
        <f>(E2290-F2290-G2290-H2290)*(E2290-F2290-G2290-H2290)</f>
        <v>0.1487066406250005</v>
      </c>
      <c r="J2290" s="2">
        <f>1/I2290</f>
        <v>6.7246492543782237</v>
      </c>
      <c r="L2290" s="3">
        <f>IF((E2290-F2290-G2290-H2290)&lt;0,-1,1)</f>
        <v>1</v>
      </c>
      <c r="M2290" s="3">
        <f>SQRT(E2290/(1-B2290)^2)</f>
        <v>2.75</v>
      </c>
      <c r="N2290" s="3">
        <f>F2290</f>
        <v>1.5</v>
      </c>
      <c r="O2290" s="3">
        <f>G2290/(1+C2290)</f>
        <v>3</v>
      </c>
      <c r="P2290" s="3">
        <f>H2290/(1+D2290)</f>
        <v>0.32</v>
      </c>
    </row>
    <row r="2291" spans="1:16" x14ac:dyDescent="0.25">
      <c r="A2291" s="1">
        <v>3</v>
      </c>
      <c r="B2291" s="1">
        <v>0.152</v>
      </c>
      <c r="C2291" s="6">
        <v>0.2</v>
      </c>
      <c r="D2291" s="6">
        <v>1</v>
      </c>
      <c r="E2291" s="1">
        <f>(2.75*2.75)*((1-B2291)*(1-B2291))</f>
        <v>5.4382239999999999</v>
      </c>
      <c r="F2291" s="1">
        <f>1.5</f>
        <v>1.5</v>
      </c>
      <c r="G2291" s="1">
        <f>3*(1+C2291)</f>
        <v>3.5999999999999996</v>
      </c>
      <c r="H2291" s="1">
        <f>0.32*(1+D2291)</f>
        <v>0.64</v>
      </c>
      <c r="I2291" s="1">
        <f>(E2291-F2291-G2291-H2291)*(E2291-F2291-G2291-H2291)</f>
        <v>9.1068754175999828E-2</v>
      </c>
      <c r="J2291" s="4">
        <f>1/I2291</f>
        <v>10.980714615546361</v>
      </c>
      <c r="L2291" s="3">
        <f>IF((E2291-F2291-G2291-H2291)&lt;0,-1,1)</f>
        <v>-1</v>
      </c>
      <c r="M2291" s="3">
        <f>SQRT(E2291/(1-B2291)^2)</f>
        <v>2.75</v>
      </c>
      <c r="N2291" s="3">
        <f>F2291</f>
        <v>1.5</v>
      </c>
      <c r="O2291" s="3">
        <f>G2291/(1+C2291)</f>
        <v>3</v>
      </c>
      <c r="P2291" s="3">
        <f>H2291/(1+D2291)</f>
        <v>0.32</v>
      </c>
    </row>
    <row r="2292" spans="1:16" x14ac:dyDescent="0.25">
      <c r="A2292" s="1">
        <v>10</v>
      </c>
      <c r="B2292" s="1">
        <v>0.182</v>
      </c>
      <c r="C2292" s="6">
        <v>0.2</v>
      </c>
      <c r="D2292" s="6">
        <v>1</v>
      </c>
      <c r="E2292" s="1">
        <f>(2.75*2.75)*((1-B2292)*(1-B2292))</f>
        <v>5.0602502500000002</v>
      </c>
      <c r="F2292" s="1">
        <f>1.5</f>
        <v>1.5</v>
      </c>
      <c r="G2292" s="1">
        <f>3*(1+C2292)</f>
        <v>3.5999999999999996</v>
      </c>
      <c r="H2292" s="1">
        <f>0.32*(1+D2292)</f>
        <v>0.64</v>
      </c>
      <c r="I2292" s="1">
        <f>(E2292-F2292-G2292-H2292)*(E2292-F2292-G2292-H2292)</f>
        <v>0.46205972262506179</v>
      </c>
      <c r="J2292" s="4">
        <f>1/I2292</f>
        <v>2.1642223960114562</v>
      </c>
      <c r="L2292" s="3">
        <f>IF((E2292-F2292-G2292-H2292)&lt;0,-1,1)</f>
        <v>-1</v>
      </c>
      <c r="M2292" s="3">
        <f>SQRT(E2292/(1-B2292)^2)</f>
        <v>2.75</v>
      </c>
      <c r="N2292" s="3">
        <f>F2292</f>
        <v>1.5</v>
      </c>
      <c r="O2292" s="3">
        <f>G2292/(1+C2292)</f>
        <v>3</v>
      </c>
      <c r="P2292" s="3">
        <f>H2292/(1+D2292)</f>
        <v>0.32</v>
      </c>
    </row>
    <row r="2293" spans="1:16" x14ac:dyDescent="0.25">
      <c r="A2293" s="1">
        <v>30</v>
      </c>
      <c r="B2293" s="1">
        <v>0.19400000000000001</v>
      </c>
      <c r="C2293" s="6">
        <v>0.2</v>
      </c>
      <c r="D2293" s="6">
        <v>1</v>
      </c>
      <c r="E2293" s="1">
        <f>(2.75*2.75)*((1-B2293)*(1-B2293))</f>
        <v>4.9128722500000004</v>
      </c>
      <c r="F2293" s="1">
        <f>1.5</f>
        <v>1.5</v>
      </c>
      <c r="G2293" s="1">
        <f>3*(1+C2293)</f>
        <v>3.5999999999999996</v>
      </c>
      <c r="H2293" s="1">
        <f>0.32*(1+D2293)</f>
        <v>0.64</v>
      </c>
      <c r="I2293" s="1">
        <f>(E2293-F2293-G2293-H2293)*(E2293-F2293-G2293-H2293)</f>
        <v>0.68414031482006132</v>
      </c>
      <c r="J2293" s="4">
        <f>1/I2293</f>
        <v>1.4616884553324625</v>
      </c>
      <c r="L2293" s="3">
        <f>IF((E2293-F2293-G2293-H2293)&lt;0,-1,1)</f>
        <v>-1</v>
      </c>
      <c r="M2293" s="3">
        <f>SQRT(E2293/(1-B2293)^2)</f>
        <v>2.75</v>
      </c>
      <c r="N2293" s="3">
        <f>F2293</f>
        <v>1.5</v>
      </c>
      <c r="O2293" s="3">
        <f>G2293/(1+C2293)</f>
        <v>3</v>
      </c>
      <c r="P2293" s="3">
        <f>H2293/(1+D2293)</f>
        <v>0.32</v>
      </c>
    </row>
    <row r="2294" spans="1:16" x14ac:dyDescent="0.25">
      <c r="A2294" s="1">
        <v>100</v>
      </c>
      <c r="B2294" s="1">
        <v>0.19800000000000001</v>
      </c>
      <c r="C2294" s="6">
        <v>0.2</v>
      </c>
      <c r="D2294" s="6">
        <v>1</v>
      </c>
      <c r="E2294" s="1">
        <f>(2.75*2.75)*((1-B2294)*(1-B2294))</f>
        <v>4.8642302500000012</v>
      </c>
      <c r="F2294" s="1">
        <f>1.5</f>
        <v>1.5</v>
      </c>
      <c r="G2294" s="1">
        <f>3*(1+C2294)</f>
        <v>3.5999999999999996</v>
      </c>
      <c r="H2294" s="1">
        <f>0.32*(1+D2294)</f>
        <v>0.64</v>
      </c>
      <c r="I2294" s="1">
        <f>(E2294-F2294-G2294-H2294)*(E2294-F2294-G2294-H2294)</f>
        <v>0.76697265501505985</v>
      </c>
      <c r="J2294" s="4">
        <f>1/I2294</f>
        <v>1.3038274486857222</v>
      </c>
      <c r="L2294" s="3">
        <f>IF((E2294-F2294-G2294-H2294)&lt;0,-1,1)</f>
        <v>-1</v>
      </c>
      <c r="M2294" s="3">
        <f>SQRT(E2294/(1-B2294)^2)</f>
        <v>2.75</v>
      </c>
      <c r="N2294" s="3">
        <f>F2294</f>
        <v>1.5</v>
      </c>
      <c r="O2294" s="3">
        <f>G2294/(1+C2294)</f>
        <v>3</v>
      </c>
      <c r="P2294" s="3">
        <f>H2294/(1+D2294)</f>
        <v>0.32</v>
      </c>
    </row>
    <row r="2295" spans="1:16" x14ac:dyDescent="0.25">
      <c r="A2295" s="1">
        <v>300</v>
      </c>
      <c r="B2295" s="1">
        <v>0.1993</v>
      </c>
      <c r="C2295" s="6">
        <v>0.2</v>
      </c>
      <c r="D2295" s="6">
        <v>1</v>
      </c>
      <c r="E2295" s="1">
        <f>(2.75*2.75)*((1-B2295)*(1-B2295))</f>
        <v>4.8484737056249996</v>
      </c>
      <c r="F2295" s="1">
        <f>1.5</f>
        <v>1.5</v>
      </c>
      <c r="G2295" s="1">
        <f>3*(1+C2295)</f>
        <v>3.5999999999999996</v>
      </c>
      <c r="H2295" s="1">
        <f>0.32*(1+D2295)</f>
        <v>0.64</v>
      </c>
      <c r="I2295" s="1">
        <f>(E2295-F2295-G2295-H2295)*(E2295-F2295-G2295-H2295)</f>
        <v>0.79481913356201928</v>
      </c>
      <c r="J2295" s="4">
        <f>1/I2295</f>
        <v>1.2581478700927253</v>
      </c>
      <c r="L2295" s="3">
        <f>IF((E2295-F2295-G2295-H2295)&lt;0,-1,1)</f>
        <v>-1</v>
      </c>
      <c r="M2295" s="3">
        <f>SQRT(E2295/(1-B2295)^2)</f>
        <v>2.75</v>
      </c>
      <c r="N2295" s="3">
        <f>F2295</f>
        <v>1.5</v>
      </c>
      <c r="O2295" s="3">
        <f>G2295/(1+C2295)</f>
        <v>3</v>
      </c>
      <c r="P2295" s="3">
        <f>H2295/(1+D2295)</f>
        <v>0.32</v>
      </c>
    </row>
    <row r="2296" spans="1:16" x14ac:dyDescent="0.25">
      <c r="A2296" s="1">
        <v>1000</v>
      </c>
      <c r="B2296" s="1">
        <v>0.19980000000000001</v>
      </c>
      <c r="C2296" s="6">
        <v>0.2</v>
      </c>
      <c r="D2296" s="6">
        <v>1</v>
      </c>
      <c r="E2296" s="1">
        <f>(2.75*2.75)*((1-B2296)*(1-B2296))</f>
        <v>4.8424203025000008</v>
      </c>
      <c r="F2296" s="1">
        <f>1.5</f>
        <v>1.5</v>
      </c>
      <c r="G2296" s="1">
        <f>3*(1+C2296)</f>
        <v>3.5999999999999996</v>
      </c>
      <c r="H2296" s="1">
        <f>0.32*(1+D2296)</f>
        <v>0.64</v>
      </c>
      <c r="I2296" s="1">
        <f>(E2296-F2296-G2296-H2296)*(E2296-F2296-G2296-H2296)</f>
        <v>0.80564931336418955</v>
      </c>
      <c r="J2296" s="4">
        <f>1/I2296</f>
        <v>1.2412348442577958</v>
      </c>
      <c r="L2296" s="3">
        <f>IF((E2296-F2296-G2296-H2296)&lt;0,-1,1)</f>
        <v>-1</v>
      </c>
      <c r="M2296" s="3">
        <f>SQRT(E2296/(1-B2296)^2)</f>
        <v>2.75</v>
      </c>
      <c r="N2296" s="3">
        <f>F2296</f>
        <v>1.5</v>
      </c>
      <c r="O2296" s="3">
        <f>G2296/(1+C2296)</f>
        <v>3</v>
      </c>
      <c r="P2296" s="3">
        <f>H2296/(1+D2296)</f>
        <v>0.32</v>
      </c>
    </row>
    <row r="2297" spans="1:16" x14ac:dyDescent="0.25">
      <c r="A2297" s="1">
        <v>3000</v>
      </c>
      <c r="B2297" s="1">
        <v>0.19997999999999999</v>
      </c>
      <c r="C2297" s="6">
        <v>0.2</v>
      </c>
      <c r="D2297" s="6">
        <v>1</v>
      </c>
      <c r="E2297" s="1">
        <f>(2.75*2.75)*((1-B2297)*(1-B2297))</f>
        <v>4.8402420030249997</v>
      </c>
      <c r="F2297" s="1">
        <f>1.5</f>
        <v>1.5</v>
      </c>
      <c r="G2297" s="1">
        <f>3*(1+C2297)</f>
        <v>3.5999999999999996</v>
      </c>
      <c r="H2297" s="1">
        <f>0.32*(1+D2297)</f>
        <v>0.64</v>
      </c>
      <c r="I2297" s="1">
        <f>(E2297-F2297-G2297-H2297)*(E2297-F2297-G2297-H2297)</f>
        <v>0.80956445312046399</v>
      </c>
      <c r="J2297" s="4">
        <f>1/I2297</f>
        <v>1.2352321006011353</v>
      </c>
      <c r="L2297" s="3">
        <f>IF((E2297-F2297-G2297-H2297)&lt;0,-1,1)</f>
        <v>-1</v>
      </c>
      <c r="M2297" s="3">
        <f>SQRT(E2297/(1-B2297)^2)</f>
        <v>2.75</v>
      </c>
      <c r="N2297" s="3">
        <f>F2297</f>
        <v>1.5</v>
      </c>
      <c r="O2297" s="3">
        <f>G2297/(1+C2297)</f>
        <v>3</v>
      </c>
      <c r="P2297" s="3">
        <f>H2297/(1+D2297)</f>
        <v>0.32</v>
      </c>
    </row>
    <row r="2298" spans="1:16" x14ac:dyDescent="0.25">
      <c r="A2298" s="1">
        <v>1E-3</v>
      </c>
      <c r="B2298" s="1">
        <v>2.0000000000000001E-4</v>
      </c>
      <c r="C2298" s="6">
        <v>0.3</v>
      </c>
      <c r="D2298" s="6">
        <v>1.5</v>
      </c>
      <c r="E2298" s="1">
        <f>(2.75*2.75)*((1-B2298)*(1-B2298))</f>
        <v>7.5594753025000001</v>
      </c>
      <c r="F2298" s="1">
        <f>1.5</f>
        <v>1.5</v>
      </c>
      <c r="G2298" s="1">
        <f>3*(1+C2298)</f>
        <v>3.9000000000000004</v>
      </c>
      <c r="H2298" s="1">
        <f>0.32*(1+D2298)</f>
        <v>0.8</v>
      </c>
      <c r="I2298" s="1">
        <f>(E2298-F2298-G2298-H2298)*(E2298-F2298-G2298-H2298)</f>
        <v>1.8481730981074658</v>
      </c>
      <c r="J2298" s="2">
        <f>1/I2298</f>
        <v>0.54107485982996006</v>
      </c>
      <c r="L2298" s="3">
        <f>IF((E2298-F2298-G2298-H2298)&lt;0,-1,1)</f>
        <v>1</v>
      </c>
      <c r="M2298" s="3">
        <f>SQRT(E2298/(1-B2298)^2)</f>
        <v>2.75</v>
      </c>
      <c r="N2298" s="3">
        <f>F2298</f>
        <v>1.5</v>
      </c>
      <c r="O2298" s="3">
        <f>G2298/(1+C2298)</f>
        <v>3</v>
      </c>
      <c r="P2298" s="3">
        <f>H2298/(1+D2298)</f>
        <v>0.32</v>
      </c>
    </row>
    <row r="2299" spans="1:16" x14ac:dyDescent="0.25">
      <c r="A2299" s="1">
        <v>0.01</v>
      </c>
      <c r="B2299" s="1">
        <v>2E-3</v>
      </c>
      <c r="C2299" s="6">
        <v>0.3</v>
      </c>
      <c r="D2299" s="6">
        <v>1.5</v>
      </c>
      <c r="E2299" s="1">
        <f>(2.75*2.75)*((1-B2299)*(1-B2299))</f>
        <v>7.5322802500000003</v>
      </c>
      <c r="F2299" s="1">
        <f>1.5</f>
        <v>1.5</v>
      </c>
      <c r="G2299" s="1">
        <f>3*(1+C2299)</f>
        <v>3.9000000000000004</v>
      </c>
      <c r="H2299" s="1">
        <f>0.32*(1+D2299)</f>
        <v>0.8</v>
      </c>
      <c r="I2299" s="1">
        <f>(E2299-F2299-G2299-H2299)*(E2299-F2299-G2299-H2299)</f>
        <v>1.7749706645400622</v>
      </c>
      <c r="J2299" s="2">
        <f>1/I2299</f>
        <v>0.56338959284103107</v>
      </c>
      <c r="L2299" s="3">
        <f>IF((E2299-F2299-G2299-H2299)&lt;0,-1,1)</f>
        <v>1</v>
      </c>
      <c r="M2299" s="3">
        <f>SQRT(E2299/(1-B2299)^2)</f>
        <v>2.75</v>
      </c>
      <c r="N2299" s="3">
        <f>F2299</f>
        <v>1.5</v>
      </c>
      <c r="O2299" s="3">
        <f>G2299/(1+C2299)</f>
        <v>3</v>
      </c>
      <c r="P2299" s="3">
        <f>H2299/(1+D2299)</f>
        <v>0.32</v>
      </c>
    </row>
    <row r="2300" spans="1:16" x14ac:dyDescent="0.25">
      <c r="A2300" s="1">
        <v>0.03</v>
      </c>
      <c r="B2300" s="1">
        <v>6.3000000000000003E-4</v>
      </c>
      <c r="C2300" s="6">
        <v>0.3</v>
      </c>
      <c r="D2300" s="6">
        <v>1.5</v>
      </c>
      <c r="E2300" s="1">
        <f>(2.75*2.75)*((1-B2300)*(1-B2300))</f>
        <v>7.5529742515562495</v>
      </c>
      <c r="F2300" s="1">
        <f>1.5</f>
        <v>1.5</v>
      </c>
      <c r="G2300" s="1">
        <f>3*(1+C2300)</f>
        <v>3.9000000000000004</v>
      </c>
      <c r="H2300" s="1">
        <f>0.32*(1+D2300)</f>
        <v>0.8</v>
      </c>
      <c r="I2300" s="1">
        <f>(E2300-F2300-G2300-H2300)*(E2300-F2300-G2300-H2300)</f>
        <v>1.8305393253741924</v>
      </c>
      <c r="J2300" s="2">
        <f>1/I2300</f>
        <v>0.54628708935033865</v>
      </c>
      <c r="L2300" s="3">
        <f>IF((E2300-F2300-G2300-H2300)&lt;0,-1,1)</f>
        <v>1</v>
      </c>
      <c r="M2300" s="3">
        <f>SQRT(E2300/(1-B2300)^2)</f>
        <v>2.75</v>
      </c>
      <c r="N2300" s="3">
        <f>F2300</f>
        <v>1.5</v>
      </c>
      <c r="O2300" s="3">
        <f>G2300/(1+C2300)</f>
        <v>3</v>
      </c>
      <c r="P2300" s="3">
        <f>H2300/(1+D2300)</f>
        <v>0.32</v>
      </c>
    </row>
    <row r="2301" spans="1:16" x14ac:dyDescent="0.25">
      <c r="A2301" s="1">
        <v>0.03</v>
      </c>
      <c r="B2301" s="1">
        <v>6.0000000000000001E-3</v>
      </c>
      <c r="C2301" s="6">
        <v>0.3</v>
      </c>
      <c r="D2301" s="6">
        <v>1.5</v>
      </c>
      <c r="E2301" s="1">
        <f>(2.75*2.75)*((1-B2301)*(1-B2301))</f>
        <v>7.4720222500000002</v>
      </c>
      <c r="F2301" s="1">
        <f>1.5</f>
        <v>1.5</v>
      </c>
      <c r="G2301" s="1">
        <f>3*(1+C2301)</f>
        <v>3.9000000000000004</v>
      </c>
      <c r="H2301" s="1">
        <f>0.32*(1+D2301)</f>
        <v>0.8</v>
      </c>
      <c r="I2301" s="1">
        <f>(E2301-F2301-G2301-H2301)*(E2301-F2301-G2301-H2301)</f>
        <v>1.6180406044950619</v>
      </c>
      <c r="J2301" s="2">
        <f>1/I2301</f>
        <v>0.61803146177043411</v>
      </c>
      <c r="L2301" s="3">
        <f>IF((E2301-F2301-G2301-H2301)&lt;0,-1,1)</f>
        <v>1</v>
      </c>
      <c r="M2301" s="3">
        <f>SQRT(E2301/(1-B2301)^2)</f>
        <v>2.75</v>
      </c>
      <c r="N2301" s="3">
        <f>F2301</f>
        <v>1.5</v>
      </c>
      <c r="O2301" s="3">
        <f>G2301/(1+C2301)</f>
        <v>3</v>
      </c>
      <c r="P2301" s="3">
        <f>H2301/(1+D2301)</f>
        <v>0.32</v>
      </c>
    </row>
    <row r="2302" spans="1:16" x14ac:dyDescent="0.25">
      <c r="A2302" s="1">
        <v>0.1</v>
      </c>
      <c r="B2302" s="1">
        <v>1.7999999999999999E-2</v>
      </c>
      <c r="C2302" s="6">
        <v>0.3</v>
      </c>
      <c r="D2302" s="6">
        <v>1.5</v>
      </c>
      <c r="E2302" s="1">
        <f>(2.75*2.75)*((1-B2302)*(1-B2302))</f>
        <v>7.2927002499999993</v>
      </c>
      <c r="F2302" s="1">
        <f>1.5</f>
        <v>1.5</v>
      </c>
      <c r="G2302" s="1">
        <f>3*(1+C2302)</f>
        <v>3.9000000000000004</v>
      </c>
      <c r="H2302" s="1">
        <f>0.32*(1+D2302)</f>
        <v>0.8</v>
      </c>
      <c r="I2302" s="1">
        <f>(E2302-F2302-G2302-H2302)*(E2302-F2302-G2302-H2302)</f>
        <v>1.1939938363500602</v>
      </c>
      <c r="J2302" s="2">
        <f>1/I2302</f>
        <v>0.83752526148452888</v>
      </c>
      <c r="L2302" s="3">
        <f>IF((E2302-F2302-G2302-H2302)&lt;0,-1,1)</f>
        <v>1</v>
      </c>
      <c r="M2302" s="3">
        <f>SQRT(E2302/(1-B2302)^2)</f>
        <v>2.75</v>
      </c>
      <c r="N2302" s="3">
        <f>F2302</f>
        <v>1.5</v>
      </c>
      <c r="O2302" s="3">
        <f>G2302/(1+C2302)</f>
        <v>3</v>
      </c>
      <c r="P2302" s="3">
        <f>H2302/(1+D2302)</f>
        <v>0.32</v>
      </c>
    </row>
    <row r="2303" spans="1:16" x14ac:dyDescent="0.25">
      <c r="A2303" s="1">
        <v>0.3</v>
      </c>
      <c r="B2303" s="1">
        <v>4.8000000000000001E-2</v>
      </c>
      <c r="C2303" s="6">
        <v>0.3</v>
      </c>
      <c r="D2303" s="6">
        <v>1.5</v>
      </c>
      <c r="E2303" s="1">
        <f>(2.75*2.75)*((1-B2303)*(1-B2303))</f>
        <v>6.8539239999999992</v>
      </c>
      <c r="F2303" s="1">
        <f>1.5</f>
        <v>1.5</v>
      </c>
      <c r="G2303" s="1">
        <f>3*(1+C2303)</f>
        <v>3.9000000000000004</v>
      </c>
      <c r="H2303" s="1">
        <f>0.32*(1+D2303)</f>
        <v>0.8</v>
      </c>
      <c r="I2303" s="1">
        <f>(E2303-F2303-G2303-H2303)*(E2303-F2303-G2303-H2303)</f>
        <v>0.42761659777599847</v>
      </c>
      <c r="J2303" s="2">
        <f>1/I2303</f>
        <v>2.3385434644046192</v>
      </c>
      <c r="L2303" s="3">
        <f>IF((E2303-F2303-G2303-H2303)&lt;0,-1,1)</f>
        <v>1</v>
      </c>
      <c r="M2303" s="3">
        <f>SQRT(E2303/(1-B2303)^2)</f>
        <v>2.75</v>
      </c>
      <c r="N2303" s="3">
        <f>F2303</f>
        <v>1.5</v>
      </c>
      <c r="O2303" s="3">
        <f>G2303/(1+C2303)</f>
        <v>3</v>
      </c>
      <c r="P2303" s="3">
        <f>H2303/(1+D2303)</f>
        <v>0.32</v>
      </c>
    </row>
    <row r="2304" spans="1:16" x14ac:dyDescent="0.25">
      <c r="A2304" s="1">
        <v>1</v>
      </c>
      <c r="B2304" s="1">
        <v>0.1</v>
      </c>
      <c r="C2304" s="6">
        <v>0.3</v>
      </c>
      <c r="D2304" s="6">
        <v>1.5</v>
      </c>
      <c r="E2304" s="1">
        <f>(2.75*2.75)*((1-B2304)*(1-B2304))</f>
        <v>6.1256250000000003</v>
      </c>
      <c r="F2304" s="1">
        <f>1.5</f>
        <v>1.5</v>
      </c>
      <c r="G2304" s="1">
        <f>3*(1+C2304)</f>
        <v>3.9000000000000004</v>
      </c>
      <c r="H2304" s="1">
        <f>0.32*(1+D2304)</f>
        <v>0.8</v>
      </c>
      <c r="I2304" s="1">
        <f>(E2304-F2304-G2304-H2304)*(E2304-F2304-G2304-H2304)</f>
        <v>5.5316406250000118E-3</v>
      </c>
      <c r="J2304" s="2">
        <f>1/I2304</f>
        <v>180.77819363039293</v>
      </c>
      <c r="L2304" s="3">
        <f>IF((E2304-F2304-G2304-H2304)&lt;0,-1,1)</f>
        <v>-1</v>
      </c>
      <c r="M2304" s="3">
        <f>SQRT(E2304/(1-B2304)^2)</f>
        <v>2.75</v>
      </c>
      <c r="N2304" s="3">
        <f>F2304</f>
        <v>1.5</v>
      </c>
      <c r="O2304" s="3">
        <f>G2304/(1+C2304)</f>
        <v>3</v>
      </c>
      <c r="P2304" s="3">
        <f>H2304/(1+D2304)</f>
        <v>0.32</v>
      </c>
    </row>
    <row r="2305" spans="1:16" x14ac:dyDescent="0.25">
      <c r="A2305" s="1">
        <v>3</v>
      </c>
      <c r="B2305" s="1">
        <v>0.152</v>
      </c>
      <c r="C2305" s="6">
        <v>0.3</v>
      </c>
      <c r="D2305" s="6">
        <v>1.5</v>
      </c>
      <c r="E2305" s="1">
        <f>(2.75*2.75)*((1-B2305)*(1-B2305))</f>
        <v>5.4382239999999999</v>
      </c>
      <c r="F2305" s="1">
        <f>1.5</f>
        <v>1.5</v>
      </c>
      <c r="G2305" s="1">
        <f>3*(1+C2305)</f>
        <v>3.9000000000000004</v>
      </c>
      <c r="H2305" s="1">
        <f>0.32*(1+D2305)</f>
        <v>0.8</v>
      </c>
      <c r="I2305" s="1">
        <f>(E2305-F2305-G2305-H2305)*(E2305-F2305-G2305-H2305)</f>
        <v>0.58030267417600068</v>
      </c>
      <c r="J2305" s="4">
        <f>1/I2305</f>
        <v>1.7232386554481203</v>
      </c>
      <c r="L2305" s="3">
        <f>IF((E2305-F2305-G2305-H2305)&lt;0,-1,1)</f>
        <v>-1</v>
      </c>
      <c r="M2305" s="3">
        <f>SQRT(E2305/(1-B2305)^2)</f>
        <v>2.75</v>
      </c>
      <c r="N2305" s="3">
        <f>F2305</f>
        <v>1.5</v>
      </c>
      <c r="O2305" s="3">
        <f>G2305/(1+C2305)</f>
        <v>3</v>
      </c>
      <c r="P2305" s="3">
        <f>H2305/(1+D2305)</f>
        <v>0.32</v>
      </c>
    </row>
    <row r="2306" spans="1:16" x14ac:dyDescent="0.25">
      <c r="A2306" s="1">
        <v>10</v>
      </c>
      <c r="B2306" s="1">
        <v>0.182</v>
      </c>
      <c r="C2306" s="6">
        <v>0.3</v>
      </c>
      <c r="D2306" s="6">
        <v>1.5</v>
      </c>
      <c r="E2306" s="1">
        <f>(2.75*2.75)*((1-B2306)*(1-B2306))</f>
        <v>5.0602502500000002</v>
      </c>
      <c r="F2306" s="1">
        <f>1.5</f>
        <v>1.5</v>
      </c>
      <c r="G2306" s="1">
        <f>3*(1+C2306)</f>
        <v>3.9000000000000004</v>
      </c>
      <c r="H2306" s="1">
        <f>0.32*(1+D2306)</f>
        <v>0.8</v>
      </c>
      <c r="I2306" s="1">
        <f>(E2306-F2306-G2306-H2306)*(E2306-F2306-G2306-H2306)</f>
        <v>1.299029492625063</v>
      </c>
      <c r="J2306" s="4">
        <f>1/I2306</f>
        <v>0.7698054629839175</v>
      </c>
      <c r="L2306" s="3">
        <f>IF((E2306-F2306-G2306-H2306)&lt;0,-1,1)</f>
        <v>-1</v>
      </c>
      <c r="M2306" s="3">
        <f>SQRT(E2306/(1-B2306)^2)</f>
        <v>2.75</v>
      </c>
      <c r="N2306" s="3">
        <f>F2306</f>
        <v>1.5</v>
      </c>
      <c r="O2306" s="3">
        <f>G2306/(1+C2306)</f>
        <v>3</v>
      </c>
      <c r="P2306" s="3">
        <f>H2306/(1+D2306)</f>
        <v>0.32</v>
      </c>
    </row>
    <row r="2307" spans="1:16" x14ac:dyDescent="0.25">
      <c r="A2307" s="1">
        <v>30</v>
      </c>
      <c r="B2307" s="1">
        <v>0.19400000000000001</v>
      </c>
      <c r="C2307" s="6">
        <v>0.3</v>
      </c>
      <c r="D2307" s="6">
        <v>1.5</v>
      </c>
      <c r="E2307" s="1">
        <f>(2.75*2.75)*((1-B2307)*(1-B2307))</f>
        <v>4.9128722500000004</v>
      </c>
      <c r="F2307" s="1">
        <f>1.5</f>
        <v>1.5</v>
      </c>
      <c r="G2307" s="1">
        <f>3*(1+C2307)</f>
        <v>3.9000000000000004</v>
      </c>
      <c r="H2307" s="1">
        <f>0.32*(1+D2307)</f>
        <v>0.8</v>
      </c>
      <c r="I2307" s="1">
        <f>(E2307-F2307-G2307-H2307)*(E2307-F2307-G2307-H2307)</f>
        <v>1.6566978448200624</v>
      </c>
      <c r="J2307" s="4">
        <f>1/I2307</f>
        <v>0.60361037054926103</v>
      </c>
      <c r="L2307" s="3">
        <f>IF((E2307-F2307-G2307-H2307)&lt;0,-1,1)</f>
        <v>-1</v>
      </c>
      <c r="M2307" s="3">
        <f>SQRT(E2307/(1-B2307)^2)</f>
        <v>2.75</v>
      </c>
      <c r="N2307" s="3">
        <f>F2307</f>
        <v>1.5</v>
      </c>
      <c r="O2307" s="3">
        <f>G2307/(1+C2307)</f>
        <v>3</v>
      </c>
      <c r="P2307" s="3">
        <f>H2307/(1+D2307)</f>
        <v>0.32</v>
      </c>
    </row>
    <row r="2308" spans="1:16" x14ac:dyDescent="0.25">
      <c r="A2308" s="1">
        <v>100</v>
      </c>
      <c r="B2308" s="1">
        <v>0.19800000000000001</v>
      </c>
      <c r="C2308" s="6">
        <v>0.3</v>
      </c>
      <c r="D2308" s="6">
        <v>1.5</v>
      </c>
      <c r="E2308" s="1">
        <f>(2.75*2.75)*((1-B2308)*(1-B2308))</f>
        <v>4.8642302500000012</v>
      </c>
      <c r="F2308" s="1">
        <f>1.5</f>
        <v>1.5</v>
      </c>
      <c r="G2308" s="1">
        <f>3*(1+C2308)</f>
        <v>3.9000000000000004</v>
      </c>
      <c r="H2308" s="1">
        <f>0.32*(1+D2308)</f>
        <v>0.8</v>
      </c>
      <c r="I2308" s="1">
        <f>(E2308-F2308-G2308-H2308)*(E2308-F2308-G2308-H2308)</f>
        <v>1.7842808250150604</v>
      </c>
      <c r="J2308" s="4">
        <f>1/I2308</f>
        <v>0.56044989442262227</v>
      </c>
      <c r="L2308" s="3">
        <f>IF((E2308-F2308-G2308-H2308)&lt;0,-1,1)</f>
        <v>-1</v>
      </c>
      <c r="M2308" s="3">
        <f>SQRT(E2308/(1-B2308)^2)</f>
        <v>2.75</v>
      </c>
      <c r="N2308" s="3">
        <f>F2308</f>
        <v>1.5</v>
      </c>
      <c r="O2308" s="3">
        <f>G2308/(1+C2308)</f>
        <v>3</v>
      </c>
      <c r="P2308" s="3">
        <f>H2308/(1+D2308)</f>
        <v>0.32</v>
      </c>
    </row>
    <row r="2309" spans="1:16" x14ac:dyDescent="0.25">
      <c r="A2309" s="1">
        <v>300</v>
      </c>
      <c r="B2309" s="1">
        <v>0.1993</v>
      </c>
      <c r="C2309" s="6">
        <v>0.3</v>
      </c>
      <c r="D2309" s="6">
        <v>1.5</v>
      </c>
      <c r="E2309" s="1">
        <f>(2.75*2.75)*((1-B2309)*(1-B2309))</f>
        <v>4.8484737056249996</v>
      </c>
      <c r="F2309" s="1">
        <f>1.5</f>
        <v>1.5</v>
      </c>
      <c r="G2309" s="1">
        <f>3*(1+C2309)</f>
        <v>3.9000000000000004</v>
      </c>
      <c r="H2309" s="1">
        <f>0.32*(1+D2309)</f>
        <v>0.8</v>
      </c>
      <c r="I2309" s="1">
        <f>(E2309-F2309-G2309-H2309)*(E2309-F2309-G2309-H2309)</f>
        <v>1.8266233243870214</v>
      </c>
      <c r="J2309" s="4">
        <f>1/I2309</f>
        <v>0.5474582453038479</v>
      </c>
      <c r="L2309" s="3">
        <f>IF((E2309-F2309-G2309-H2309)&lt;0,-1,1)</f>
        <v>-1</v>
      </c>
      <c r="M2309" s="3">
        <f>SQRT(E2309/(1-B2309)^2)</f>
        <v>2.75</v>
      </c>
      <c r="N2309" s="3">
        <f>F2309</f>
        <v>1.5</v>
      </c>
      <c r="O2309" s="3">
        <f>G2309/(1+C2309)</f>
        <v>3</v>
      </c>
      <c r="P2309" s="3">
        <f>H2309/(1+D2309)</f>
        <v>0.32</v>
      </c>
    </row>
    <row r="2310" spans="1:16" x14ac:dyDescent="0.25">
      <c r="A2310" s="1">
        <v>1000</v>
      </c>
      <c r="B2310" s="1">
        <v>0.19980000000000001</v>
      </c>
      <c r="C2310" s="6">
        <v>0.3</v>
      </c>
      <c r="D2310" s="6">
        <v>1.5</v>
      </c>
      <c r="E2310" s="1">
        <f>(2.75*2.75)*((1-B2310)*(1-B2310))</f>
        <v>4.8424203025000008</v>
      </c>
      <c r="F2310" s="1">
        <f>1.5</f>
        <v>1.5</v>
      </c>
      <c r="G2310" s="1">
        <f>3*(1+C2310)</f>
        <v>3.9000000000000004</v>
      </c>
      <c r="H2310" s="1">
        <f>0.32*(1+D2310)</f>
        <v>0.8</v>
      </c>
      <c r="I2310" s="1">
        <f>(E2310-F2310-G2310-H2310)*(E2310-F2310-G2310-H2310)</f>
        <v>1.8430226350641905</v>
      </c>
      <c r="J2310" s="4">
        <f>1/I2310</f>
        <v>0.54258693353767251</v>
      </c>
      <c r="L2310" s="3">
        <f>IF((E2310-F2310-G2310-H2310)&lt;0,-1,1)</f>
        <v>-1</v>
      </c>
      <c r="M2310" s="3">
        <f>SQRT(E2310/(1-B2310)^2)</f>
        <v>2.75</v>
      </c>
      <c r="N2310" s="3">
        <f>F2310</f>
        <v>1.5</v>
      </c>
      <c r="O2310" s="3">
        <f>G2310/(1+C2310)</f>
        <v>3</v>
      </c>
      <c r="P2310" s="3">
        <f>H2310/(1+D2310)</f>
        <v>0.32</v>
      </c>
    </row>
    <row r="2311" spans="1:16" x14ac:dyDescent="0.25">
      <c r="A2311" s="1">
        <v>3000</v>
      </c>
      <c r="B2311" s="1">
        <v>0.19997999999999999</v>
      </c>
      <c r="C2311" s="6">
        <v>0.3</v>
      </c>
      <c r="D2311" s="6">
        <v>1.5</v>
      </c>
      <c r="E2311" s="1">
        <f>(2.75*2.75)*((1-B2311)*(1-B2311))</f>
        <v>4.8402420030249997</v>
      </c>
      <c r="F2311" s="1">
        <f>1.5</f>
        <v>1.5</v>
      </c>
      <c r="G2311" s="1">
        <f>3*(1+C2311)</f>
        <v>3.9000000000000004</v>
      </c>
      <c r="H2311" s="1">
        <f>0.32*(1+D2311)</f>
        <v>0.8</v>
      </c>
      <c r="I2311" s="1">
        <f>(E2311-F2311-G2311-H2311)*(E2311-F2311-G2311-H2311)</f>
        <v>1.848941810337466</v>
      </c>
      <c r="J2311" s="4">
        <f>1/I2311</f>
        <v>0.54084990366326435</v>
      </c>
      <c r="L2311" s="3">
        <f>IF((E2311-F2311-G2311-H2311)&lt;0,-1,1)</f>
        <v>-1</v>
      </c>
      <c r="M2311" s="3">
        <f>SQRT(E2311/(1-B2311)^2)</f>
        <v>2.75</v>
      </c>
      <c r="N2311" s="3">
        <f>F2311</f>
        <v>1.5</v>
      </c>
      <c r="O2311" s="3">
        <f>G2311/(1+C2311)</f>
        <v>3</v>
      </c>
      <c r="P2311" s="3">
        <f>H2311/(1+D2311)</f>
        <v>0.32</v>
      </c>
    </row>
    <row r="2312" spans="1:16" x14ac:dyDescent="0.25">
      <c r="A2312" s="1">
        <v>1E-3</v>
      </c>
      <c r="B2312" s="1">
        <v>2.0000000000000001E-4</v>
      </c>
      <c r="C2312" s="6">
        <v>0.5</v>
      </c>
      <c r="D2312" s="6">
        <v>2.5</v>
      </c>
      <c r="E2312" s="1">
        <f>(2.75*2.75)*((1-B2312)*(1-B2312))</f>
        <v>7.5594753025000001</v>
      </c>
      <c r="F2312" s="1">
        <f>1.5</f>
        <v>1.5</v>
      </c>
      <c r="G2312" s="1">
        <f>3*(1+C2312)</f>
        <v>4.5</v>
      </c>
      <c r="H2312" s="1">
        <f>0.32*(1+D2312)</f>
        <v>1.1200000000000001</v>
      </c>
      <c r="I2312" s="1">
        <f>(E2312-F2312-G2312-H2312)*(E2312-F2312-G2312-H2312)</f>
        <v>0.19313854150746651</v>
      </c>
      <c r="J2312" s="2">
        <f>1/I2312</f>
        <v>5.1776304832525684</v>
      </c>
      <c r="L2312" s="3">
        <f>IF((E2312-F2312-G2312-H2312)&lt;0,-1,1)</f>
        <v>1</v>
      </c>
      <c r="M2312" s="3">
        <f>SQRT(E2312/(1-B2312)^2)</f>
        <v>2.75</v>
      </c>
      <c r="N2312" s="3">
        <f>F2312</f>
        <v>1.5</v>
      </c>
      <c r="O2312" s="3">
        <f>G2312/(1+C2312)</f>
        <v>3</v>
      </c>
      <c r="P2312" s="3">
        <f>H2312/(1+D2312)</f>
        <v>0.32</v>
      </c>
    </row>
    <row r="2313" spans="1:16" x14ac:dyDescent="0.25">
      <c r="A2313" s="1">
        <v>0.01</v>
      </c>
      <c r="B2313" s="1">
        <v>2E-3</v>
      </c>
      <c r="C2313" s="6">
        <v>0.5</v>
      </c>
      <c r="D2313" s="6">
        <v>2.5</v>
      </c>
      <c r="E2313" s="1">
        <f>(2.75*2.75)*((1-B2313)*(1-B2313))</f>
        <v>7.5322802500000003</v>
      </c>
      <c r="F2313" s="1">
        <f>1.5</f>
        <v>1.5</v>
      </c>
      <c r="G2313" s="1">
        <f>3*(1+C2313)</f>
        <v>4.5</v>
      </c>
      <c r="H2313" s="1">
        <f>0.32*(1+D2313)</f>
        <v>1.1200000000000001</v>
      </c>
      <c r="I2313" s="1">
        <f>(E2313-F2313-G2313-H2313)*(E2313-F2313-G2313-H2313)</f>
        <v>0.1699750045400627</v>
      </c>
      <c r="J2313" s="2">
        <f>1/I2313</f>
        <v>5.8832179631700043</v>
      </c>
      <c r="L2313" s="3">
        <f>IF((E2313-F2313-G2313-H2313)&lt;0,-1,1)</f>
        <v>1</v>
      </c>
      <c r="M2313" s="3">
        <f>SQRT(E2313/(1-B2313)^2)</f>
        <v>2.75</v>
      </c>
      <c r="N2313" s="3">
        <f>F2313</f>
        <v>1.5</v>
      </c>
      <c r="O2313" s="3">
        <f>G2313/(1+C2313)</f>
        <v>3</v>
      </c>
      <c r="P2313" s="3">
        <f>H2313/(1+D2313)</f>
        <v>0.32</v>
      </c>
    </row>
    <row r="2314" spans="1:16" x14ac:dyDescent="0.25">
      <c r="A2314" s="1">
        <v>0.03</v>
      </c>
      <c r="B2314" s="1">
        <v>6.3000000000000003E-4</v>
      </c>
      <c r="C2314" s="6">
        <v>0.5</v>
      </c>
      <c r="D2314" s="6">
        <v>2.5</v>
      </c>
      <c r="E2314" s="1">
        <f>(2.75*2.75)*((1-B2314)*(1-B2314))</f>
        <v>7.5529742515562495</v>
      </c>
      <c r="F2314" s="1">
        <f>1.5</f>
        <v>1.5</v>
      </c>
      <c r="G2314" s="1">
        <f>3*(1+C2314)</f>
        <v>4.5</v>
      </c>
      <c r="H2314" s="1">
        <f>0.32*(1+D2314)</f>
        <v>1.1200000000000001</v>
      </c>
      <c r="I2314" s="1">
        <f>(E2314-F2314-G2314-H2314)*(E2314-F2314-G2314-H2314)</f>
        <v>0.18746670251069431</v>
      </c>
      <c r="J2314" s="2">
        <f>1/I2314</f>
        <v>5.3342806301452574</v>
      </c>
      <c r="L2314" s="3">
        <f>IF((E2314-F2314-G2314-H2314)&lt;0,-1,1)</f>
        <v>1</v>
      </c>
      <c r="M2314" s="3">
        <f>SQRT(E2314/(1-B2314)^2)</f>
        <v>2.75</v>
      </c>
      <c r="N2314" s="3">
        <f>F2314</f>
        <v>1.5</v>
      </c>
      <c r="O2314" s="3">
        <f>G2314/(1+C2314)</f>
        <v>3</v>
      </c>
      <c r="P2314" s="3">
        <f>H2314/(1+D2314)</f>
        <v>0.32</v>
      </c>
    </row>
    <row r="2315" spans="1:16" x14ac:dyDescent="0.25">
      <c r="A2315" s="1">
        <v>0.03</v>
      </c>
      <c r="B2315" s="1">
        <v>6.0000000000000001E-3</v>
      </c>
      <c r="C2315" s="6">
        <v>0.5</v>
      </c>
      <c r="D2315" s="6">
        <v>2.5</v>
      </c>
      <c r="E2315" s="1">
        <f>(2.75*2.75)*((1-B2315)*(1-B2315))</f>
        <v>7.4720222500000002</v>
      </c>
      <c r="F2315" s="1">
        <f>1.5</f>
        <v>1.5</v>
      </c>
      <c r="G2315" s="1">
        <f>3*(1+C2315)</f>
        <v>4.5</v>
      </c>
      <c r="H2315" s="1">
        <f>0.32*(1+D2315)</f>
        <v>1.1200000000000001</v>
      </c>
      <c r="I2315" s="1">
        <f>(E2315-F2315-G2315-H2315)*(E2315-F2315-G2315-H2315)</f>
        <v>0.12391966449506256</v>
      </c>
      <c r="J2315" s="2">
        <f>1/I2315</f>
        <v>8.0697442498308565</v>
      </c>
      <c r="L2315" s="3">
        <f>IF((E2315-F2315-G2315-H2315)&lt;0,-1,1)</f>
        <v>1</v>
      </c>
      <c r="M2315" s="3">
        <f>SQRT(E2315/(1-B2315)^2)</f>
        <v>2.75</v>
      </c>
      <c r="N2315" s="3">
        <f>F2315</f>
        <v>1.5</v>
      </c>
      <c r="O2315" s="3">
        <f>G2315/(1+C2315)</f>
        <v>3</v>
      </c>
      <c r="P2315" s="3">
        <f>H2315/(1+D2315)</f>
        <v>0.32</v>
      </c>
    </row>
    <row r="2316" spans="1:16" x14ac:dyDescent="0.25">
      <c r="A2316" s="1">
        <v>0.1</v>
      </c>
      <c r="B2316" s="1">
        <v>1.7999999999999999E-2</v>
      </c>
      <c r="C2316" s="6">
        <v>0.5</v>
      </c>
      <c r="D2316" s="6">
        <v>2.5</v>
      </c>
      <c r="E2316" s="1">
        <f>(2.75*2.75)*((1-B2316)*(1-B2316))</f>
        <v>7.2927002499999993</v>
      </c>
      <c r="F2316" s="1">
        <f>1.5</f>
        <v>1.5</v>
      </c>
      <c r="G2316" s="1">
        <f>3*(1+C2316)</f>
        <v>4.5</v>
      </c>
      <c r="H2316" s="1">
        <f>0.32*(1+D2316)</f>
        <v>1.1200000000000001</v>
      </c>
      <c r="I2316" s="1">
        <f>(E2316-F2316-G2316-H2316)*(E2316-F2316-G2316-H2316)</f>
        <v>2.982537635006223E-2</v>
      </c>
      <c r="J2316" s="2">
        <f>1/I2316</f>
        <v>33.528495609340851</v>
      </c>
      <c r="L2316" s="3">
        <f>IF((E2316-F2316-G2316-H2316)&lt;0,-1,1)</f>
        <v>1</v>
      </c>
      <c r="M2316" s="3">
        <f>SQRT(E2316/(1-B2316)^2)</f>
        <v>2.75</v>
      </c>
      <c r="N2316" s="3">
        <f>F2316</f>
        <v>1.5</v>
      </c>
      <c r="O2316" s="3">
        <f>G2316/(1+C2316)</f>
        <v>3</v>
      </c>
      <c r="P2316" s="3">
        <f>H2316/(1+D2316)</f>
        <v>0.32</v>
      </c>
    </row>
    <row r="2317" spans="1:16" x14ac:dyDescent="0.25">
      <c r="A2317" s="1">
        <v>0.3</v>
      </c>
      <c r="B2317" s="1">
        <v>4.8000000000000001E-2</v>
      </c>
      <c r="C2317" s="6">
        <v>0.5</v>
      </c>
      <c r="D2317" s="6">
        <v>2.5</v>
      </c>
      <c r="E2317" s="1">
        <f>(2.75*2.75)*((1-B2317)*(1-B2317))</f>
        <v>6.8539239999999992</v>
      </c>
      <c r="F2317" s="1">
        <f>1.5</f>
        <v>1.5</v>
      </c>
      <c r="G2317" s="1">
        <f>3*(1+C2317)</f>
        <v>4.5</v>
      </c>
      <c r="H2317" s="1">
        <f>0.32*(1+D2317)</f>
        <v>1.1200000000000001</v>
      </c>
      <c r="I2317" s="1">
        <f>(E2317-F2317-G2317-H2317)*(E2317-F2317-G2317-H2317)</f>
        <v>7.0796437776000462E-2</v>
      </c>
      <c r="J2317" s="4">
        <f>1/I2317</f>
        <v>14.125004469349072</v>
      </c>
      <c r="L2317" s="3">
        <f>IF((E2317-F2317-G2317-H2317)&lt;0,-1,1)</f>
        <v>-1</v>
      </c>
      <c r="M2317" s="3">
        <f>SQRT(E2317/(1-B2317)^2)</f>
        <v>2.75</v>
      </c>
      <c r="N2317" s="3">
        <f>F2317</f>
        <v>1.5</v>
      </c>
      <c r="O2317" s="3">
        <f>G2317/(1+C2317)</f>
        <v>3</v>
      </c>
      <c r="P2317" s="3">
        <f>H2317/(1+D2317)</f>
        <v>0.32</v>
      </c>
    </row>
    <row r="2318" spans="1:16" x14ac:dyDescent="0.25">
      <c r="A2318" s="1">
        <v>1</v>
      </c>
      <c r="B2318" s="1">
        <v>0.1</v>
      </c>
      <c r="C2318" s="6">
        <v>0.5</v>
      </c>
      <c r="D2318" s="6">
        <v>2.5</v>
      </c>
      <c r="E2318" s="1">
        <f>(2.75*2.75)*((1-B2318)*(1-B2318))</f>
        <v>6.1256250000000003</v>
      </c>
      <c r="F2318" s="1">
        <f>1.5</f>
        <v>1.5</v>
      </c>
      <c r="G2318" s="1">
        <f>3*(1+C2318)</f>
        <v>4.5</v>
      </c>
      <c r="H2318" s="1">
        <f>0.32*(1+D2318)</f>
        <v>1.1200000000000001</v>
      </c>
      <c r="I2318" s="1">
        <f>(E2318-F2318-G2318-H2318)*(E2318-F2318-G2318-H2318)</f>
        <v>0.98878164062499962</v>
      </c>
      <c r="J2318" s="4">
        <f>1/I2318</f>
        <v>1.0113456388287199</v>
      </c>
      <c r="L2318" s="3">
        <f>IF((E2318-F2318-G2318-H2318)&lt;0,-1,1)</f>
        <v>-1</v>
      </c>
      <c r="M2318" s="3">
        <f>SQRT(E2318/(1-B2318)^2)</f>
        <v>2.75</v>
      </c>
      <c r="N2318" s="3">
        <f>F2318</f>
        <v>1.5</v>
      </c>
      <c r="O2318" s="3">
        <f>G2318/(1+C2318)</f>
        <v>3</v>
      </c>
      <c r="P2318" s="3">
        <f>H2318/(1+D2318)</f>
        <v>0.32</v>
      </c>
    </row>
    <row r="2319" spans="1:16" x14ac:dyDescent="0.25">
      <c r="A2319" s="1">
        <v>3</v>
      </c>
      <c r="B2319" s="1">
        <v>0.152</v>
      </c>
      <c r="C2319" s="6">
        <v>0.5</v>
      </c>
      <c r="D2319" s="6">
        <v>2.5</v>
      </c>
      <c r="E2319" s="1">
        <f>(2.75*2.75)*((1-B2319)*(1-B2319))</f>
        <v>5.4382239999999999</v>
      </c>
      <c r="F2319" s="1">
        <f>1.5</f>
        <v>1.5</v>
      </c>
      <c r="G2319" s="1">
        <f>3*(1+C2319)</f>
        <v>4.5</v>
      </c>
      <c r="H2319" s="1">
        <f>0.32*(1+D2319)</f>
        <v>1.1200000000000001</v>
      </c>
      <c r="I2319" s="1">
        <f>(E2319-F2319-G2319-H2319)*(E2319-F2319-G2319-H2319)</f>
        <v>2.8283705141760005</v>
      </c>
      <c r="J2319" s="4">
        <f>1/I2319</f>
        <v>0.35356046705618188</v>
      </c>
      <c r="L2319" s="3">
        <f>IF((E2319-F2319-G2319-H2319)&lt;0,-1,1)</f>
        <v>-1</v>
      </c>
      <c r="M2319" s="3">
        <f>SQRT(E2319/(1-B2319)^2)</f>
        <v>2.75</v>
      </c>
      <c r="N2319" s="3">
        <f>F2319</f>
        <v>1.5</v>
      </c>
      <c r="O2319" s="3">
        <f>G2319/(1+C2319)</f>
        <v>3</v>
      </c>
      <c r="P2319" s="3">
        <f>H2319/(1+D2319)</f>
        <v>0.32</v>
      </c>
    </row>
    <row r="2320" spans="1:16" x14ac:dyDescent="0.25">
      <c r="A2320" s="1">
        <v>10</v>
      </c>
      <c r="B2320" s="1">
        <v>0.182</v>
      </c>
      <c r="C2320" s="6">
        <v>0.5</v>
      </c>
      <c r="D2320" s="6">
        <v>2.5</v>
      </c>
      <c r="E2320" s="1">
        <f>(2.75*2.75)*((1-B2320)*(1-B2320))</f>
        <v>5.0602502500000002</v>
      </c>
      <c r="F2320" s="1">
        <f>1.5</f>
        <v>1.5</v>
      </c>
      <c r="G2320" s="1">
        <f>3*(1+C2320)</f>
        <v>4.5</v>
      </c>
      <c r="H2320" s="1">
        <f>0.32*(1+D2320)</f>
        <v>1.1200000000000001</v>
      </c>
      <c r="I2320" s="1">
        <f>(E2320-F2320-G2320-H2320)*(E2320-F2320-G2320-H2320)</f>
        <v>4.2425690326250622</v>
      </c>
      <c r="J2320" s="4">
        <f>1/I2320</f>
        <v>0.2357062412679839</v>
      </c>
      <c r="L2320" s="3">
        <f>IF((E2320-F2320-G2320-H2320)&lt;0,-1,1)</f>
        <v>-1</v>
      </c>
      <c r="M2320" s="3">
        <f>SQRT(E2320/(1-B2320)^2)</f>
        <v>2.75</v>
      </c>
      <c r="N2320" s="3">
        <f>F2320</f>
        <v>1.5</v>
      </c>
      <c r="O2320" s="3">
        <f>G2320/(1+C2320)</f>
        <v>3</v>
      </c>
      <c r="P2320" s="3">
        <f>H2320/(1+D2320)</f>
        <v>0.32</v>
      </c>
    </row>
    <row r="2321" spans="1:16" x14ac:dyDescent="0.25">
      <c r="A2321" s="1">
        <v>30</v>
      </c>
      <c r="B2321" s="1">
        <v>0.19400000000000001</v>
      </c>
      <c r="C2321" s="6">
        <v>0.5</v>
      </c>
      <c r="D2321" s="6">
        <v>2.5</v>
      </c>
      <c r="E2321" s="1">
        <f>(2.75*2.75)*((1-B2321)*(1-B2321))</f>
        <v>4.9128722500000004</v>
      </c>
      <c r="F2321" s="1">
        <f>1.5</f>
        <v>1.5</v>
      </c>
      <c r="G2321" s="1">
        <f>3*(1+C2321)</f>
        <v>4.5</v>
      </c>
      <c r="H2321" s="1">
        <f>0.32*(1+D2321)</f>
        <v>1.1200000000000001</v>
      </c>
      <c r="I2321" s="1">
        <f>(E2321-F2321-G2321-H2321)*(E2321-F2321-G2321-H2321)</f>
        <v>4.871412904820061</v>
      </c>
      <c r="J2321" s="4">
        <f>1/I2321</f>
        <v>0.20527925255741336</v>
      </c>
      <c r="L2321" s="3">
        <f>IF((E2321-F2321-G2321-H2321)&lt;0,-1,1)</f>
        <v>-1</v>
      </c>
      <c r="M2321" s="3">
        <f>SQRT(E2321/(1-B2321)^2)</f>
        <v>2.75</v>
      </c>
      <c r="N2321" s="3">
        <f>F2321</f>
        <v>1.5</v>
      </c>
      <c r="O2321" s="3">
        <f>G2321/(1+C2321)</f>
        <v>3</v>
      </c>
      <c r="P2321" s="3">
        <f>H2321/(1+D2321)</f>
        <v>0.32</v>
      </c>
    </row>
    <row r="2322" spans="1:16" x14ac:dyDescent="0.25">
      <c r="A2322" s="1">
        <v>100</v>
      </c>
      <c r="B2322" s="1">
        <v>0.19800000000000001</v>
      </c>
      <c r="C2322" s="6">
        <v>0.5</v>
      </c>
      <c r="D2322" s="6">
        <v>2.5</v>
      </c>
      <c r="E2322" s="1">
        <f>(2.75*2.75)*((1-B2322)*(1-B2322))</f>
        <v>4.8642302500000012</v>
      </c>
      <c r="F2322" s="1">
        <f>1.5</f>
        <v>1.5</v>
      </c>
      <c r="G2322" s="1">
        <f>3*(1+C2322)</f>
        <v>4.5</v>
      </c>
      <c r="H2322" s="1">
        <f>0.32*(1+D2322)</f>
        <v>1.1200000000000001</v>
      </c>
      <c r="I2322" s="1">
        <f>(E2322-F2322-G2322-H2322)*(E2322-F2322-G2322-H2322)</f>
        <v>5.0884971650150579</v>
      </c>
      <c r="J2322" s="4">
        <f>1/I2322</f>
        <v>0.19652167773135445</v>
      </c>
      <c r="L2322" s="3">
        <f>IF((E2322-F2322-G2322-H2322)&lt;0,-1,1)</f>
        <v>-1</v>
      </c>
      <c r="M2322" s="3">
        <f>SQRT(E2322/(1-B2322)^2)</f>
        <v>2.75</v>
      </c>
      <c r="N2322" s="3">
        <f>F2322</f>
        <v>1.5</v>
      </c>
      <c r="O2322" s="3">
        <f>G2322/(1+C2322)</f>
        <v>3</v>
      </c>
      <c r="P2322" s="3">
        <f>H2322/(1+D2322)</f>
        <v>0.32</v>
      </c>
    </row>
    <row r="2323" spans="1:16" x14ac:dyDescent="0.25">
      <c r="A2323" s="1">
        <v>300</v>
      </c>
      <c r="B2323" s="1">
        <v>0.1993</v>
      </c>
      <c r="C2323" s="6">
        <v>0.5</v>
      </c>
      <c r="D2323" s="6">
        <v>2.5</v>
      </c>
      <c r="E2323" s="1">
        <f>(2.75*2.75)*((1-B2323)*(1-B2323))</f>
        <v>4.8484737056249996</v>
      </c>
      <c r="F2323" s="1">
        <f>1.5</f>
        <v>1.5</v>
      </c>
      <c r="G2323" s="1">
        <f>3*(1+C2323)</f>
        <v>4.5</v>
      </c>
      <c r="H2323" s="1">
        <f>0.32*(1+D2323)</f>
        <v>1.1200000000000001</v>
      </c>
      <c r="I2323" s="1">
        <f>(E2323-F2323-G2323-H2323)*(E2323-F2323-G2323-H2323)</f>
        <v>5.1598317060370213</v>
      </c>
      <c r="J2323" s="4">
        <f>1/I2323</f>
        <v>0.1938047705761404</v>
      </c>
      <c r="L2323" s="3">
        <f>IF((E2323-F2323-G2323-H2323)&lt;0,-1,1)</f>
        <v>-1</v>
      </c>
      <c r="M2323" s="3">
        <f>SQRT(E2323/(1-B2323)^2)</f>
        <v>2.75</v>
      </c>
      <c r="N2323" s="3">
        <f>F2323</f>
        <v>1.5</v>
      </c>
      <c r="O2323" s="3">
        <f>G2323/(1+C2323)</f>
        <v>3</v>
      </c>
      <c r="P2323" s="3">
        <f>H2323/(1+D2323)</f>
        <v>0.32</v>
      </c>
    </row>
    <row r="2324" spans="1:16" x14ac:dyDescent="0.25">
      <c r="A2324" s="1">
        <v>1000</v>
      </c>
      <c r="B2324" s="1">
        <v>0.19980000000000001</v>
      </c>
      <c r="C2324" s="6">
        <v>0.5</v>
      </c>
      <c r="D2324" s="6">
        <v>2.5</v>
      </c>
      <c r="E2324" s="1">
        <f>(2.75*2.75)*((1-B2324)*(1-B2324))</f>
        <v>4.8424203025000008</v>
      </c>
      <c r="F2324" s="1">
        <f>1.5</f>
        <v>1.5</v>
      </c>
      <c r="G2324" s="1">
        <f>3*(1+C2324)</f>
        <v>4.5</v>
      </c>
      <c r="H2324" s="1">
        <f>0.32*(1+D2324)</f>
        <v>1.1200000000000001</v>
      </c>
      <c r="I2324" s="1">
        <f>(E2324-F2324-G2324-H2324)*(E2324-F2324-G2324-H2324)</f>
        <v>5.187369278464188</v>
      </c>
      <c r="J2324" s="4">
        <f>1/I2324</f>
        <v>0.19277594216235702</v>
      </c>
      <c r="L2324" s="3">
        <f>IF((E2324-F2324-G2324-H2324)&lt;0,-1,1)</f>
        <v>-1</v>
      </c>
      <c r="M2324" s="3">
        <f>SQRT(E2324/(1-B2324)^2)</f>
        <v>2.75</v>
      </c>
      <c r="N2324" s="3">
        <f>F2324</f>
        <v>1.5</v>
      </c>
      <c r="O2324" s="3">
        <f>G2324/(1+C2324)</f>
        <v>3</v>
      </c>
      <c r="P2324" s="3">
        <f>H2324/(1+D2324)</f>
        <v>0.32</v>
      </c>
    </row>
    <row r="2325" spans="1:16" x14ac:dyDescent="0.25">
      <c r="A2325" s="1">
        <v>3000</v>
      </c>
      <c r="B2325" s="1">
        <v>0.19997999999999999</v>
      </c>
      <c r="C2325" s="6">
        <v>0.5</v>
      </c>
      <c r="D2325" s="6">
        <v>2.5</v>
      </c>
      <c r="E2325" s="1">
        <f>(2.75*2.75)*((1-B2325)*(1-B2325))</f>
        <v>4.8402420030249997</v>
      </c>
      <c r="F2325" s="1">
        <f>1.5</f>
        <v>1.5</v>
      </c>
      <c r="G2325" s="1">
        <f>3*(1+C2325)</f>
        <v>4.5</v>
      </c>
      <c r="H2325" s="1">
        <f>0.32*(1+D2325)</f>
        <v>1.1200000000000001</v>
      </c>
      <c r="I2325" s="1">
        <f>(E2325-F2325-G2325-H2325)*(E2325-F2325-G2325-H2325)</f>
        <v>5.197296524771466</v>
      </c>
      <c r="J2325" s="4">
        <f>1/I2325</f>
        <v>0.1924077249073203</v>
      </c>
      <c r="L2325" s="3">
        <f>IF((E2325-F2325-G2325-H2325)&lt;0,-1,1)</f>
        <v>-1</v>
      </c>
      <c r="M2325" s="3">
        <f>SQRT(E2325/(1-B2325)^2)</f>
        <v>2.75</v>
      </c>
      <c r="N2325" s="3">
        <f>F2325</f>
        <v>1.5</v>
      </c>
      <c r="O2325" s="3">
        <f>G2325/(1+C2325)</f>
        <v>3</v>
      </c>
      <c r="P2325" s="3">
        <f>H2325/(1+D2325)</f>
        <v>0.32</v>
      </c>
    </row>
    <row r="2326" spans="1:16" x14ac:dyDescent="0.25">
      <c r="A2326" s="1">
        <v>1E-3</v>
      </c>
      <c r="B2326" s="1">
        <v>2.0000000000000001E-4</v>
      </c>
      <c r="C2326" s="6">
        <v>0.7</v>
      </c>
      <c r="D2326" s="6">
        <v>3.5</v>
      </c>
      <c r="E2326" s="1">
        <f>(2.75*2.75)*((1-B2326)*(1-B2326))</f>
        <v>7.5594753025000001</v>
      </c>
      <c r="F2326" s="1">
        <f>1.5</f>
        <v>1.5</v>
      </c>
      <c r="G2326" s="1">
        <f>3*(1+C2326)</f>
        <v>5.0999999999999996</v>
      </c>
      <c r="H2326" s="1">
        <f>0.32*(1+D2326)</f>
        <v>1.44</v>
      </c>
      <c r="I2326" s="1">
        <f>(E2326-F2326-G2326-H2326)*(E2326-F2326-G2326-H2326)</f>
        <v>0.23090398490746603</v>
      </c>
      <c r="J2326" s="4">
        <f>1/I2326</f>
        <v>4.3308044267869459</v>
      </c>
      <c r="L2326" s="3">
        <f>IF((E2326-F2326-G2326-H2326)&lt;0,-1,1)</f>
        <v>-1</v>
      </c>
      <c r="M2326" s="3">
        <f>SQRT(E2326/(1-B2326)^2)</f>
        <v>2.75</v>
      </c>
      <c r="N2326" s="3">
        <f>F2326</f>
        <v>1.5</v>
      </c>
      <c r="O2326" s="3">
        <f>G2326/(1+C2326)</f>
        <v>3</v>
      </c>
      <c r="P2326" s="3">
        <f>H2326/(1+D2326)</f>
        <v>0.32</v>
      </c>
    </row>
    <row r="2327" spans="1:16" x14ac:dyDescent="0.25">
      <c r="A2327" s="1">
        <v>0.01</v>
      </c>
      <c r="B2327" s="1">
        <v>2E-3</v>
      </c>
      <c r="C2327" s="6">
        <v>0.7</v>
      </c>
      <c r="D2327" s="6">
        <v>3.5</v>
      </c>
      <c r="E2327" s="1">
        <f>(2.75*2.75)*((1-B2327)*(1-B2327))</f>
        <v>7.5322802500000003</v>
      </c>
      <c r="F2327" s="1">
        <f>1.5</f>
        <v>1.5</v>
      </c>
      <c r="G2327" s="1">
        <f>3*(1+C2327)</f>
        <v>5.0999999999999996</v>
      </c>
      <c r="H2327" s="1">
        <f>0.32*(1+D2327)</f>
        <v>1.44</v>
      </c>
      <c r="I2327" s="1">
        <f>(E2327-F2327-G2327-H2327)*(E2327-F2327-G2327-H2327)</f>
        <v>0.25777934454006174</v>
      </c>
      <c r="J2327" s="4">
        <f>1/I2327</f>
        <v>3.8792867666888999</v>
      </c>
      <c r="L2327" s="3">
        <f>IF((E2327-F2327-G2327-H2327)&lt;0,-1,1)</f>
        <v>-1</v>
      </c>
      <c r="M2327" s="3">
        <f>SQRT(E2327/(1-B2327)^2)</f>
        <v>2.75</v>
      </c>
      <c r="N2327" s="3">
        <f>F2327</f>
        <v>1.5</v>
      </c>
      <c r="O2327" s="3">
        <f>G2327/(1+C2327)</f>
        <v>3</v>
      </c>
      <c r="P2327" s="3">
        <f>H2327/(1+D2327)</f>
        <v>0.32</v>
      </c>
    </row>
    <row r="2328" spans="1:16" x14ac:dyDescent="0.25">
      <c r="A2328" s="1">
        <v>0.03</v>
      </c>
      <c r="B2328" s="1">
        <v>6.3000000000000003E-4</v>
      </c>
      <c r="C2328" s="6">
        <v>0.7</v>
      </c>
      <c r="D2328" s="6">
        <v>3.5</v>
      </c>
      <c r="E2328" s="1">
        <f>(2.75*2.75)*((1-B2328)*(1-B2328))</f>
        <v>7.5529742515562495</v>
      </c>
      <c r="F2328" s="1">
        <f>1.5</f>
        <v>1.5</v>
      </c>
      <c r="G2328" s="1">
        <f>3*(1+C2328)</f>
        <v>5.0999999999999996</v>
      </c>
      <c r="H2328" s="1">
        <f>0.32*(1+D2328)</f>
        <v>1.44</v>
      </c>
      <c r="I2328" s="1">
        <f>(E2328-F2328-G2328-H2328)*(E2328-F2328-G2328-H2328)</f>
        <v>0.23719407964719499</v>
      </c>
      <c r="J2328" s="4">
        <f>1/I2328</f>
        <v>4.215956829476565</v>
      </c>
      <c r="L2328" s="3">
        <f>IF((E2328-F2328-G2328-H2328)&lt;0,-1,1)</f>
        <v>-1</v>
      </c>
      <c r="M2328" s="3">
        <f>SQRT(E2328/(1-B2328)^2)</f>
        <v>2.75</v>
      </c>
      <c r="N2328" s="3">
        <f>F2328</f>
        <v>1.5</v>
      </c>
      <c r="O2328" s="3">
        <f>G2328/(1+C2328)</f>
        <v>3</v>
      </c>
      <c r="P2328" s="3">
        <f>H2328/(1+D2328)</f>
        <v>0.32</v>
      </c>
    </row>
    <row r="2329" spans="1:16" x14ac:dyDescent="0.25">
      <c r="A2329" s="1">
        <v>0.03</v>
      </c>
      <c r="B2329" s="1">
        <v>6.0000000000000001E-3</v>
      </c>
      <c r="C2329" s="6">
        <v>0.7</v>
      </c>
      <c r="D2329" s="6">
        <v>3.5</v>
      </c>
      <c r="E2329" s="1">
        <f>(2.75*2.75)*((1-B2329)*(1-B2329))</f>
        <v>7.4720222500000002</v>
      </c>
      <c r="F2329" s="1">
        <f>1.5</f>
        <v>1.5</v>
      </c>
      <c r="G2329" s="1">
        <f>3*(1+C2329)</f>
        <v>5.0999999999999996</v>
      </c>
      <c r="H2329" s="1">
        <f>0.32*(1+D2329)</f>
        <v>1.44</v>
      </c>
      <c r="I2329" s="1">
        <f>(E2329-F2329-G2329-H2329)*(E2329-F2329-G2329-H2329)</f>
        <v>0.32259872449506183</v>
      </c>
      <c r="J2329" s="4">
        <f>1/I2329</f>
        <v>3.099826267339465</v>
      </c>
      <c r="L2329" s="3">
        <f>IF((E2329-F2329-G2329-H2329)&lt;0,-1,1)</f>
        <v>-1</v>
      </c>
      <c r="M2329" s="3">
        <f>SQRT(E2329/(1-B2329)^2)</f>
        <v>2.75</v>
      </c>
      <c r="N2329" s="3">
        <f>F2329</f>
        <v>1.5</v>
      </c>
      <c r="O2329" s="3">
        <f>G2329/(1+C2329)</f>
        <v>3</v>
      </c>
      <c r="P2329" s="3">
        <f>H2329/(1+D2329)</f>
        <v>0.32</v>
      </c>
    </row>
    <row r="2330" spans="1:16" x14ac:dyDescent="0.25">
      <c r="A2330" s="1">
        <v>0.1</v>
      </c>
      <c r="B2330" s="1">
        <v>1.7999999999999999E-2</v>
      </c>
      <c r="C2330" s="6">
        <v>0.7</v>
      </c>
      <c r="D2330" s="6">
        <v>3.5</v>
      </c>
      <c r="E2330" s="1">
        <f>(2.75*2.75)*((1-B2330)*(1-B2330))</f>
        <v>7.2927002499999993</v>
      </c>
      <c r="F2330" s="1">
        <f>1.5</f>
        <v>1.5</v>
      </c>
      <c r="G2330" s="1">
        <f>3*(1+C2330)</f>
        <v>5.0999999999999996</v>
      </c>
      <c r="H2330" s="1">
        <f>0.32*(1+D2330)</f>
        <v>1.44</v>
      </c>
      <c r="I2330" s="1">
        <f>(E2330-F2330-G2330-H2330)*(E2330-F2330-G2330-H2330)</f>
        <v>0.55845691635006289</v>
      </c>
      <c r="J2330" s="4">
        <f>1/I2330</f>
        <v>1.7906484291317477</v>
      </c>
      <c r="L2330" s="3">
        <f>IF((E2330-F2330-G2330-H2330)&lt;0,-1,1)</f>
        <v>-1</v>
      </c>
      <c r="M2330" s="3">
        <f>SQRT(E2330/(1-B2330)^2)</f>
        <v>2.75</v>
      </c>
      <c r="N2330" s="3">
        <f>F2330</f>
        <v>1.5</v>
      </c>
      <c r="O2330" s="3">
        <f>G2330/(1+C2330)</f>
        <v>3</v>
      </c>
      <c r="P2330" s="3">
        <f>H2330/(1+D2330)</f>
        <v>0.32</v>
      </c>
    </row>
    <row r="2331" spans="1:16" x14ac:dyDescent="0.25">
      <c r="A2331" s="1">
        <v>0.3</v>
      </c>
      <c r="B2331" s="1">
        <v>4.8000000000000001E-2</v>
      </c>
      <c r="C2331" s="6">
        <v>0.7</v>
      </c>
      <c r="D2331" s="6">
        <v>3.5</v>
      </c>
      <c r="E2331" s="1">
        <f>(2.75*2.75)*((1-B2331)*(1-B2331))</f>
        <v>6.8539239999999992</v>
      </c>
      <c r="F2331" s="1">
        <f>1.5</f>
        <v>1.5</v>
      </c>
      <c r="G2331" s="1">
        <f>3*(1+C2331)</f>
        <v>5.0999999999999996</v>
      </c>
      <c r="H2331" s="1">
        <f>0.32*(1+D2331)</f>
        <v>1.44</v>
      </c>
      <c r="I2331" s="1">
        <f>(E2331-F2331-G2331-H2331)*(E2331-F2331-G2331-H2331)</f>
        <v>1.4067762777760009</v>
      </c>
      <c r="J2331" s="4">
        <f>1/I2331</f>
        <v>0.71084508304399252</v>
      </c>
      <c r="L2331" s="3">
        <f>IF((E2331-F2331-G2331-H2331)&lt;0,-1,1)</f>
        <v>-1</v>
      </c>
      <c r="M2331" s="3">
        <f>SQRT(E2331/(1-B2331)^2)</f>
        <v>2.75</v>
      </c>
      <c r="N2331" s="3">
        <f>F2331</f>
        <v>1.5</v>
      </c>
      <c r="O2331" s="3">
        <f>G2331/(1+C2331)</f>
        <v>3</v>
      </c>
      <c r="P2331" s="3">
        <f>H2331/(1+D2331)</f>
        <v>0.32</v>
      </c>
    </row>
    <row r="2332" spans="1:16" x14ac:dyDescent="0.25">
      <c r="A2332" s="1">
        <v>1</v>
      </c>
      <c r="B2332" s="1">
        <v>0.1</v>
      </c>
      <c r="C2332" s="6">
        <v>0.7</v>
      </c>
      <c r="D2332" s="6">
        <v>3.5</v>
      </c>
      <c r="E2332" s="1">
        <f>(2.75*2.75)*((1-B2332)*(1-B2332))</f>
        <v>6.1256250000000003</v>
      </c>
      <c r="F2332" s="1">
        <f>1.5</f>
        <v>1.5</v>
      </c>
      <c r="G2332" s="1">
        <f>3*(1+C2332)</f>
        <v>5.0999999999999996</v>
      </c>
      <c r="H2332" s="1">
        <f>0.32*(1+D2332)</f>
        <v>1.44</v>
      </c>
      <c r="I2332" s="1">
        <f>(E2332-F2332-G2332-H2332)*(E2332-F2332-G2332-H2332)</f>
        <v>3.664831640624997</v>
      </c>
      <c r="J2332" s="4">
        <f>1/I2332</f>
        <v>0.272863830609545</v>
      </c>
      <c r="L2332" s="3">
        <f>IF((E2332-F2332-G2332-H2332)&lt;0,-1,1)</f>
        <v>-1</v>
      </c>
      <c r="M2332" s="3">
        <f>SQRT(E2332/(1-B2332)^2)</f>
        <v>2.75</v>
      </c>
      <c r="N2332" s="3">
        <f>F2332</f>
        <v>1.5</v>
      </c>
      <c r="O2332" s="3">
        <f>G2332/(1+C2332)</f>
        <v>3</v>
      </c>
      <c r="P2332" s="3">
        <f>H2332/(1+D2332)</f>
        <v>0.32</v>
      </c>
    </row>
    <row r="2333" spans="1:16" x14ac:dyDescent="0.25">
      <c r="A2333" s="1">
        <v>3</v>
      </c>
      <c r="B2333" s="1">
        <v>0.152</v>
      </c>
      <c r="C2333" s="6">
        <v>0.7</v>
      </c>
      <c r="D2333" s="6">
        <v>3.5</v>
      </c>
      <c r="E2333" s="1">
        <f>(2.75*2.75)*((1-B2333)*(1-B2333))</f>
        <v>5.4382239999999999</v>
      </c>
      <c r="F2333" s="1">
        <f>1.5</f>
        <v>1.5</v>
      </c>
      <c r="G2333" s="1">
        <f>3*(1+C2333)</f>
        <v>5.0999999999999996</v>
      </c>
      <c r="H2333" s="1">
        <f>0.32*(1+D2333)</f>
        <v>1.44</v>
      </c>
      <c r="I2333" s="1">
        <f>(E2333-F2333-G2333-H2333)*(E2333-F2333-G2333-H2333)</f>
        <v>6.7692383541759984</v>
      </c>
      <c r="J2333" s="4">
        <f>1/I2333</f>
        <v>0.14772710719856569</v>
      </c>
      <c r="L2333" s="3">
        <f>IF((E2333-F2333-G2333-H2333)&lt;0,-1,1)</f>
        <v>-1</v>
      </c>
      <c r="M2333" s="3">
        <f>SQRT(E2333/(1-B2333)^2)</f>
        <v>2.75</v>
      </c>
      <c r="N2333" s="3">
        <f>F2333</f>
        <v>1.5</v>
      </c>
      <c r="O2333" s="3">
        <f>G2333/(1+C2333)</f>
        <v>3</v>
      </c>
      <c r="P2333" s="3">
        <f>H2333/(1+D2333)</f>
        <v>0.32</v>
      </c>
    </row>
    <row r="2334" spans="1:16" x14ac:dyDescent="0.25">
      <c r="A2334" s="1">
        <v>10</v>
      </c>
      <c r="B2334" s="1">
        <v>0.182</v>
      </c>
      <c r="C2334" s="6">
        <v>0.7</v>
      </c>
      <c r="D2334" s="6">
        <v>3.5</v>
      </c>
      <c r="E2334" s="1">
        <f>(2.75*2.75)*((1-B2334)*(1-B2334))</f>
        <v>5.0602502500000002</v>
      </c>
      <c r="F2334" s="1">
        <f>1.5</f>
        <v>1.5</v>
      </c>
      <c r="G2334" s="1">
        <f>3*(1+C2334)</f>
        <v>5.0999999999999996</v>
      </c>
      <c r="H2334" s="1">
        <f>0.32*(1+D2334)</f>
        <v>1.44</v>
      </c>
      <c r="I2334" s="1">
        <f>(E2334-F2334-G2334-H2334)*(E2334-F2334-G2334-H2334)</f>
        <v>8.8789085726250594</v>
      </c>
      <c r="J2334" s="4">
        <f>1/I2334</f>
        <v>0.11262645535996874</v>
      </c>
      <c r="L2334" s="3">
        <f>IF((E2334-F2334-G2334-H2334)&lt;0,-1,1)</f>
        <v>-1</v>
      </c>
      <c r="M2334" s="3">
        <f>SQRT(E2334/(1-B2334)^2)</f>
        <v>2.75</v>
      </c>
      <c r="N2334" s="3">
        <f>F2334</f>
        <v>1.5</v>
      </c>
      <c r="O2334" s="3">
        <f>G2334/(1+C2334)</f>
        <v>3</v>
      </c>
      <c r="P2334" s="3">
        <f>H2334/(1+D2334)</f>
        <v>0.32</v>
      </c>
    </row>
    <row r="2335" spans="1:16" x14ac:dyDescent="0.25">
      <c r="A2335" s="1">
        <v>30</v>
      </c>
      <c r="B2335" s="1">
        <v>0.19400000000000001</v>
      </c>
      <c r="C2335" s="6">
        <v>0.7</v>
      </c>
      <c r="D2335" s="6">
        <v>3.5</v>
      </c>
      <c r="E2335" s="1">
        <f>(2.75*2.75)*((1-B2335)*(1-B2335))</f>
        <v>4.9128722500000004</v>
      </c>
      <c r="F2335" s="1">
        <f>1.5</f>
        <v>1.5</v>
      </c>
      <c r="G2335" s="1">
        <f>3*(1+C2335)</f>
        <v>5.0999999999999996</v>
      </c>
      <c r="H2335" s="1">
        <f>0.32*(1+D2335)</f>
        <v>1.44</v>
      </c>
      <c r="I2335" s="1">
        <f>(E2335-F2335-G2335-H2335)*(E2335-F2335-G2335-H2335)</f>
        <v>9.778927964820058</v>
      </c>
      <c r="J2335" s="4">
        <f>1/I2335</f>
        <v>0.10226069806399285</v>
      </c>
      <c r="L2335" s="3">
        <f>IF((E2335-F2335-G2335-H2335)&lt;0,-1,1)</f>
        <v>-1</v>
      </c>
      <c r="M2335" s="3">
        <f>SQRT(E2335/(1-B2335)^2)</f>
        <v>2.75</v>
      </c>
      <c r="N2335" s="3">
        <f>F2335</f>
        <v>1.5</v>
      </c>
      <c r="O2335" s="3">
        <f>G2335/(1+C2335)</f>
        <v>3</v>
      </c>
      <c r="P2335" s="3">
        <f>H2335/(1+D2335)</f>
        <v>0.32</v>
      </c>
    </row>
    <row r="2336" spans="1:16" x14ac:dyDescent="0.25">
      <c r="A2336" s="1">
        <v>100</v>
      </c>
      <c r="B2336" s="1">
        <v>0.19800000000000001</v>
      </c>
      <c r="C2336" s="6">
        <v>0.7</v>
      </c>
      <c r="D2336" s="6">
        <v>3.5</v>
      </c>
      <c r="E2336" s="1">
        <f>(2.75*2.75)*((1-B2336)*(1-B2336))</f>
        <v>4.8642302500000012</v>
      </c>
      <c r="F2336" s="1">
        <f>1.5</f>
        <v>1.5</v>
      </c>
      <c r="G2336" s="1">
        <f>3*(1+C2336)</f>
        <v>5.0999999999999996</v>
      </c>
      <c r="H2336" s="1">
        <f>0.32*(1+D2336)</f>
        <v>1.44</v>
      </c>
      <c r="I2336" s="1">
        <f>(E2336-F2336-G2336-H2336)*(E2336-F2336-G2336-H2336)</f>
        <v>10.085513505015053</v>
      </c>
      <c r="J2336" s="4">
        <f>1/I2336</f>
        <v>9.9152115507331079E-2</v>
      </c>
      <c r="L2336" s="3">
        <f>IF((E2336-F2336-G2336-H2336)&lt;0,-1,1)</f>
        <v>-1</v>
      </c>
      <c r="M2336" s="3">
        <f>SQRT(E2336/(1-B2336)^2)</f>
        <v>2.75</v>
      </c>
      <c r="N2336" s="3">
        <f>F2336</f>
        <v>1.5</v>
      </c>
      <c r="O2336" s="3">
        <f>G2336/(1+C2336)</f>
        <v>3</v>
      </c>
      <c r="P2336" s="3">
        <f>H2336/(1+D2336)</f>
        <v>0.32</v>
      </c>
    </row>
    <row r="2337" spans="1:16" x14ac:dyDescent="0.25">
      <c r="A2337" s="1">
        <v>300</v>
      </c>
      <c r="B2337" s="1">
        <v>0.1993</v>
      </c>
      <c r="C2337" s="6">
        <v>0.7</v>
      </c>
      <c r="D2337" s="6">
        <v>3.5</v>
      </c>
      <c r="E2337" s="1">
        <f>(2.75*2.75)*((1-B2337)*(1-B2337))</f>
        <v>4.8484737056249996</v>
      </c>
      <c r="F2337" s="1">
        <f>1.5</f>
        <v>1.5</v>
      </c>
      <c r="G2337" s="1">
        <f>3*(1+C2337)</f>
        <v>5.0999999999999996</v>
      </c>
      <c r="H2337" s="1">
        <f>0.32*(1+D2337)</f>
        <v>1.44</v>
      </c>
      <c r="I2337" s="1">
        <f>(E2337-F2337-G2337-H2337)*(E2337-F2337-G2337-H2337)</f>
        <v>10.185840087687019</v>
      </c>
      <c r="J2337" s="4">
        <f>1/I2337</f>
        <v>9.8175505544096764E-2</v>
      </c>
      <c r="L2337" s="3">
        <f>IF((E2337-F2337-G2337-H2337)&lt;0,-1,1)</f>
        <v>-1</v>
      </c>
      <c r="M2337" s="3">
        <f>SQRT(E2337/(1-B2337)^2)</f>
        <v>2.75</v>
      </c>
      <c r="N2337" s="3">
        <f>F2337</f>
        <v>1.5</v>
      </c>
      <c r="O2337" s="3">
        <f>G2337/(1+C2337)</f>
        <v>3</v>
      </c>
      <c r="P2337" s="3">
        <f>H2337/(1+D2337)</f>
        <v>0.32</v>
      </c>
    </row>
    <row r="2338" spans="1:16" x14ac:dyDescent="0.25">
      <c r="A2338" s="1">
        <v>1000</v>
      </c>
      <c r="B2338" s="1">
        <v>0.19980000000000001</v>
      </c>
      <c r="C2338" s="6">
        <v>0.7</v>
      </c>
      <c r="D2338" s="6">
        <v>3.5</v>
      </c>
      <c r="E2338" s="1">
        <f>(2.75*2.75)*((1-B2338)*(1-B2338))</f>
        <v>4.8424203025000008</v>
      </c>
      <c r="F2338" s="1">
        <f>1.5</f>
        <v>1.5</v>
      </c>
      <c r="G2338" s="1">
        <f>3*(1+C2338)</f>
        <v>5.0999999999999996</v>
      </c>
      <c r="H2338" s="1">
        <f>0.32*(1+D2338)</f>
        <v>1.44</v>
      </c>
      <c r="I2338" s="1">
        <f>(E2338-F2338-G2338-H2338)*(E2338-F2338-G2338-H2338)</f>
        <v>10.224515921864183</v>
      </c>
      <c r="J2338" s="4">
        <f>1/I2338</f>
        <v>9.7804141305271222E-2</v>
      </c>
      <c r="L2338" s="3">
        <f>IF((E2338-F2338-G2338-H2338)&lt;0,-1,1)</f>
        <v>-1</v>
      </c>
      <c r="M2338" s="3">
        <f>SQRT(E2338/(1-B2338)^2)</f>
        <v>2.75</v>
      </c>
      <c r="N2338" s="3">
        <f>F2338</f>
        <v>1.5</v>
      </c>
      <c r="O2338" s="3">
        <f>G2338/(1+C2338)</f>
        <v>3</v>
      </c>
      <c r="P2338" s="3">
        <f>H2338/(1+D2338)</f>
        <v>0.32</v>
      </c>
    </row>
    <row r="2339" spans="1:16" x14ac:dyDescent="0.25">
      <c r="A2339" s="1">
        <v>3000</v>
      </c>
      <c r="B2339" s="1">
        <v>0.19997999999999999</v>
      </c>
      <c r="C2339" s="6">
        <v>0.7</v>
      </c>
      <c r="D2339" s="6">
        <v>3.5</v>
      </c>
      <c r="E2339" s="1">
        <f>(2.75*2.75)*((1-B2339)*(1-B2339))</f>
        <v>4.8402420030249997</v>
      </c>
      <c r="F2339" s="1">
        <f>1.5</f>
        <v>1.5</v>
      </c>
      <c r="G2339" s="1">
        <f>3*(1+C2339)</f>
        <v>5.0999999999999996</v>
      </c>
      <c r="H2339" s="1">
        <f>0.32*(1+D2339)</f>
        <v>1.44</v>
      </c>
      <c r="I2339" s="1">
        <f>(E2339-F2339-G2339-H2339)*(E2339-F2339-G2339-H2339)</f>
        <v>10.238451239205464</v>
      </c>
      <c r="J2339" s="4">
        <f>1/I2339</f>
        <v>9.7671022368184188E-2</v>
      </c>
      <c r="L2339" s="3">
        <f>IF((E2339-F2339-G2339-H2339)&lt;0,-1,1)</f>
        <v>-1</v>
      </c>
      <c r="M2339" s="3">
        <f>SQRT(E2339/(1-B2339)^2)</f>
        <v>2.75</v>
      </c>
      <c r="N2339" s="3">
        <f>F2339</f>
        <v>1.5</v>
      </c>
      <c r="O2339" s="3">
        <f>G2339/(1+C2339)</f>
        <v>3</v>
      </c>
      <c r="P2339" s="3">
        <f>H2339/(1+D2339)</f>
        <v>0.32</v>
      </c>
    </row>
    <row r="2340" spans="1:16" x14ac:dyDescent="0.25">
      <c r="A2340" s="1">
        <v>1E-3</v>
      </c>
      <c r="B2340" s="1">
        <v>2.0000000000000001E-4</v>
      </c>
      <c r="C2340" s="6">
        <v>0.6</v>
      </c>
      <c r="D2340" s="6">
        <v>3</v>
      </c>
      <c r="E2340" s="1">
        <f>(2.75*2.75)*((1-B2340)*(1-B2340))</f>
        <v>7.5594753025000001</v>
      </c>
      <c r="F2340" s="1">
        <f>1.5</f>
        <v>1.5</v>
      </c>
      <c r="G2340" s="1">
        <f>3*(1+C2340)</f>
        <v>4.8000000000000007</v>
      </c>
      <c r="H2340" s="1">
        <f>0.32*(1+D2340)</f>
        <v>1.28</v>
      </c>
      <c r="I2340" s="1">
        <f>(E2340-F2340-G2340-H2340)*(E2340-F2340-G2340-H2340)</f>
        <v>4.2126320746653224E-4</v>
      </c>
      <c r="J2340" s="4">
        <f>1/I2340</f>
        <v>2373.812814116804</v>
      </c>
      <c r="L2340" s="3">
        <f>IF((E2340-F2340-G2340-H2340)&lt;0,-1,1)</f>
        <v>-1</v>
      </c>
      <c r="M2340" s="3">
        <f>SQRT(E2340/(1-B2340)^2)</f>
        <v>2.75</v>
      </c>
      <c r="N2340" s="3">
        <f>F2340</f>
        <v>1.5</v>
      </c>
      <c r="O2340" s="3">
        <f>G2340/(1+C2340)</f>
        <v>3.0000000000000004</v>
      </c>
      <c r="P2340" s="3">
        <f>H2340/(1+D2340)</f>
        <v>0.32</v>
      </c>
    </row>
    <row r="2341" spans="1:16" x14ac:dyDescent="0.25">
      <c r="A2341" s="1">
        <v>0.01</v>
      </c>
      <c r="B2341" s="1">
        <v>2E-3</v>
      </c>
      <c r="C2341" s="6">
        <v>0.6</v>
      </c>
      <c r="D2341" s="6">
        <v>3</v>
      </c>
      <c r="E2341" s="1">
        <f>(2.75*2.75)*((1-B2341)*(1-B2341))</f>
        <v>7.5322802500000003</v>
      </c>
      <c r="F2341" s="1">
        <f>1.5</f>
        <v>1.5</v>
      </c>
      <c r="G2341" s="1">
        <f>3*(1+C2341)</f>
        <v>4.8000000000000007</v>
      </c>
      <c r="H2341" s="1">
        <f>0.32*(1+D2341)</f>
        <v>1.28</v>
      </c>
      <c r="I2341" s="1">
        <f>(E2341-F2341-G2341-H2341)*(E2341-F2341-G2341-H2341)</f>
        <v>2.2771745400625375E-3</v>
      </c>
      <c r="J2341" s="4">
        <f>1/I2341</f>
        <v>439.14069053860811</v>
      </c>
      <c r="L2341" s="3">
        <f>IF((E2341-F2341-G2341-H2341)&lt;0,-1,1)</f>
        <v>-1</v>
      </c>
      <c r="M2341" s="3">
        <f>SQRT(E2341/(1-B2341)^2)</f>
        <v>2.75</v>
      </c>
      <c r="N2341" s="3">
        <f>F2341</f>
        <v>1.5</v>
      </c>
      <c r="O2341" s="3">
        <f>G2341/(1+C2341)</f>
        <v>3.0000000000000004</v>
      </c>
      <c r="P2341" s="3">
        <f>H2341/(1+D2341)</f>
        <v>0.32</v>
      </c>
    </row>
    <row r="2342" spans="1:16" x14ac:dyDescent="0.25">
      <c r="A2342" s="1">
        <v>0.03</v>
      </c>
      <c r="B2342" s="1">
        <v>6.3000000000000003E-4</v>
      </c>
      <c r="C2342" s="6">
        <v>0.6</v>
      </c>
      <c r="D2342" s="6">
        <v>3</v>
      </c>
      <c r="E2342" s="1">
        <f>(2.75*2.75)*((1-B2342)*(1-B2342))</f>
        <v>7.5529742515562495</v>
      </c>
      <c r="F2342" s="1">
        <f>1.5</f>
        <v>1.5</v>
      </c>
      <c r="G2342" s="1">
        <f>3*(1+C2342)</f>
        <v>4.8000000000000007</v>
      </c>
      <c r="H2342" s="1">
        <f>0.32*(1+D2342)</f>
        <v>1.28</v>
      </c>
      <c r="I2342" s="1">
        <f>(E2342-F2342-G2342-H2342)*(E2342-F2342-G2342-H2342)</f>
        <v>7.3039107894492443E-4</v>
      </c>
      <c r="J2342" s="4">
        <f>1/I2342</f>
        <v>1369.129537349409</v>
      </c>
      <c r="L2342" s="3">
        <f>IF((E2342-F2342-G2342-H2342)&lt;0,-1,1)</f>
        <v>-1</v>
      </c>
      <c r="M2342" s="3">
        <f>SQRT(E2342/(1-B2342)^2)</f>
        <v>2.75</v>
      </c>
      <c r="N2342" s="3">
        <f>F2342</f>
        <v>1.5</v>
      </c>
      <c r="O2342" s="3">
        <f>G2342/(1+C2342)</f>
        <v>3.0000000000000004</v>
      </c>
      <c r="P2342" s="3">
        <f>H2342/(1+D2342)</f>
        <v>0.32</v>
      </c>
    </row>
    <row r="2343" spans="1:16" x14ac:dyDescent="0.25">
      <c r="A2343" s="1">
        <v>0.03</v>
      </c>
      <c r="B2343" s="1">
        <v>6.0000000000000001E-3</v>
      </c>
      <c r="C2343" s="6">
        <v>0.6</v>
      </c>
      <c r="D2343" s="6">
        <v>3</v>
      </c>
      <c r="E2343" s="1">
        <f>(2.75*2.75)*((1-B2343)*(1-B2343))</f>
        <v>7.4720222500000002</v>
      </c>
      <c r="F2343" s="1">
        <f>1.5</f>
        <v>1.5</v>
      </c>
      <c r="G2343" s="1">
        <f>3*(1+C2343)</f>
        <v>4.8000000000000007</v>
      </c>
      <c r="H2343" s="1">
        <f>0.32*(1+D2343)</f>
        <v>1.28</v>
      </c>
      <c r="I2343" s="1">
        <f>(E2343-F2343-G2343-H2343)*(E2343-F2343-G2343-H2343)</f>
        <v>1.1659194495062617E-2</v>
      </c>
      <c r="J2343" s="4">
        <f>1/I2343</f>
        <v>85.769218484473811</v>
      </c>
      <c r="L2343" s="3">
        <f>IF((E2343-F2343-G2343-H2343)&lt;0,-1,1)</f>
        <v>-1</v>
      </c>
      <c r="M2343" s="3">
        <f>SQRT(E2343/(1-B2343)^2)</f>
        <v>2.75</v>
      </c>
      <c r="N2343" s="3">
        <f>F2343</f>
        <v>1.5</v>
      </c>
      <c r="O2343" s="3">
        <f>G2343/(1+C2343)</f>
        <v>3.0000000000000004</v>
      </c>
      <c r="P2343" s="3">
        <f>H2343/(1+D2343)</f>
        <v>0.32</v>
      </c>
    </row>
    <row r="2344" spans="1:16" x14ac:dyDescent="0.25">
      <c r="A2344" s="1">
        <v>0.1</v>
      </c>
      <c r="B2344" s="1">
        <v>1.7999999999999999E-2</v>
      </c>
      <c r="C2344" s="6">
        <v>0.6</v>
      </c>
      <c r="D2344" s="6">
        <v>3</v>
      </c>
      <c r="E2344" s="1">
        <f>(2.75*2.75)*((1-B2344)*(1-B2344))</f>
        <v>7.2927002499999993</v>
      </c>
      <c r="F2344" s="1">
        <f>1.5</f>
        <v>1.5</v>
      </c>
      <c r="G2344" s="1">
        <f>3*(1+C2344)</f>
        <v>4.8000000000000007</v>
      </c>
      <c r="H2344" s="1">
        <f>0.32*(1+D2344)</f>
        <v>1.28</v>
      </c>
      <c r="I2344" s="1">
        <f>(E2344-F2344-G2344-H2344)*(E2344-F2344-G2344-H2344)</f>
        <v>8.2541146350063307E-2</v>
      </c>
      <c r="J2344" s="4">
        <f>1/I2344</f>
        <v>12.115169757382864</v>
      </c>
      <c r="L2344" s="3">
        <f>IF((E2344-F2344-G2344-H2344)&lt;0,-1,1)</f>
        <v>-1</v>
      </c>
      <c r="M2344" s="3">
        <f>SQRT(E2344/(1-B2344)^2)</f>
        <v>2.75</v>
      </c>
      <c r="N2344" s="3">
        <f>F2344</f>
        <v>1.5</v>
      </c>
      <c r="O2344" s="3">
        <f>G2344/(1+C2344)</f>
        <v>3.0000000000000004</v>
      </c>
      <c r="P2344" s="3">
        <f>H2344/(1+D2344)</f>
        <v>0.32</v>
      </c>
    </row>
    <row r="2345" spans="1:16" x14ac:dyDescent="0.25">
      <c r="A2345" s="1">
        <v>0.3</v>
      </c>
      <c r="B2345" s="1">
        <v>4.8000000000000001E-2</v>
      </c>
      <c r="C2345" s="6">
        <v>0.6</v>
      </c>
      <c r="D2345" s="6">
        <v>3</v>
      </c>
      <c r="E2345" s="1">
        <f>(2.75*2.75)*((1-B2345)*(1-B2345))</f>
        <v>6.8539239999999992</v>
      </c>
      <c r="F2345" s="1">
        <f>1.5</f>
        <v>1.5</v>
      </c>
      <c r="G2345" s="1">
        <f>3*(1+C2345)</f>
        <v>4.8000000000000007</v>
      </c>
      <c r="H2345" s="1">
        <f>0.32*(1+D2345)</f>
        <v>1.28</v>
      </c>
      <c r="I2345" s="1">
        <f>(E2345-F2345-G2345-H2345)*(E2345-F2345-G2345-H2345)</f>
        <v>0.5271863577760022</v>
      </c>
      <c r="J2345" s="4">
        <f>1/I2345</f>
        <v>1.8968624382061363</v>
      </c>
      <c r="L2345" s="3">
        <f>IF((E2345-F2345-G2345-H2345)&lt;0,-1,1)</f>
        <v>-1</v>
      </c>
      <c r="M2345" s="3">
        <f>SQRT(E2345/(1-B2345)^2)</f>
        <v>2.75</v>
      </c>
      <c r="N2345" s="3">
        <f>F2345</f>
        <v>1.5</v>
      </c>
      <c r="O2345" s="3">
        <f>G2345/(1+C2345)</f>
        <v>3.0000000000000004</v>
      </c>
      <c r="P2345" s="3">
        <f>H2345/(1+D2345)</f>
        <v>0.32</v>
      </c>
    </row>
    <row r="2346" spans="1:16" x14ac:dyDescent="0.25">
      <c r="A2346" s="1">
        <v>1</v>
      </c>
      <c r="B2346" s="1">
        <v>0.1</v>
      </c>
      <c r="C2346" s="6">
        <v>0.6</v>
      </c>
      <c r="D2346" s="6">
        <v>3</v>
      </c>
      <c r="E2346" s="1">
        <f>(2.75*2.75)*((1-B2346)*(1-B2346))</f>
        <v>6.1256250000000003</v>
      </c>
      <c r="F2346" s="1">
        <f>1.5</f>
        <v>1.5</v>
      </c>
      <c r="G2346" s="1">
        <f>3*(1+C2346)</f>
        <v>4.8000000000000007</v>
      </c>
      <c r="H2346" s="1">
        <f>0.32*(1+D2346)</f>
        <v>1.28</v>
      </c>
      <c r="I2346" s="1">
        <f>(E2346-F2346-G2346-H2346)*(E2346-F2346-G2346-H2346)</f>
        <v>2.1152066406250012</v>
      </c>
      <c r="J2346" s="4">
        <f>1/I2346</f>
        <v>0.47276704828447402</v>
      </c>
      <c r="L2346" s="3">
        <f>IF((E2346-F2346-G2346-H2346)&lt;0,-1,1)</f>
        <v>-1</v>
      </c>
      <c r="M2346" s="3">
        <f>SQRT(E2346/(1-B2346)^2)</f>
        <v>2.75</v>
      </c>
      <c r="N2346" s="3">
        <f>F2346</f>
        <v>1.5</v>
      </c>
      <c r="O2346" s="3">
        <f>G2346/(1+C2346)</f>
        <v>3.0000000000000004</v>
      </c>
      <c r="P2346" s="3">
        <f>H2346/(1+D2346)</f>
        <v>0.32</v>
      </c>
    </row>
    <row r="2347" spans="1:16" x14ac:dyDescent="0.25">
      <c r="A2347" s="1">
        <v>3</v>
      </c>
      <c r="B2347" s="1">
        <v>0.152</v>
      </c>
      <c r="C2347" s="6">
        <v>0.6</v>
      </c>
      <c r="D2347" s="6">
        <v>3</v>
      </c>
      <c r="E2347" s="1">
        <f>(2.75*2.75)*((1-B2347)*(1-B2347))</f>
        <v>5.4382239999999999</v>
      </c>
      <c r="F2347" s="1">
        <f>1.5</f>
        <v>1.5</v>
      </c>
      <c r="G2347" s="1">
        <f>3*(1+C2347)</f>
        <v>4.8000000000000007</v>
      </c>
      <c r="H2347" s="1">
        <f>0.32*(1+D2347)</f>
        <v>1.28</v>
      </c>
      <c r="I2347" s="1">
        <f>(E2347-F2347-G2347-H2347)*(E2347-F2347-G2347-H2347)</f>
        <v>4.5872044341760043</v>
      </c>
      <c r="J2347" s="4">
        <f>1/I2347</f>
        <v>0.21799769649455991</v>
      </c>
      <c r="L2347" s="3">
        <f>IF((E2347-F2347-G2347-H2347)&lt;0,-1,1)</f>
        <v>-1</v>
      </c>
      <c r="M2347" s="3">
        <f>SQRT(E2347/(1-B2347)^2)</f>
        <v>2.75</v>
      </c>
      <c r="N2347" s="3">
        <f>F2347</f>
        <v>1.5</v>
      </c>
      <c r="O2347" s="3">
        <f>G2347/(1+C2347)</f>
        <v>3.0000000000000004</v>
      </c>
      <c r="P2347" s="3">
        <f>H2347/(1+D2347)</f>
        <v>0.32</v>
      </c>
    </row>
    <row r="2348" spans="1:16" x14ac:dyDescent="0.25">
      <c r="A2348" s="1">
        <v>10</v>
      </c>
      <c r="B2348" s="1">
        <v>0.182</v>
      </c>
      <c r="C2348" s="6">
        <v>0.6</v>
      </c>
      <c r="D2348" s="6">
        <v>3</v>
      </c>
      <c r="E2348" s="1">
        <f>(2.75*2.75)*((1-B2348)*(1-B2348))</f>
        <v>5.0602502500000002</v>
      </c>
      <c r="F2348" s="1">
        <f>1.5</f>
        <v>1.5</v>
      </c>
      <c r="G2348" s="1">
        <f>3*(1+C2348)</f>
        <v>4.8000000000000007</v>
      </c>
      <c r="H2348" s="1">
        <f>0.32*(1+D2348)</f>
        <v>1.28</v>
      </c>
      <c r="I2348" s="1">
        <f>(E2348-F2348-G2348-H2348)*(E2348-F2348-G2348-H2348)</f>
        <v>6.3491388026250668</v>
      </c>
      <c r="J2348" s="4">
        <f>1/I2348</f>
        <v>0.15750167559520789</v>
      </c>
      <c r="L2348" s="3">
        <f>IF((E2348-F2348-G2348-H2348)&lt;0,-1,1)</f>
        <v>-1</v>
      </c>
      <c r="M2348" s="3">
        <f>SQRT(E2348/(1-B2348)^2)</f>
        <v>2.75</v>
      </c>
      <c r="N2348" s="3">
        <f>F2348</f>
        <v>1.5</v>
      </c>
      <c r="O2348" s="3">
        <f>G2348/(1+C2348)</f>
        <v>3.0000000000000004</v>
      </c>
      <c r="P2348" s="3">
        <f>H2348/(1+D2348)</f>
        <v>0.32</v>
      </c>
    </row>
    <row r="2349" spans="1:16" x14ac:dyDescent="0.25">
      <c r="A2349" s="1">
        <v>30</v>
      </c>
      <c r="B2349" s="1">
        <v>0.19400000000000001</v>
      </c>
      <c r="C2349" s="6">
        <v>0.6</v>
      </c>
      <c r="D2349" s="6">
        <v>3</v>
      </c>
      <c r="E2349" s="1">
        <f>(2.75*2.75)*((1-B2349)*(1-B2349))</f>
        <v>4.9128722500000004</v>
      </c>
      <c r="F2349" s="1">
        <f>1.5</f>
        <v>1.5</v>
      </c>
      <c r="G2349" s="1">
        <f>3*(1+C2349)</f>
        <v>4.8000000000000007</v>
      </c>
      <c r="H2349" s="1">
        <f>0.32*(1+D2349)</f>
        <v>1.28</v>
      </c>
      <c r="I2349" s="1">
        <f>(E2349-F2349-G2349-H2349)*(E2349-F2349-G2349-H2349)</f>
        <v>7.1135704348200655</v>
      </c>
      <c r="J2349" s="4">
        <f>1/I2349</f>
        <v>0.14057638272689635</v>
      </c>
      <c r="L2349" s="3">
        <f>IF((E2349-F2349-G2349-H2349)&lt;0,-1,1)</f>
        <v>-1</v>
      </c>
      <c r="M2349" s="3">
        <f>SQRT(E2349/(1-B2349)^2)</f>
        <v>2.75</v>
      </c>
      <c r="N2349" s="3">
        <f>F2349</f>
        <v>1.5</v>
      </c>
      <c r="O2349" s="3">
        <f>G2349/(1+C2349)</f>
        <v>3.0000000000000004</v>
      </c>
      <c r="P2349" s="3">
        <f>H2349/(1+D2349)</f>
        <v>0.32</v>
      </c>
    </row>
    <row r="2350" spans="1:16" x14ac:dyDescent="0.25">
      <c r="A2350" s="1">
        <v>100</v>
      </c>
      <c r="B2350" s="1">
        <v>0.19800000000000001</v>
      </c>
      <c r="C2350" s="6">
        <v>0.6</v>
      </c>
      <c r="D2350" s="6">
        <v>3</v>
      </c>
      <c r="E2350" s="1">
        <f>(2.75*2.75)*((1-B2350)*(1-B2350))</f>
        <v>4.8642302500000012</v>
      </c>
      <c r="F2350" s="1">
        <f>1.5</f>
        <v>1.5</v>
      </c>
      <c r="G2350" s="1">
        <f>3*(1+C2350)</f>
        <v>4.8000000000000007</v>
      </c>
      <c r="H2350" s="1">
        <f>0.32*(1+D2350)</f>
        <v>1.28</v>
      </c>
      <c r="I2350" s="1">
        <f>(E2350-F2350-G2350-H2350)*(E2350-F2350-G2350-H2350)</f>
        <v>7.3754053350150608</v>
      </c>
      <c r="J2350" s="4">
        <f>1/I2350</f>
        <v>0.13558576845294942</v>
      </c>
      <c r="L2350" s="3">
        <f>IF((E2350-F2350-G2350-H2350)&lt;0,-1,1)</f>
        <v>-1</v>
      </c>
      <c r="M2350" s="3">
        <f>SQRT(E2350/(1-B2350)^2)</f>
        <v>2.75</v>
      </c>
      <c r="N2350" s="3">
        <f>F2350</f>
        <v>1.5</v>
      </c>
      <c r="O2350" s="3">
        <f>G2350/(1+C2350)</f>
        <v>3.0000000000000004</v>
      </c>
      <c r="P2350" s="3">
        <f>H2350/(1+D2350)</f>
        <v>0.32</v>
      </c>
    </row>
    <row r="2351" spans="1:16" x14ac:dyDescent="0.25">
      <c r="A2351" s="1">
        <v>300</v>
      </c>
      <c r="B2351" s="1">
        <v>0.1993</v>
      </c>
      <c r="C2351" s="6">
        <v>0.6</v>
      </c>
      <c r="D2351" s="6">
        <v>3</v>
      </c>
      <c r="E2351" s="1">
        <f>(2.75*2.75)*((1-B2351)*(1-B2351))</f>
        <v>4.8484737056249996</v>
      </c>
      <c r="F2351" s="1">
        <f>1.5</f>
        <v>1.5</v>
      </c>
      <c r="G2351" s="1">
        <f>3*(1+C2351)</f>
        <v>4.8000000000000007</v>
      </c>
      <c r="H2351" s="1">
        <f>0.32*(1+D2351)</f>
        <v>1.28</v>
      </c>
      <c r="I2351" s="1">
        <f>(E2351-F2351-G2351-H2351)*(E2351-F2351-G2351-H2351)</f>
        <v>7.4612358968620267</v>
      </c>
      <c r="J2351" s="4">
        <f>1/I2351</f>
        <v>0.13402605330044184</v>
      </c>
      <c r="L2351" s="3">
        <f>IF((E2351-F2351-G2351-H2351)&lt;0,-1,1)</f>
        <v>-1</v>
      </c>
      <c r="M2351" s="3">
        <f>SQRT(E2351/(1-B2351)^2)</f>
        <v>2.75</v>
      </c>
      <c r="N2351" s="3">
        <f>F2351</f>
        <v>1.5</v>
      </c>
      <c r="O2351" s="3">
        <f>G2351/(1+C2351)</f>
        <v>3.0000000000000004</v>
      </c>
      <c r="P2351" s="3">
        <f>H2351/(1+D2351)</f>
        <v>0.32</v>
      </c>
    </row>
    <row r="2352" spans="1:16" x14ac:dyDescent="0.25">
      <c r="A2352" s="1">
        <v>1000</v>
      </c>
      <c r="B2352" s="1">
        <v>0.19980000000000001</v>
      </c>
      <c r="C2352" s="6">
        <v>0.6</v>
      </c>
      <c r="D2352" s="6">
        <v>3</v>
      </c>
      <c r="E2352" s="1">
        <f>(2.75*2.75)*((1-B2352)*(1-B2352))</f>
        <v>4.8424203025000008</v>
      </c>
      <c r="F2352" s="1">
        <f>1.5</f>
        <v>1.5</v>
      </c>
      <c r="G2352" s="1">
        <f>3*(1+C2352)</f>
        <v>4.8000000000000007</v>
      </c>
      <c r="H2352" s="1">
        <f>0.32*(1+D2352)</f>
        <v>1.28</v>
      </c>
      <c r="I2352" s="1">
        <f>(E2352-F2352-G2352-H2352)*(E2352-F2352-G2352-H2352)</f>
        <v>7.4943426001641926</v>
      </c>
      <c r="J2352" s="4">
        <f>1/I2352</f>
        <v>0.13343398525416908</v>
      </c>
      <c r="L2352" s="3">
        <f>IF((E2352-F2352-G2352-H2352)&lt;0,-1,1)</f>
        <v>-1</v>
      </c>
      <c r="M2352" s="3">
        <f>SQRT(E2352/(1-B2352)^2)</f>
        <v>2.75</v>
      </c>
      <c r="N2352" s="3">
        <f>F2352</f>
        <v>1.5</v>
      </c>
      <c r="O2352" s="3">
        <f>G2352/(1+C2352)</f>
        <v>3.0000000000000004</v>
      </c>
      <c r="P2352" s="3">
        <f>H2352/(1+D2352)</f>
        <v>0.32</v>
      </c>
    </row>
    <row r="2353" spans="1:142" x14ac:dyDescent="0.25">
      <c r="A2353" s="1">
        <v>3000</v>
      </c>
      <c r="B2353" s="1">
        <v>0.19997999999999999</v>
      </c>
      <c r="C2353" s="6">
        <v>0.6</v>
      </c>
      <c r="D2353" s="6">
        <v>3</v>
      </c>
      <c r="E2353" s="1">
        <f>(2.75*2.75)*((1-B2353)*(1-B2353))</f>
        <v>4.8402420030249997</v>
      </c>
      <c r="F2353" s="1">
        <f>1.5</f>
        <v>1.5</v>
      </c>
      <c r="G2353" s="1">
        <f>3*(1+C2353)</f>
        <v>4.8000000000000007</v>
      </c>
      <c r="H2353" s="1">
        <f>0.32*(1+D2353)</f>
        <v>1.28</v>
      </c>
      <c r="I2353" s="1">
        <f>(E2353-F2353-G2353-H2353)*(E2353-F2353-G2353-H2353)</f>
        <v>7.5062738819884709</v>
      </c>
      <c r="J2353" s="4">
        <f>1/I2353</f>
        <v>0.13322189087711414</v>
      </c>
      <c r="L2353" s="3">
        <f>IF((E2353-F2353-G2353-H2353)&lt;0,-1,1)</f>
        <v>-1</v>
      </c>
      <c r="M2353" s="3">
        <f>SQRT(E2353/(1-B2353)^2)</f>
        <v>2.75</v>
      </c>
      <c r="N2353" s="3">
        <f>F2353</f>
        <v>1.5</v>
      </c>
      <c r="O2353" s="3">
        <f>G2353/(1+C2353)</f>
        <v>3.0000000000000004</v>
      </c>
      <c r="P2353" s="3">
        <f>H2353/(1+D2353)</f>
        <v>0.32</v>
      </c>
    </row>
    <row r="2354" spans="1:142" x14ac:dyDescent="0.25">
      <c r="A2354" s="1">
        <v>1E-3</v>
      </c>
      <c r="B2354" s="1">
        <v>2.0000000000000001E-4</v>
      </c>
      <c r="C2354" s="6">
        <v>0</v>
      </c>
      <c r="D2354" s="6">
        <v>0</v>
      </c>
      <c r="E2354" s="1">
        <f>(2.75*2.75)*((1-B2354)*(1-B2354))</f>
        <v>7.5594753025000001</v>
      </c>
      <c r="F2354" s="1">
        <v>2</v>
      </c>
      <c r="G2354" s="1">
        <f>2.5*(1+C2354)</f>
        <v>2.5</v>
      </c>
      <c r="H2354" s="1">
        <f>0.32*(1+D2354)</f>
        <v>0.32</v>
      </c>
      <c r="I2354" s="1">
        <f>(E2354-F2354-G2354-H2354)*(E2354-F2354-G2354-H2354)</f>
        <v>7.5047249330074681</v>
      </c>
      <c r="J2354" s="2">
        <f>1/I2354</f>
        <v>0.13324938740949385</v>
      </c>
      <c r="K2354" s="3"/>
      <c r="L2354" s="3">
        <f>IF((E2354-F2354-G2354-H2354)&lt;0,-1,1)</f>
        <v>1</v>
      </c>
      <c r="M2354" s="3">
        <f>SQRT(E2354/(1-B2354)^2)</f>
        <v>2.75</v>
      </c>
      <c r="N2354" s="3">
        <f>F2354</f>
        <v>2</v>
      </c>
      <c r="O2354" s="3">
        <f>G2354/(1+C2354)</f>
        <v>2.5</v>
      </c>
      <c r="P2354" s="3">
        <f>H2354/(1+D2354)</f>
        <v>0.32</v>
      </c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  <c r="AI2354" s="3"/>
      <c r="AJ2354" s="3"/>
      <c r="AK2354" s="3"/>
      <c r="AL2354" s="3"/>
      <c r="AM2354" s="3"/>
      <c r="AN2354" s="3"/>
      <c r="AO2354" s="3"/>
      <c r="AP2354" s="3"/>
      <c r="AQ2354" s="3"/>
      <c r="AR2354" s="3"/>
      <c r="AS2354" s="3"/>
      <c r="AT2354" s="3"/>
      <c r="AU2354" s="3"/>
      <c r="AV2354" s="3"/>
      <c r="AW2354" s="3"/>
      <c r="AX2354" s="3"/>
      <c r="AY2354" s="3"/>
      <c r="AZ2354" s="3"/>
      <c r="BA2354" s="3"/>
      <c r="BB2354" s="3"/>
      <c r="BC2354" s="3"/>
      <c r="BD2354" s="3"/>
      <c r="BE2354" s="3"/>
      <c r="BF2354" s="3"/>
      <c r="BG2354" s="3"/>
      <c r="BH2354" s="3"/>
      <c r="BI2354" s="3"/>
      <c r="BJ2354" s="3"/>
      <c r="BK2354" s="3"/>
      <c r="BL2354" s="3"/>
      <c r="BM2354" s="3"/>
      <c r="BN2354" s="3"/>
      <c r="BO2354" s="3"/>
      <c r="BP2354" s="3"/>
      <c r="BQ2354" s="3"/>
      <c r="BR2354" s="3"/>
      <c r="BS2354" s="3"/>
      <c r="BT2354" s="3"/>
      <c r="BU2354" s="3"/>
      <c r="BV2354" s="3"/>
      <c r="BW2354" s="3"/>
      <c r="BX2354" s="3"/>
      <c r="BY2354" s="3"/>
      <c r="BZ2354" s="3"/>
      <c r="CA2354" s="3"/>
      <c r="CB2354" s="3"/>
      <c r="CC2354" s="3"/>
      <c r="CD2354" s="3"/>
      <c r="CE2354" s="3"/>
      <c r="CF2354" s="3"/>
      <c r="CG2354" s="3"/>
      <c r="CH2354" s="3"/>
      <c r="CI2354" s="3"/>
      <c r="CJ2354" s="3"/>
      <c r="CK2354" s="3"/>
      <c r="CL2354" s="3"/>
      <c r="CM2354" s="3"/>
      <c r="CN2354" s="3"/>
      <c r="CO2354" s="3"/>
      <c r="CP2354" s="3"/>
      <c r="CQ2354" s="3"/>
      <c r="CR2354" s="3"/>
      <c r="CS2354" s="3"/>
      <c r="CT2354" s="3"/>
      <c r="CU2354" s="3"/>
      <c r="CV2354" s="3"/>
      <c r="CW2354" s="3"/>
      <c r="CX2354" s="3"/>
      <c r="CY2354" s="3"/>
      <c r="CZ2354" s="3"/>
      <c r="DA2354" s="3"/>
      <c r="DB2354" s="3"/>
      <c r="DC2354" s="3"/>
      <c r="DD2354" s="3"/>
      <c r="DE2354" s="3"/>
      <c r="DF2354" s="3"/>
      <c r="DG2354" s="3"/>
      <c r="DH2354" s="3"/>
      <c r="DI2354" s="3"/>
      <c r="DJ2354" s="3"/>
      <c r="DK2354" s="3"/>
      <c r="DL2354" s="3"/>
      <c r="DM2354" s="3"/>
      <c r="DN2354" s="3"/>
      <c r="DO2354" s="3"/>
      <c r="DP2354" s="3"/>
      <c r="DQ2354" s="3"/>
      <c r="DR2354" s="3"/>
      <c r="DS2354" s="3"/>
      <c r="DT2354" s="3"/>
      <c r="DU2354" s="3"/>
      <c r="DV2354" s="3"/>
      <c r="DW2354" s="3"/>
      <c r="DX2354" s="3"/>
      <c r="DY2354" s="3"/>
      <c r="DZ2354" s="3"/>
      <c r="EA2354" s="3"/>
      <c r="EB2354" s="3"/>
      <c r="EC2354" s="3"/>
      <c r="ED2354" s="3"/>
      <c r="EE2354" s="3"/>
      <c r="EF2354" s="3"/>
      <c r="EG2354" s="3"/>
      <c r="EH2354" s="3"/>
      <c r="EI2354" s="3"/>
      <c r="EJ2354" s="3"/>
      <c r="EK2354" s="3"/>
      <c r="EL2354" s="3"/>
    </row>
    <row r="2355" spans="1:142" x14ac:dyDescent="0.25">
      <c r="A2355" s="1">
        <v>3.0000000000000001E-3</v>
      </c>
      <c r="B2355" s="1">
        <v>6.3000000000000003E-4</v>
      </c>
      <c r="C2355" s="6">
        <v>0</v>
      </c>
      <c r="D2355" s="6">
        <v>0</v>
      </c>
      <c r="E2355" s="1">
        <f>(2.75*2.75)*((1-B2355)*(1-B2355))</f>
        <v>7.5529742515562495</v>
      </c>
      <c r="F2355" s="1">
        <v>2</v>
      </c>
      <c r="G2355" s="1">
        <f>2.5*(1+C2355)</f>
        <v>2.5</v>
      </c>
      <c r="H2355" s="1">
        <f>0.32*(1+D2355)</f>
        <v>0.32</v>
      </c>
      <c r="I2355" s="1">
        <f>(E2355-F2355-G2355-H2355)*(E2355-F2355-G2355-H2355)</f>
        <v>7.469148259669443</v>
      </c>
      <c r="J2355" s="2">
        <f>1/I2355</f>
        <v>0.13388407422565426</v>
      </c>
      <c r="K2355" s="3"/>
      <c r="L2355" s="3">
        <f>IF((E2355-F2355-G2355-H2355)&lt;0,-1,1)</f>
        <v>1</v>
      </c>
      <c r="M2355" s="3">
        <f>SQRT(E2355/(1-B2355)^2)</f>
        <v>2.75</v>
      </c>
      <c r="N2355" s="3">
        <f>F2355</f>
        <v>2</v>
      </c>
      <c r="O2355" s="3">
        <f>G2355/(1+C2355)</f>
        <v>2.5</v>
      </c>
      <c r="P2355" s="3">
        <f>H2355/(1+D2355)</f>
        <v>0.32</v>
      </c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  <c r="AJ2355" s="3"/>
      <c r="AK2355" s="3"/>
      <c r="AL2355" s="3"/>
      <c r="AM2355" s="3"/>
      <c r="AN2355" s="3"/>
      <c r="AO2355" s="3"/>
      <c r="AP2355" s="3"/>
      <c r="AQ2355" s="3"/>
      <c r="AR2355" s="3"/>
      <c r="AS2355" s="3"/>
      <c r="AT2355" s="3"/>
      <c r="AU2355" s="3"/>
      <c r="AV2355" s="3"/>
      <c r="AW2355" s="3"/>
      <c r="AX2355" s="3"/>
      <c r="AY2355" s="3"/>
      <c r="AZ2355" s="3"/>
      <c r="BA2355" s="3"/>
      <c r="BB2355" s="3"/>
      <c r="BC2355" s="3"/>
      <c r="BD2355" s="3"/>
      <c r="BE2355" s="3"/>
      <c r="BF2355" s="3"/>
      <c r="BG2355" s="3"/>
      <c r="BH2355" s="3"/>
      <c r="BI2355" s="3"/>
      <c r="BJ2355" s="3"/>
      <c r="BK2355" s="3"/>
      <c r="BL2355" s="3"/>
      <c r="BM2355" s="3"/>
      <c r="BN2355" s="3"/>
      <c r="BO2355" s="3"/>
      <c r="BP2355" s="3"/>
      <c r="BQ2355" s="3"/>
      <c r="BR2355" s="3"/>
      <c r="BS2355" s="3"/>
      <c r="BT2355" s="3"/>
      <c r="BU2355" s="3"/>
      <c r="BV2355" s="3"/>
      <c r="BW2355" s="3"/>
      <c r="BX2355" s="3"/>
      <c r="BY2355" s="3"/>
      <c r="BZ2355" s="3"/>
      <c r="CA2355" s="3"/>
      <c r="CB2355" s="3"/>
      <c r="CC2355" s="3"/>
      <c r="CD2355" s="3"/>
      <c r="CE2355" s="3"/>
      <c r="CF2355" s="3"/>
      <c r="CG2355" s="3"/>
      <c r="CH2355" s="3"/>
      <c r="CI2355" s="3"/>
      <c r="CJ2355" s="3"/>
      <c r="CK2355" s="3"/>
      <c r="CL2355" s="3"/>
      <c r="CM2355" s="3"/>
      <c r="CN2355" s="3"/>
      <c r="CO2355" s="3"/>
      <c r="CP2355" s="3"/>
      <c r="CQ2355" s="3"/>
      <c r="CR2355" s="3"/>
      <c r="CS2355" s="3"/>
      <c r="CT2355" s="3"/>
      <c r="CU2355" s="3"/>
      <c r="CV2355" s="3"/>
      <c r="CW2355" s="3"/>
      <c r="CX2355" s="3"/>
      <c r="CY2355" s="3"/>
      <c r="CZ2355" s="3"/>
      <c r="DA2355" s="3"/>
      <c r="DB2355" s="3"/>
      <c r="DC2355" s="3"/>
      <c r="DD2355" s="3"/>
      <c r="DE2355" s="3"/>
      <c r="DF2355" s="3"/>
      <c r="DG2355" s="3"/>
      <c r="DH2355" s="3"/>
      <c r="DI2355" s="3"/>
      <c r="DJ2355" s="3"/>
      <c r="DK2355" s="3"/>
      <c r="DL2355" s="3"/>
      <c r="DM2355" s="3"/>
      <c r="DN2355" s="3"/>
      <c r="DO2355" s="3"/>
      <c r="DP2355" s="3"/>
      <c r="DQ2355" s="3"/>
      <c r="DR2355" s="3"/>
      <c r="DS2355" s="3"/>
      <c r="DT2355" s="3"/>
      <c r="DU2355" s="3"/>
      <c r="DV2355" s="3"/>
      <c r="DW2355" s="3"/>
      <c r="DX2355" s="3"/>
      <c r="DY2355" s="3"/>
      <c r="DZ2355" s="3"/>
      <c r="EA2355" s="3"/>
      <c r="EB2355" s="3"/>
      <c r="EC2355" s="3"/>
      <c r="ED2355" s="3"/>
      <c r="EE2355" s="3"/>
      <c r="EF2355" s="3"/>
      <c r="EG2355" s="3"/>
      <c r="EH2355" s="3"/>
      <c r="EI2355" s="3"/>
      <c r="EJ2355" s="3"/>
      <c r="EK2355" s="3"/>
      <c r="EL2355" s="3"/>
    </row>
    <row r="2356" spans="1:142" x14ac:dyDescent="0.25">
      <c r="A2356" s="1">
        <v>0.01</v>
      </c>
      <c r="B2356" s="1">
        <v>2E-3</v>
      </c>
      <c r="C2356" s="6">
        <v>0</v>
      </c>
      <c r="D2356" s="6">
        <v>0</v>
      </c>
      <c r="E2356" s="1">
        <f>(2.75*2.75)*((1-B2356)*(1-B2356))</f>
        <v>7.5322802500000003</v>
      </c>
      <c r="F2356" s="1">
        <v>2</v>
      </c>
      <c r="G2356" s="1">
        <f>2.5*(1+C2356)</f>
        <v>2.5</v>
      </c>
      <c r="H2356" s="1">
        <f>0.32*(1+D2356)</f>
        <v>0.32</v>
      </c>
      <c r="I2356" s="1">
        <f>(E2356-F2356-G2356-H2356)*(E2356-F2356-G2356-H2356)</f>
        <v>7.3564641545400651</v>
      </c>
      <c r="J2356" s="2">
        <f>1/I2356</f>
        <v>0.13593487020294212</v>
      </c>
      <c r="K2356" s="3"/>
      <c r="L2356" s="3">
        <f>IF((E2356-F2356-G2356-H2356)&lt;0,-1,1)</f>
        <v>1</v>
      </c>
      <c r="M2356" s="3">
        <f>SQRT(E2356/(1-B2356)^2)</f>
        <v>2.75</v>
      </c>
      <c r="N2356" s="3">
        <f>F2356</f>
        <v>2</v>
      </c>
      <c r="O2356" s="3">
        <f>G2356/(1+C2356)</f>
        <v>2.5</v>
      </c>
      <c r="P2356" s="3">
        <f>H2356/(1+D2356)</f>
        <v>0.32</v>
      </c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/>
      <c r="AL2356" s="3"/>
      <c r="AM2356" s="3"/>
      <c r="AN2356" s="3"/>
      <c r="AO2356" s="3"/>
      <c r="AP2356" s="3"/>
      <c r="AQ2356" s="3"/>
      <c r="AR2356" s="3"/>
      <c r="AS2356" s="3"/>
      <c r="AT2356" s="3"/>
      <c r="AU2356" s="3"/>
      <c r="AV2356" s="3"/>
      <c r="AW2356" s="3"/>
      <c r="AX2356" s="3"/>
      <c r="AY2356" s="3"/>
      <c r="AZ2356" s="3"/>
      <c r="BA2356" s="3"/>
      <c r="BB2356" s="3"/>
      <c r="BC2356" s="3"/>
      <c r="BD2356" s="3"/>
      <c r="BE2356" s="3"/>
      <c r="BF2356" s="3"/>
      <c r="BG2356" s="3"/>
      <c r="BH2356" s="3"/>
      <c r="BI2356" s="3"/>
      <c r="BJ2356" s="3"/>
      <c r="BK2356" s="3"/>
      <c r="BL2356" s="3"/>
      <c r="BM2356" s="3"/>
      <c r="BN2356" s="3"/>
      <c r="BO2356" s="3"/>
      <c r="BP2356" s="3"/>
      <c r="BQ2356" s="3"/>
      <c r="BR2356" s="3"/>
      <c r="BS2356" s="3"/>
      <c r="BT2356" s="3"/>
      <c r="BU2356" s="3"/>
      <c r="BV2356" s="3"/>
      <c r="BW2356" s="3"/>
      <c r="BX2356" s="3"/>
      <c r="BY2356" s="3"/>
      <c r="BZ2356" s="3"/>
      <c r="CA2356" s="3"/>
      <c r="CB2356" s="3"/>
      <c r="CC2356" s="3"/>
      <c r="CD2356" s="3"/>
      <c r="CE2356" s="3"/>
      <c r="CF2356" s="3"/>
      <c r="CG2356" s="3"/>
      <c r="CH2356" s="3"/>
      <c r="CI2356" s="3"/>
      <c r="CJ2356" s="3"/>
      <c r="CK2356" s="3"/>
      <c r="CL2356" s="3"/>
      <c r="CM2356" s="3"/>
      <c r="CN2356" s="3"/>
      <c r="CO2356" s="3"/>
      <c r="CP2356" s="3"/>
      <c r="CQ2356" s="3"/>
      <c r="CR2356" s="3"/>
      <c r="CS2356" s="3"/>
      <c r="CT2356" s="3"/>
      <c r="CU2356" s="3"/>
      <c r="CV2356" s="3"/>
      <c r="CW2356" s="3"/>
      <c r="CX2356" s="3"/>
      <c r="CY2356" s="3"/>
      <c r="CZ2356" s="3"/>
      <c r="DA2356" s="3"/>
      <c r="DB2356" s="3"/>
      <c r="DC2356" s="3"/>
      <c r="DD2356" s="3"/>
      <c r="DE2356" s="3"/>
      <c r="DF2356" s="3"/>
      <c r="DG2356" s="3"/>
      <c r="DH2356" s="3"/>
      <c r="DI2356" s="3"/>
      <c r="DJ2356" s="3"/>
      <c r="DK2356" s="3"/>
      <c r="DL2356" s="3"/>
      <c r="DM2356" s="3"/>
      <c r="DN2356" s="3"/>
      <c r="DO2356" s="3"/>
      <c r="DP2356" s="3"/>
      <c r="DQ2356" s="3"/>
      <c r="DR2356" s="3"/>
      <c r="DS2356" s="3"/>
      <c r="DT2356" s="3"/>
      <c r="DU2356" s="3"/>
      <c r="DV2356" s="3"/>
      <c r="DW2356" s="3"/>
      <c r="DX2356" s="3"/>
      <c r="DY2356" s="3"/>
      <c r="DZ2356" s="3"/>
      <c r="EA2356" s="3"/>
      <c r="EB2356" s="3"/>
      <c r="EC2356" s="3"/>
      <c r="ED2356" s="3"/>
      <c r="EE2356" s="3"/>
      <c r="EF2356" s="3"/>
      <c r="EG2356" s="3"/>
      <c r="EH2356" s="3"/>
      <c r="EI2356" s="3"/>
      <c r="EJ2356" s="3"/>
      <c r="EK2356" s="3"/>
      <c r="EL2356" s="3"/>
    </row>
    <row r="2357" spans="1:142" x14ac:dyDescent="0.25">
      <c r="A2357" s="1">
        <v>0.03</v>
      </c>
      <c r="B2357" s="1">
        <v>6.0000000000000001E-3</v>
      </c>
      <c r="C2357" s="6">
        <v>0</v>
      </c>
      <c r="D2357" s="6">
        <v>0</v>
      </c>
      <c r="E2357" s="1">
        <f>(2.75*2.75)*((1-B2357)*(1-B2357))</f>
        <v>7.4720222500000002</v>
      </c>
      <c r="F2357" s="1">
        <v>2</v>
      </c>
      <c r="G2357" s="1">
        <f>2.5*(1+C2357)</f>
        <v>2.5</v>
      </c>
      <c r="H2357" s="1">
        <f>0.32*(1+D2357)</f>
        <v>0.32</v>
      </c>
      <c r="I2357" s="1">
        <f>(E2357-F2357-G2357-H2357)*(E2357-F2357-G2357-H2357)</f>
        <v>7.0332220144950641</v>
      </c>
      <c r="J2357" s="2">
        <f>1/I2357</f>
        <v>0.14218234515262818</v>
      </c>
      <c r="K2357" s="3"/>
      <c r="L2357" s="3">
        <f>IF((E2357-F2357-G2357-H2357)&lt;0,-1,1)</f>
        <v>1</v>
      </c>
      <c r="M2357" s="3">
        <f>SQRT(E2357/(1-B2357)^2)</f>
        <v>2.75</v>
      </c>
      <c r="N2357" s="3">
        <f>F2357</f>
        <v>2</v>
      </c>
      <c r="O2357" s="3">
        <f>G2357/(1+C2357)</f>
        <v>2.5</v>
      </c>
      <c r="P2357" s="3">
        <f>H2357/(1+D2357)</f>
        <v>0.32</v>
      </c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  <c r="AJ2357" s="3"/>
      <c r="AK2357" s="3"/>
      <c r="AL2357" s="3"/>
      <c r="AM2357" s="3"/>
      <c r="AN2357" s="3"/>
      <c r="AO2357" s="3"/>
      <c r="AP2357" s="3"/>
      <c r="AQ2357" s="3"/>
      <c r="AR2357" s="3"/>
      <c r="AS2357" s="3"/>
      <c r="AT2357" s="3"/>
      <c r="AU2357" s="3"/>
      <c r="AV2357" s="3"/>
      <c r="AW2357" s="3"/>
      <c r="AX2357" s="3"/>
      <c r="AY2357" s="3"/>
      <c r="AZ2357" s="3"/>
      <c r="BA2357" s="3"/>
      <c r="BB2357" s="3"/>
      <c r="BC2357" s="3"/>
      <c r="BD2357" s="3"/>
      <c r="BE2357" s="3"/>
      <c r="BF2357" s="3"/>
      <c r="BG2357" s="3"/>
      <c r="BH2357" s="3"/>
      <c r="BI2357" s="3"/>
      <c r="BJ2357" s="3"/>
      <c r="BK2357" s="3"/>
      <c r="BL2357" s="3"/>
      <c r="BM2357" s="3"/>
      <c r="BN2357" s="3"/>
      <c r="BO2357" s="3"/>
      <c r="BP2357" s="3"/>
      <c r="BQ2357" s="3"/>
      <c r="BR2357" s="3"/>
      <c r="BS2357" s="3"/>
      <c r="BT2357" s="3"/>
      <c r="BU2357" s="3"/>
      <c r="BV2357" s="3"/>
      <c r="BW2357" s="3"/>
      <c r="BX2357" s="3"/>
      <c r="BY2357" s="3"/>
      <c r="BZ2357" s="3"/>
      <c r="CA2357" s="3"/>
      <c r="CB2357" s="3"/>
      <c r="CC2357" s="3"/>
      <c r="CD2357" s="3"/>
      <c r="CE2357" s="3"/>
      <c r="CF2357" s="3"/>
      <c r="CG2357" s="3"/>
      <c r="CH2357" s="3"/>
      <c r="CI2357" s="3"/>
      <c r="CJ2357" s="3"/>
      <c r="CK2357" s="3"/>
      <c r="CL2357" s="3"/>
      <c r="CM2357" s="3"/>
      <c r="CN2357" s="3"/>
      <c r="CO2357" s="3"/>
      <c r="CP2357" s="3"/>
      <c r="CQ2357" s="3"/>
      <c r="CR2357" s="3"/>
      <c r="CS2357" s="3"/>
      <c r="CT2357" s="3"/>
      <c r="CU2357" s="3"/>
      <c r="CV2357" s="3"/>
      <c r="CW2357" s="3"/>
      <c r="CX2357" s="3"/>
      <c r="CY2357" s="3"/>
      <c r="CZ2357" s="3"/>
      <c r="DA2357" s="3"/>
      <c r="DB2357" s="3"/>
      <c r="DC2357" s="3"/>
      <c r="DD2357" s="3"/>
      <c r="DE2357" s="3"/>
      <c r="DF2357" s="3"/>
      <c r="DG2357" s="3"/>
      <c r="DH2357" s="3"/>
      <c r="DI2357" s="3"/>
      <c r="DJ2357" s="3"/>
      <c r="DK2357" s="3"/>
      <c r="DL2357" s="3"/>
      <c r="DM2357" s="3"/>
      <c r="DN2357" s="3"/>
      <c r="DO2357" s="3"/>
      <c r="DP2357" s="3"/>
      <c r="DQ2357" s="3"/>
      <c r="DR2357" s="3"/>
      <c r="DS2357" s="3"/>
      <c r="DT2357" s="3"/>
      <c r="DU2357" s="3"/>
      <c r="DV2357" s="3"/>
      <c r="DW2357" s="3"/>
      <c r="DX2357" s="3"/>
      <c r="DY2357" s="3"/>
      <c r="DZ2357" s="3"/>
      <c r="EA2357" s="3"/>
      <c r="EB2357" s="3"/>
      <c r="EC2357" s="3"/>
      <c r="ED2357" s="3"/>
      <c r="EE2357" s="3"/>
      <c r="EF2357" s="3"/>
      <c r="EG2357" s="3"/>
      <c r="EH2357" s="3"/>
      <c r="EI2357" s="3"/>
      <c r="EJ2357" s="3"/>
      <c r="EK2357" s="3"/>
      <c r="EL2357" s="3"/>
    </row>
    <row r="2358" spans="1:142" x14ac:dyDescent="0.25">
      <c r="A2358" s="1">
        <v>0.1</v>
      </c>
      <c r="B2358" s="1">
        <v>1.7999999999999999E-2</v>
      </c>
      <c r="C2358" s="6">
        <v>0</v>
      </c>
      <c r="D2358" s="6">
        <v>0</v>
      </c>
      <c r="E2358" s="1">
        <f>(2.75*2.75)*((1-B2358)*(1-B2358))</f>
        <v>7.2927002499999993</v>
      </c>
      <c r="F2358" s="1">
        <v>2</v>
      </c>
      <c r="G2358" s="1">
        <f>2.5*(1+C2358)</f>
        <v>2.5</v>
      </c>
      <c r="H2358" s="1">
        <f>0.32*(1+D2358)</f>
        <v>0.32</v>
      </c>
      <c r="I2358" s="1">
        <f>(E2358-F2358-G2358-H2358)*(E2358-F2358-G2358-H2358)</f>
        <v>6.1142465263500601</v>
      </c>
      <c r="J2358" s="2">
        <f>1/I2358</f>
        <v>0.16355245011636071</v>
      </c>
      <c r="K2358" s="3"/>
      <c r="L2358" s="3">
        <f>IF((E2358-F2358-G2358-H2358)&lt;0,-1,1)</f>
        <v>1</v>
      </c>
      <c r="M2358" s="3">
        <f>SQRT(E2358/(1-B2358)^2)</f>
        <v>2.75</v>
      </c>
      <c r="N2358" s="3">
        <f>F2358</f>
        <v>2</v>
      </c>
      <c r="O2358" s="3">
        <f>G2358/(1+C2358)</f>
        <v>2.5</v>
      </c>
      <c r="P2358" s="3">
        <f>H2358/(1+D2358)</f>
        <v>0.32</v>
      </c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  <c r="AJ2358" s="3"/>
      <c r="AK2358" s="3"/>
      <c r="AL2358" s="3"/>
      <c r="AM2358" s="3"/>
      <c r="AN2358" s="3"/>
      <c r="AO2358" s="3"/>
      <c r="AP2358" s="3"/>
      <c r="AQ2358" s="3"/>
      <c r="AR2358" s="3"/>
      <c r="AS2358" s="3"/>
      <c r="AT2358" s="3"/>
      <c r="AU2358" s="3"/>
      <c r="AV2358" s="3"/>
      <c r="AW2358" s="3"/>
      <c r="AX2358" s="3"/>
      <c r="AY2358" s="3"/>
      <c r="AZ2358" s="3"/>
      <c r="BA2358" s="3"/>
      <c r="BB2358" s="3"/>
      <c r="BC2358" s="3"/>
      <c r="BD2358" s="3"/>
      <c r="BE2358" s="3"/>
      <c r="BF2358" s="3"/>
      <c r="BG2358" s="3"/>
      <c r="BH2358" s="3"/>
      <c r="BI2358" s="3"/>
      <c r="BJ2358" s="3"/>
      <c r="BK2358" s="3"/>
      <c r="BL2358" s="3"/>
      <c r="BM2358" s="3"/>
      <c r="BN2358" s="3"/>
      <c r="BO2358" s="3"/>
      <c r="BP2358" s="3"/>
      <c r="BQ2358" s="3"/>
      <c r="BR2358" s="3"/>
      <c r="BS2358" s="3"/>
      <c r="BT2358" s="3"/>
      <c r="BU2358" s="3"/>
      <c r="BV2358" s="3"/>
      <c r="BW2358" s="3"/>
      <c r="BX2358" s="3"/>
      <c r="BY2358" s="3"/>
      <c r="BZ2358" s="3"/>
      <c r="CA2358" s="3"/>
      <c r="CB2358" s="3"/>
      <c r="CC2358" s="3"/>
      <c r="CD2358" s="3"/>
      <c r="CE2358" s="3"/>
      <c r="CF2358" s="3"/>
      <c r="CG2358" s="3"/>
      <c r="CH2358" s="3"/>
      <c r="CI2358" s="3"/>
      <c r="CJ2358" s="3"/>
      <c r="CK2358" s="3"/>
      <c r="CL2358" s="3"/>
      <c r="CM2358" s="3"/>
      <c r="CN2358" s="3"/>
      <c r="CO2358" s="3"/>
      <c r="CP2358" s="3"/>
      <c r="CQ2358" s="3"/>
      <c r="CR2358" s="3"/>
      <c r="CS2358" s="3"/>
      <c r="CT2358" s="3"/>
      <c r="CU2358" s="3"/>
      <c r="CV2358" s="3"/>
      <c r="CW2358" s="3"/>
      <c r="CX2358" s="3"/>
      <c r="CY2358" s="3"/>
      <c r="CZ2358" s="3"/>
      <c r="DA2358" s="3"/>
      <c r="DB2358" s="3"/>
      <c r="DC2358" s="3"/>
      <c r="DD2358" s="3"/>
      <c r="DE2358" s="3"/>
      <c r="DF2358" s="3"/>
      <c r="DG2358" s="3"/>
      <c r="DH2358" s="3"/>
      <c r="DI2358" s="3"/>
      <c r="DJ2358" s="3"/>
      <c r="DK2358" s="3"/>
      <c r="DL2358" s="3"/>
      <c r="DM2358" s="3"/>
      <c r="DN2358" s="3"/>
      <c r="DO2358" s="3"/>
      <c r="DP2358" s="3"/>
      <c r="DQ2358" s="3"/>
      <c r="DR2358" s="3"/>
      <c r="DS2358" s="3"/>
      <c r="DT2358" s="3"/>
      <c r="DU2358" s="3"/>
      <c r="DV2358" s="3"/>
      <c r="DW2358" s="3"/>
      <c r="DX2358" s="3"/>
      <c r="DY2358" s="3"/>
      <c r="DZ2358" s="3"/>
      <c r="EA2358" s="3"/>
      <c r="EB2358" s="3"/>
      <c r="EC2358" s="3"/>
      <c r="ED2358" s="3"/>
      <c r="EE2358" s="3"/>
      <c r="EF2358" s="3"/>
      <c r="EG2358" s="3"/>
      <c r="EH2358" s="3"/>
      <c r="EI2358" s="3"/>
      <c r="EJ2358" s="3"/>
      <c r="EK2358" s="3"/>
      <c r="EL2358" s="3"/>
    </row>
    <row r="2359" spans="1:142" x14ac:dyDescent="0.25">
      <c r="A2359" s="1">
        <v>0.3</v>
      </c>
      <c r="B2359" s="1">
        <v>4.8000000000000001E-2</v>
      </c>
      <c r="C2359" s="6">
        <v>0</v>
      </c>
      <c r="D2359" s="6">
        <v>0</v>
      </c>
      <c r="E2359" s="1">
        <f>(2.75*2.75)*((1-B2359)*(1-B2359))</f>
        <v>6.8539239999999992</v>
      </c>
      <c r="F2359" s="1">
        <v>2</v>
      </c>
      <c r="G2359" s="1">
        <f>2.5*(1+C2359)</f>
        <v>2.5</v>
      </c>
      <c r="H2359" s="1">
        <f>0.32*(1+D2359)</f>
        <v>0.32</v>
      </c>
      <c r="I2359" s="1">
        <f>(E2359-F2359-G2359-H2359)*(E2359-F2359-G2359-H2359)</f>
        <v>4.1368468377759973</v>
      </c>
      <c r="J2359" s="2">
        <f>1/I2359</f>
        <v>0.24173000336111264</v>
      </c>
      <c r="K2359" s="3"/>
      <c r="L2359" s="3">
        <f>IF((E2359-F2359-G2359-H2359)&lt;0,-1,1)</f>
        <v>1</v>
      </c>
      <c r="M2359" s="3">
        <f>SQRT(E2359/(1-B2359)^2)</f>
        <v>2.75</v>
      </c>
      <c r="N2359" s="3">
        <f>F2359</f>
        <v>2</v>
      </c>
      <c r="O2359" s="3">
        <f>G2359/(1+C2359)</f>
        <v>2.5</v>
      </c>
      <c r="P2359" s="3">
        <f>H2359/(1+D2359)</f>
        <v>0.32</v>
      </c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/>
      <c r="AL2359" s="3"/>
      <c r="AM2359" s="3"/>
      <c r="AN2359" s="3"/>
      <c r="AO2359" s="3"/>
      <c r="AP2359" s="3"/>
      <c r="AQ2359" s="3"/>
      <c r="AR2359" s="3"/>
      <c r="AS2359" s="3"/>
      <c r="AT2359" s="3"/>
      <c r="AU2359" s="3"/>
      <c r="AV2359" s="3"/>
      <c r="AW2359" s="3"/>
      <c r="AX2359" s="3"/>
      <c r="AY2359" s="3"/>
      <c r="AZ2359" s="3"/>
      <c r="BA2359" s="3"/>
      <c r="BB2359" s="3"/>
      <c r="BC2359" s="3"/>
      <c r="BD2359" s="3"/>
      <c r="BE2359" s="3"/>
      <c r="BF2359" s="3"/>
      <c r="BG2359" s="3"/>
      <c r="BH2359" s="3"/>
      <c r="BI2359" s="3"/>
      <c r="BJ2359" s="3"/>
      <c r="BK2359" s="3"/>
      <c r="BL2359" s="3"/>
      <c r="BM2359" s="3"/>
      <c r="BN2359" s="3"/>
      <c r="BO2359" s="3"/>
      <c r="BP2359" s="3"/>
      <c r="BQ2359" s="3"/>
      <c r="BR2359" s="3"/>
      <c r="BS2359" s="3"/>
      <c r="BT2359" s="3"/>
      <c r="BU2359" s="3"/>
      <c r="BV2359" s="3"/>
      <c r="BW2359" s="3"/>
      <c r="BX2359" s="3"/>
      <c r="BY2359" s="3"/>
      <c r="BZ2359" s="3"/>
      <c r="CA2359" s="3"/>
      <c r="CB2359" s="3"/>
      <c r="CC2359" s="3"/>
      <c r="CD2359" s="3"/>
      <c r="CE2359" s="3"/>
      <c r="CF2359" s="3"/>
      <c r="CG2359" s="3"/>
      <c r="CH2359" s="3"/>
      <c r="CI2359" s="3"/>
      <c r="CJ2359" s="3"/>
      <c r="CK2359" s="3"/>
      <c r="CL2359" s="3"/>
      <c r="CM2359" s="3"/>
      <c r="CN2359" s="3"/>
      <c r="CO2359" s="3"/>
      <c r="CP2359" s="3"/>
      <c r="CQ2359" s="3"/>
      <c r="CR2359" s="3"/>
      <c r="CS2359" s="3"/>
      <c r="CT2359" s="3"/>
      <c r="CU2359" s="3"/>
      <c r="CV2359" s="3"/>
      <c r="CW2359" s="3"/>
      <c r="CX2359" s="3"/>
      <c r="CY2359" s="3"/>
      <c r="CZ2359" s="3"/>
      <c r="DA2359" s="3"/>
      <c r="DB2359" s="3"/>
      <c r="DC2359" s="3"/>
      <c r="DD2359" s="3"/>
      <c r="DE2359" s="3"/>
      <c r="DF2359" s="3"/>
      <c r="DG2359" s="3"/>
      <c r="DH2359" s="3"/>
      <c r="DI2359" s="3"/>
      <c r="DJ2359" s="3"/>
      <c r="DK2359" s="3"/>
      <c r="DL2359" s="3"/>
      <c r="DM2359" s="3"/>
      <c r="DN2359" s="3"/>
      <c r="DO2359" s="3"/>
      <c r="DP2359" s="3"/>
      <c r="DQ2359" s="3"/>
      <c r="DR2359" s="3"/>
      <c r="DS2359" s="3"/>
      <c r="DT2359" s="3"/>
      <c r="DU2359" s="3"/>
      <c r="DV2359" s="3"/>
      <c r="DW2359" s="3"/>
      <c r="DX2359" s="3"/>
      <c r="DY2359" s="3"/>
      <c r="DZ2359" s="3"/>
      <c r="EA2359" s="3"/>
      <c r="EB2359" s="3"/>
      <c r="EC2359" s="3"/>
      <c r="ED2359" s="3"/>
      <c r="EE2359" s="3"/>
      <c r="EF2359" s="3"/>
      <c r="EG2359" s="3"/>
      <c r="EH2359" s="3"/>
      <c r="EI2359" s="3"/>
      <c r="EJ2359" s="3"/>
      <c r="EK2359" s="3"/>
      <c r="EL2359" s="3"/>
    </row>
    <row r="2360" spans="1:142" x14ac:dyDescent="0.25">
      <c r="A2360" s="1">
        <v>1</v>
      </c>
      <c r="B2360" s="1">
        <v>0.1</v>
      </c>
      <c r="C2360" s="6">
        <v>0</v>
      </c>
      <c r="D2360" s="6">
        <v>0</v>
      </c>
      <c r="E2360" s="1">
        <f>(2.75*2.75)*((1-B2360)*(1-B2360))</f>
        <v>6.1256250000000003</v>
      </c>
      <c r="F2360" s="1">
        <v>2</v>
      </c>
      <c r="G2360" s="1">
        <f>2.5*(1+C2360)</f>
        <v>2.5</v>
      </c>
      <c r="H2360" s="1">
        <f>0.32*(1+D2360)</f>
        <v>0.32</v>
      </c>
      <c r="I2360" s="1">
        <f>(E2360-F2360-G2360-H2360)*(E2360-F2360-G2360-H2360)</f>
        <v>1.7046566406250008</v>
      </c>
      <c r="J2360" s="2">
        <f>1/I2360</f>
        <v>0.58662840138490102</v>
      </c>
      <c r="K2360" s="3"/>
      <c r="L2360" s="3">
        <f>IF((E2360-F2360-G2360-H2360)&lt;0,-1,1)</f>
        <v>1</v>
      </c>
      <c r="M2360" s="3">
        <f>SQRT(E2360/(1-B2360)^2)</f>
        <v>2.75</v>
      </c>
      <c r="N2360" s="3">
        <f>F2360</f>
        <v>2</v>
      </c>
      <c r="O2360" s="3">
        <f>G2360/(1+C2360)</f>
        <v>2.5</v>
      </c>
      <c r="P2360" s="3">
        <f>H2360/(1+D2360)</f>
        <v>0.32</v>
      </c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  <c r="AJ2360" s="3"/>
      <c r="AK2360" s="3"/>
      <c r="AL2360" s="3"/>
      <c r="AM2360" s="3"/>
      <c r="AN2360" s="3"/>
      <c r="AO2360" s="3"/>
      <c r="AP2360" s="3"/>
      <c r="AQ2360" s="3"/>
      <c r="AR2360" s="3"/>
      <c r="AS2360" s="3"/>
      <c r="AT2360" s="3"/>
      <c r="AU2360" s="3"/>
      <c r="AV2360" s="3"/>
      <c r="AW2360" s="3"/>
      <c r="AX2360" s="3"/>
      <c r="AY2360" s="3"/>
      <c r="AZ2360" s="3"/>
      <c r="BA2360" s="3"/>
      <c r="BB2360" s="3"/>
      <c r="BC2360" s="3"/>
      <c r="BD2360" s="3"/>
      <c r="BE2360" s="3"/>
      <c r="BF2360" s="3"/>
      <c r="BG2360" s="3"/>
      <c r="BH2360" s="3"/>
      <c r="BI2360" s="3"/>
      <c r="BJ2360" s="3"/>
      <c r="BK2360" s="3"/>
      <c r="BL2360" s="3"/>
      <c r="BM2360" s="3"/>
      <c r="BN2360" s="3"/>
      <c r="BO2360" s="3"/>
      <c r="BP2360" s="3"/>
      <c r="BQ2360" s="3"/>
      <c r="BR2360" s="3"/>
      <c r="BS2360" s="3"/>
      <c r="BT2360" s="3"/>
      <c r="BU2360" s="3"/>
      <c r="BV2360" s="3"/>
      <c r="BW2360" s="3"/>
      <c r="BX2360" s="3"/>
      <c r="BY2360" s="3"/>
      <c r="BZ2360" s="3"/>
      <c r="CA2360" s="3"/>
      <c r="CB2360" s="3"/>
      <c r="CC2360" s="3"/>
      <c r="CD2360" s="3"/>
      <c r="CE2360" s="3"/>
      <c r="CF2360" s="3"/>
      <c r="CG2360" s="3"/>
      <c r="CH2360" s="3"/>
      <c r="CI2360" s="3"/>
      <c r="CJ2360" s="3"/>
      <c r="CK2360" s="3"/>
      <c r="CL2360" s="3"/>
      <c r="CM2360" s="3"/>
      <c r="CN2360" s="3"/>
      <c r="CO2360" s="3"/>
      <c r="CP2360" s="3"/>
      <c r="CQ2360" s="3"/>
      <c r="CR2360" s="3"/>
      <c r="CS2360" s="3"/>
      <c r="CT2360" s="3"/>
      <c r="CU2360" s="3"/>
      <c r="CV2360" s="3"/>
      <c r="CW2360" s="3"/>
      <c r="CX2360" s="3"/>
      <c r="CY2360" s="3"/>
      <c r="CZ2360" s="3"/>
      <c r="DA2360" s="3"/>
      <c r="DB2360" s="3"/>
      <c r="DC2360" s="3"/>
      <c r="DD2360" s="3"/>
      <c r="DE2360" s="3"/>
      <c r="DF2360" s="3"/>
      <c r="DG2360" s="3"/>
      <c r="DH2360" s="3"/>
      <c r="DI2360" s="3"/>
      <c r="DJ2360" s="3"/>
      <c r="DK2360" s="3"/>
      <c r="DL2360" s="3"/>
      <c r="DM2360" s="3"/>
      <c r="DN2360" s="3"/>
      <c r="DO2360" s="3"/>
      <c r="DP2360" s="3"/>
      <c r="DQ2360" s="3"/>
      <c r="DR2360" s="3"/>
      <c r="DS2360" s="3"/>
      <c r="DT2360" s="3"/>
      <c r="DU2360" s="3"/>
      <c r="DV2360" s="3"/>
      <c r="DW2360" s="3"/>
      <c r="DX2360" s="3"/>
      <c r="DY2360" s="3"/>
      <c r="DZ2360" s="3"/>
      <c r="EA2360" s="3"/>
      <c r="EB2360" s="3"/>
      <c r="EC2360" s="3"/>
      <c r="ED2360" s="3"/>
      <c r="EE2360" s="3"/>
      <c r="EF2360" s="3"/>
      <c r="EG2360" s="3"/>
      <c r="EH2360" s="3"/>
      <c r="EI2360" s="3"/>
      <c r="EJ2360" s="3"/>
      <c r="EK2360" s="3"/>
      <c r="EL2360" s="3"/>
    </row>
    <row r="2361" spans="1:142" x14ac:dyDescent="0.25">
      <c r="A2361" s="1">
        <v>3</v>
      </c>
      <c r="B2361" s="1">
        <v>0.152</v>
      </c>
      <c r="C2361" s="6">
        <v>0</v>
      </c>
      <c r="D2361" s="6">
        <v>0</v>
      </c>
      <c r="E2361" s="1">
        <f>(2.75*2.75)*((1-B2361)*(1-B2361))</f>
        <v>5.4382239999999999</v>
      </c>
      <c r="F2361" s="1">
        <v>2</v>
      </c>
      <c r="G2361" s="1">
        <f>2.5*(1+C2361)</f>
        <v>2.5</v>
      </c>
      <c r="H2361" s="1">
        <f>0.32*(1+D2361)</f>
        <v>0.32</v>
      </c>
      <c r="I2361" s="1">
        <f>(E2361-F2361-G2361-H2361)*(E2361-F2361-G2361-H2361)</f>
        <v>0.38220091417599988</v>
      </c>
      <c r="J2361" s="2">
        <f>1/I2361</f>
        <v>2.6164249296889683</v>
      </c>
      <c r="K2361" s="3"/>
      <c r="L2361" s="3">
        <f>IF((E2361-F2361-G2361-H2361)&lt;0,-1,1)</f>
        <v>1</v>
      </c>
      <c r="M2361" s="3">
        <f>SQRT(E2361/(1-B2361)^2)</f>
        <v>2.75</v>
      </c>
      <c r="N2361" s="3">
        <f>F2361</f>
        <v>2</v>
      </c>
      <c r="O2361" s="3">
        <f>G2361/(1+C2361)</f>
        <v>2.5</v>
      </c>
      <c r="P2361" s="3">
        <f>H2361/(1+D2361)</f>
        <v>0.32</v>
      </c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/>
      <c r="BB2361" s="3"/>
      <c r="BC2361" s="3"/>
      <c r="BD2361" s="3"/>
      <c r="BE2361" s="3"/>
      <c r="BF2361" s="3"/>
      <c r="BG2361" s="3"/>
      <c r="BH2361" s="3"/>
      <c r="BI2361" s="3"/>
      <c r="BJ2361" s="3"/>
      <c r="BK2361" s="3"/>
      <c r="BL2361" s="3"/>
      <c r="BM2361" s="3"/>
      <c r="BN2361" s="3"/>
      <c r="BO2361" s="3"/>
      <c r="BP2361" s="3"/>
      <c r="BQ2361" s="3"/>
      <c r="BR2361" s="3"/>
      <c r="BS2361" s="3"/>
      <c r="BT2361" s="3"/>
      <c r="BU2361" s="3"/>
      <c r="BV2361" s="3"/>
      <c r="BW2361" s="3"/>
      <c r="BX2361" s="3"/>
      <c r="BY2361" s="3"/>
      <c r="BZ2361" s="3"/>
      <c r="CA2361" s="3"/>
      <c r="CB2361" s="3"/>
      <c r="CC2361" s="3"/>
      <c r="CD2361" s="3"/>
      <c r="CE2361" s="3"/>
      <c r="CF2361" s="3"/>
      <c r="CG2361" s="3"/>
      <c r="CH2361" s="3"/>
      <c r="CI2361" s="3"/>
      <c r="CJ2361" s="3"/>
      <c r="CK2361" s="3"/>
      <c r="CL2361" s="3"/>
      <c r="CM2361" s="3"/>
      <c r="CN2361" s="3"/>
      <c r="CO2361" s="3"/>
      <c r="CP2361" s="3"/>
      <c r="CQ2361" s="3"/>
      <c r="CR2361" s="3"/>
      <c r="CS2361" s="3"/>
      <c r="CT2361" s="3"/>
      <c r="CU2361" s="3"/>
      <c r="CV2361" s="3"/>
      <c r="CW2361" s="3"/>
      <c r="CX2361" s="3"/>
      <c r="CY2361" s="3"/>
      <c r="CZ2361" s="3"/>
      <c r="DA2361" s="3"/>
      <c r="DB2361" s="3"/>
      <c r="DC2361" s="3"/>
      <c r="DD2361" s="3"/>
      <c r="DE2361" s="3"/>
      <c r="DF2361" s="3"/>
      <c r="DG2361" s="3"/>
      <c r="DH2361" s="3"/>
      <c r="DI2361" s="3"/>
      <c r="DJ2361" s="3"/>
      <c r="DK2361" s="3"/>
      <c r="DL2361" s="3"/>
      <c r="DM2361" s="3"/>
      <c r="DN2361" s="3"/>
      <c r="DO2361" s="3"/>
      <c r="DP2361" s="3"/>
      <c r="DQ2361" s="3"/>
      <c r="DR2361" s="3"/>
      <c r="DS2361" s="3"/>
      <c r="DT2361" s="3"/>
      <c r="DU2361" s="3"/>
      <c r="DV2361" s="3"/>
      <c r="DW2361" s="3"/>
      <c r="DX2361" s="3"/>
      <c r="DY2361" s="3"/>
      <c r="DZ2361" s="3"/>
      <c r="EA2361" s="3"/>
      <c r="EB2361" s="3"/>
      <c r="EC2361" s="3"/>
      <c r="ED2361" s="3"/>
      <c r="EE2361" s="3"/>
      <c r="EF2361" s="3"/>
      <c r="EG2361" s="3"/>
      <c r="EH2361" s="3"/>
      <c r="EI2361" s="3"/>
      <c r="EJ2361" s="3"/>
      <c r="EK2361" s="3"/>
      <c r="EL2361" s="3"/>
    </row>
    <row r="2362" spans="1:142" x14ac:dyDescent="0.25">
      <c r="A2362" s="1">
        <v>10</v>
      </c>
      <c r="B2362" s="1">
        <v>0.182</v>
      </c>
      <c r="C2362" s="6">
        <v>0</v>
      </c>
      <c r="D2362" s="6">
        <v>0</v>
      </c>
      <c r="E2362" s="1">
        <f>(2.75*2.75)*((1-B2362)*(1-B2362))</f>
        <v>5.0602502500000002</v>
      </c>
      <c r="F2362" s="1">
        <v>2</v>
      </c>
      <c r="G2362" s="1">
        <f>2.5*(1+C2362)</f>
        <v>2.5</v>
      </c>
      <c r="H2362" s="1">
        <f>0.32*(1+D2362)</f>
        <v>0.32</v>
      </c>
      <c r="I2362" s="1">
        <f>(E2362-F2362-G2362-H2362)*(E2362-F2362-G2362-H2362)</f>
        <v>5.772018262506258E-2</v>
      </c>
      <c r="J2362" s="2">
        <f>1/I2362</f>
        <v>17.324962509141329</v>
      </c>
      <c r="K2362" s="3"/>
      <c r="L2362" s="3">
        <f>IF((E2362-F2362-G2362-H2362)&lt;0,-1,1)</f>
        <v>1</v>
      </c>
      <c r="M2362" s="3">
        <f>SQRT(E2362/(1-B2362)^2)</f>
        <v>2.75</v>
      </c>
      <c r="N2362" s="3">
        <f>F2362</f>
        <v>2</v>
      </c>
      <c r="O2362" s="3">
        <f>G2362/(1+C2362)</f>
        <v>2.5</v>
      </c>
      <c r="P2362" s="3">
        <f>H2362/(1+D2362)</f>
        <v>0.32</v>
      </c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  <c r="AH2362" s="3"/>
      <c r="AI2362" s="3"/>
      <c r="AJ2362" s="3"/>
      <c r="AK2362" s="3"/>
      <c r="AL2362" s="3"/>
      <c r="AM2362" s="3"/>
      <c r="AN2362" s="3"/>
      <c r="AO2362" s="3"/>
      <c r="AP2362" s="3"/>
      <c r="AQ2362" s="3"/>
      <c r="AR2362" s="3"/>
      <c r="AS2362" s="3"/>
      <c r="AT2362" s="3"/>
      <c r="AU2362" s="3"/>
      <c r="AV2362" s="3"/>
      <c r="AW2362" s="3"/>
      <c r="AX2362" s="3"/>
      <c r="AY2362" s="3"/>
      <c r="AZ2362" s="3"/>
      <c r="BA2362" s="3"/>
      <c r="BB2362" s="3"/>
      <c r="BC2362" s="3"/>
      <c r="BD2362" s="3"/>
      <c r="BE2362" s="3"/>
      <c r="BF2362" s="3"/>
      <c r="BG2362" s="3"/>
      <c r="BH2362" s="3"/>
      <c r="BI2362" s="3"/>
      <c r="BJ2362" s="3"/>
      <c r="BK2362" s="3"/>
      <c r="BL2362" s="3"/>
      <c r="BM2362" s="3"/>
      <c r="BN2362" s="3"/>
      <c r="BO2362" s="3"/>
      <c r="BP2362" s="3"/>
      <c r="BQ2362" s="3"/>
      <c r="BR2362" s="3"/>
      <c r="BS2362" s="3"/>
      <c r="BT2362" s="3"/>
      <c r="BU2362" s="3"/>
      <c r="BV2362" s="3"/>
      <c r="BW2362" s="3"/>
      <c r="BX2362" s="3"/>
      <c r="BY2362" s="3"/>
      <c r="BZ2362" s="3"/>
      <c r="CA2362" s="3"/>
      <c r="CB2362" s="3"/>
      <c r="CC2362" s="3"/>
      <c r="CD2362" s="3"/>
      <c r="CE2362" s="3"/>
      <c r="CF2362" s="3"/>
      <c r="CG2362" s="3"/>
      <c r="CH2362" s="3"/>
      <c r="CI2362" s="3"/>
      <c r="CJ2362" s="3"/>
      <c r="CK2362" s="3"/>
      <c r="CL2362" s="3"/>
      <c r="CM2362" s="3"/>
      <c r="CN2362" s="3"/>
      <c r="CO2362" s="3"/>
      <c r="CP2362" s="3"/>
      <c r="CQ2362" s="3"/>
      <c r="CR2362" s="3"/>
      <c r="CS2362" s="3"/>
      <c r="CT2362" s="3"/>
      <c r="CU2362" s="3"/>
      <c r="CV2362" s="3"/>
      <c r="CW2362" s="3"/>
      <c r="CX2362" s="3"/>
      <c r="CY2362" s="3"/>
      <c r="CZ2362" s="3"/>
      <c r="DA2362" s="3"/>
      <c r="DB2362" s="3"/>
      <c r="DC2362" s="3"/>
      <c r="DD2362" s="3"/>
      <c r="DE2362" s="3"/>
      <c r="DF2362" s="3"/>
      <c r="DG2362" s="3"/>
      <c r="DH2362" s="3"/>
      <c r="DI2362" s="3"/>
      <c r="DJ2362" s="3"/>
      <c r="DK2362" s="3"/>
      <c r="DL2362" s="3"/>
      <c r="DM2362" s="3"/>
      <c r="DN2362" s="3"/>
      <c r="DO2362" s="3"/>
      <c r="DP2362" s="3"/>
      <c r="DQ2362" s="3"/>
      <c r="DR2362" s="3"/>
      <c r="DS2362" s="3"/>
      <c r="DT2362" s="3"/>
      <c r="DU2362" s="3"/>
      <c r="DV2362" s="3"/>
      <c r="DW2362" s="3"/>
      <c r="DX2362" s="3"/>
      <c r="DY2362" s="3"/>
      <c r="DZ2362" s="3"/>
      <c r="EA2362" s="3"/>
      <c r="EB2362" s="3"/>
      <c r="EC2362" s="3"/>
      <c r="ED2362" s="3"/>
      <c r="EE2362" s="3"/>
      <c r="EF2362" s="3"/>
      <c r="EG2362" s="3"/>
      <c r="EH2362" s="3"/>
      <c r="EI2362" s="3"/>
      <c r="EJ2362" s="3"/>
      <c r="EK2362" s="3"/>
      <c r="EL2362" s="3"/>
    </row>
    <row r="2363" spans="1:142" x14ac:dyDescent="0.25">
      <c r="A2363" s="1">
        <v>30</v>
      </c>
      <c r="B2363" s="1">
        <v>0.19400000000000001</v>
      </c>
      <c r="C2363" s="6">
        <v>0</v>
      </c>
      <c r="D2363" s="6">
        <v>0</v>
      </c>
      <c r="E2363" s="1">
        <f>(2.75*2.75)*((1-B2363)*(1-B2363))</f>
        <v>4.9128722500000004</v>
      </c>
      <c r="F2363" s="1">
        <v>2</v>
      </c>
      <c r="G2363" s="1">
        <f>2.5*(1+C2363)</f>
        <v>2.5</v>
      </c>
      <c r="H2363" s="1">
        <f>0.32*(1+D2363)</f>
        <v>0.32</v>
      </c>
      <c r="I2363" s="1">
        <f>(E2363-F2363-G2363-H2363)*(E2363-F2363-G2363-H2363)</f>
        <v>8.6252548200625705E-3</v>
      </c>
      <c r="J2363" s="2">
        <f>1/I2363</f>
        <v>115.93860365423333</v>
      </c>
      <c r="K2363" s="3"/>
      <c r="L2363" s="3">
        <f>IF((E2363-F2363-G2363-H2363)&lt;0,-1,1)</f>
        <v>1</v>
      </c>
      <c r="M2363" s="3">
        <f>SQRT(E2363/(1-B2363)^2)</f>
        <v>2.75</v>
      </c>
      <c r="N2363" s="3">
        <f>F2363</f>
        <v>2</v>
      </c>
      <c r="O2363" s="3">
        <f>G2363/(1+C2363)</f>
        <v>2.5</v>
      </c>
      <c r="P2363" s="3">
        <f>H2363/(1+D2363)</f>
        <v>0.32</v>
      </c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  <c r="AH2363" s="3"/>
      <c r="AI2363" s="3"/>
      <c r="AJ2363" s="3"/>
      <c r="AK2363" s="3"/>
      <c r="AL2363" s="3"/>
      <c r="AM2363" s="3"/>
      <c r="AN2363" s="3"/>
      <c r="AO2363" s="3"/>
      <c r="AP2363" s="3"/>
      <c r="AQ2363" s="3"/>
      <c r="AR2363" s="3"/>
      <c r="AS2363" s="3"/>
      <c r="AT2363" s="3"/>
      <c r="AU2363" s="3"/>
      <c r="AV2363" s="3"/>
      <c r="AW2363" s="3"/>
      <c r="AX2363" s="3"/>
      <c r="AY2363" s="3"/>
      <c r="AZ2363" s="3"/>
      <c r="BA2363" s="3"/>
      <c r="BB2363" s="3"/>
      <c r="BC2363" s="3"/>
      <c r="BD2363" s="3"/>
      <c r="BE2363" s="3"/>
      <c r="BF2363" s="3"/>
      <c r="BG2363" s="3"/>
      <c r="BH2363" s="3"/>
      <c r="BI2363" s="3"/>
      <c r="BJ2363" s="3"/>
      <c r="BK2363" s="3"/>
      <c r="BL2363" s="3"/>
      <c r="BM2363" s="3"/>
      <c r="BN2363" s="3"/>
      <c r="BO2363" s="3"/>
      <c r="BP2363" s="3"/>
      <c r="BQ2363" s="3"/>
      <c r="BR2363" s="3"/>
      <c r="BS2363" s="3"/>
      <c r="BT2363" s="3"/>
      <c r="BU2363" s="3"/>
      <c r="BV2363" s="3"/>
      <c r="BW2363" s="3"/>
      <c r="BX2363" s="3"/>
      <c r="BY2363" s="3"/>
      <c r="BZ2363" s="3"/>
      <c r="CA2363" s="3"/>
      <c r="CB2363" s="3"/>
      <c r="CC2363" s="3"/>
      <c r="CD2363" s="3"/>
      <c r="CE2363" s="3"/>
      <c r="CF2363" s="3"/>
      <c r="CG2363" s="3"/>
      <c r="CH2363" s="3"/>
      <c r="CI2363" s="3"/>
      <c r="CJ2363" s="3"/>
      <c r="CK2363" s="3"/>
      <c r="CL2363" s="3"/>
      <c r="CM2363" s="3"/>
      <c r="CN2363" s="3"/>
      <c r="CO2363" s="3"/>
      <c r="CP2363" s="3"/>
      <c r="CQ2363" s="3"/>
      <c r="CR2363" s="3"/>
      <c r="CS2363" s="3"/>
      <c r="CT2363" s="3"/>
      <c r="CU2363" s="3"/>
      <c r="CV2363" s="3"/>
      <c r="CW2363" s="3"/>
      <c r="CX2363" s="3"/>
      <c r="CY2363" s="3"/>
      <c r="CZ2363" s="3"/>
      <c r="DA2363" s="3"/>
      <c r="DB2363" s="3"/>
      <c r="DC2363" s="3"/>
      <c r="DD2363" s="3"/>
      <c r="DE2363" s="3"/>
      <c r="DF2363" s="3"/>
      <c r="DG2363" s="3"/>
      <c r="DH2363" s="3"/>
      <c r="DI2363" s="3"/>
      <c r="DJ2363" s="3"/>
      <c r="DK2363" s="3"/>
      <c r="DL2363" s="3"/>
      <c r="DM2363" s="3"/>
      <c r="DN2363" s="3"/>
      <c r="DO2363" s="3"/>
      <c r="DP2363" s="3"/>
      <c r="DQ2363" s="3"/>
      <c r="DR2363" s="3"/>
      <c r="DS2363" s="3"/>
      <c r="DT2363" s="3"/>
      <c r="DU2363" s="3"/>
      <c r="DV2363" s="3"/>
      <c r="DW2363" s="3"/>
      <c r="DX2363" s="3"/>
      <c r="DY2363" s="3"/>
      <c r="DZ2363" s="3"/>
      <c r="EA2363" s="3"/>
      <c r="EB2363" s="3"/>
      <c r="EC2363" s="3"/>
      <c r="ED2363" s="3"/>
      <c r="EE2363" s="3"/>
      <c r="EF2363" s="3"/>
      <c r="EG2363" s="3"/>
      <c r="EH2363" s="3"/>
      <c r="EI2363" s="3"/>
      <c r="EJ2363" s="3"/>
      <c r="EK2363" s="3"/>
      <c r="EL2363" s="3"/>
    </row>
    <row r="2364" spans="1:142" x14ac:dyDescent="0.25">
      <c r="A2364" s="1">
        <v>100</v>
      </c>
      <c r="B2364" s="1">
        <v>0.19800000000000001</v>
      </c>
      <c r="C2364" s="6">
        <v>0</v>
      </c>
      <c r="D2364" s="6">
        <v>0</v>
      </c>
      <c r="E2364" s="1">
        <f>(2.75*2.75)*((1-B2364)*(1-B2364))</f>
        <v>4.8642302500000012</v>
      </c>
      <c r="F2364" s="1">
        <v>2</v>
      </c>
      <c r="G2364" s="1">
        <f>2.5*(1+C2364)</f>
        <v>2.5</v>
      </c>
      <c r="H2364" s="1">
        <f>0.32*(1+D2364)</f>
        <v>0.32</v>
      </c>
      <c r="I2364" s="1">
        <f>(E2364-F2364-G2364-H2364)*(E2364-F2364-G2364-H2364)</f>
        <v>1.9563150150626054E-3</v>
      </c>
      <c r="J2364" s="2">
        <f>1/I2364</f>
        <v>511.16512029019941</v>
      </c>
      <c r="K2364" s="3"/>
      <c r="L2364" s="3">
        <f>IF((E2364-F2364-G2364-H2364)&lt;0,-1,1)</f>
        <v>1</v>
      </c>
      <c r="M2364" s="3">
        <f>SQRT(E2364/(1-B2364)^2)</f>
        <v>2.75</v>
      </c>
      <c r="N2364" s="3">
        <f>F2364</f>
        <v>2</v>
      </c>
      <c r="O2364" s="3">
        <f>G2364/(1+C2364)</f>
        <v>2.5</v>
      </c>
      <c r="P2364" s="3">
        <f>H2364/(1+D2364)</f>
        <v>0.32</v>
      </c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  <c r="AK2364" s="3"/>
      <c r="AL2364" s="3"/>
      <c r="AM2364" s="3"/>
      <c r="AN2364" s="3"/>
      <c r="AO2364" s="3"/>
      <c r="AP2364" s="3"/>
      <c r="AQ2364" s="3"/>
      <c r="AR2364" s="3"/>
      <c r="AS2364" s="3"/>
      <c r="AT2364" s="3"/>
      <c r="AU2364" s="3"/>
      <c r="AV2364" s="3"/>
      <c r="AW2364" s="3"/>
      <c r="AX2364" s="3"/>
      <c r="AY2364" s="3"/>
      <c r="AZ2364" s="3"/>
      <c r="BA2364" s="3"/>
      <c r="BB2364" s="3"/>
      <c r="BC2364" s="3"/>
      <c r="BD2364" s="3"/>
      <c r="BE2364" s="3"/>
      <c r="BF2364" s="3"/>
      <c r="BG2364" s="3"/>
      <c r="BH2364" s="3"/>
      <c r="BI2364" s="3"/>
      <c r="BJ2364" s="3"/>
      <c r="BK2364" s="3"/>
      <c r="BL2364" s="3"/>
      <c r="BM2364" s="3"/>
      <c r="BN2364" s="3"/>
      <c r="BO2364" s="3"/>
      <c r="BP2364" s="3"/>
      <c r="BQ2364" s="3"/>
      <c r="BR2364" s="3"/>
      <c r="BS2364" s="3"/>
      <c r="BT2364" s="3"/>
      <c r="BU2364" s="3"/>
      <c r="BV2364" s="3"/>
      <c r="BW2364" s="3"/>
      <c r="BX2364" s="3"/>
      <c r="BY2364" s="3"/>
      <c r="BZ2364" s="3"/>
      <c r="CA2364" s="3"/>
      <c r="CB2364" s="3"/>
      <c r="CC2364" s="3"/>
      <c r="CD2364" s="3"/>
      <c r="CE2364" s="3"/>
      <c r="CF2364" s="3"/>
      <c r="CG2364" s="3"/>
      <c r="CH2364" s="3"/>
      <c r="CI2364" s="3"/>
      <c r="CJ2364" s="3"/>
      <c r="CK2364" s="3"/>
      <c r="CL2364" s="3"/>
      <c r="CM2364" s="3"/>
      <c r="CN2364" s="3"/>
      <c r="CO2364" s="3"/>
      <c r="CP2364" s="3"/>
      <c r="CQ2364" s="3"/>
      <c r="CR2364" s="3"/>
      <c r="CS2364" s="3"/>
      <c r="CT2364" s="3"/>
      <c r="CU2364" s="3"/>
      <c r="CV2364" s="3"/>
      <c r="CW2364" s="3"/>
      <c r="CX2364" s="3"/>
      <c r="CY2364" s="3"/>
      <c r="CZ2364" s="3"/>
      <c r="DA2364" s="3"/>
      <c r="DB2364" s="3"/>
      <c r="DC2364" s="3"/>
      <c r="DD2364" s="3"/>
      <c r="DE2364" s="3"/>
      <c r="DF2364" s="3"/>
      <c r="DG2364" s="3"/>
      <c r="DH2364" s="3"/>
      <c r="DI2364" s="3"/>
      <c r="DJ2364" s="3"/>
      <c r="DK2364" s="3"/>
      <c r="DL2364" s="3"/>
      <c r="DM2364" s="3"/>
      <c r="DN2364" s="3"/>
      <c r="DO2364" s="3"/>
      <c r="DP2364" s="3"/>
      <c r="DQ2364" s="3"/>
      <c r="DR2364" s="3"/>
      <c r="DS2364" s="3"/>
      <c r="DT2364" s="3"/>
      <c r="DU2364" s="3"/>
      <c r="DV2364" s="3"/>
      <c r="DW2364" s="3"/>
      <c r="DX2364" s="3"/>
      <c r="DY2364" s="3"/>
      <c r="DZ2364" s="3"/>
      <c r="EA2364" s="3"/>
      <c r="EB2364" s="3"/>
      <c r="EC2364" s="3"/>
      <c r="ED2364" s="3"/>
      <c r="EE2364" s="3"/>
      <c r="EF2364" s="3"/>
      <c r="EG2364" s="3"/>
      <c r="EH2364" s="3"/>
      <c r="EI2364" s="3"/>
      <c r="EJ2364" s="3"/>
      <c r="EK2364" s="3"/>
      <c r="EL2364" s="3"/>
    </row>
    <row r="2365" spans="1:142" x14ac:dyDescent="0.25">
      <c r="A2365" s="1">
        <v>300</v>
      </c>
      <c r="B2365" s="1">
        <v>0.1993</v>
      </c>
      <c r="C2365" s="6">
        <v>0</v>
      </c>
      <c r="D2365" s="6">
        <v>0</v>
      </c>
      <c r="E2365" s="1">
        <f>(2.75*2.75)*((1-B2365)*(1-B2365))</f>
        <v>4.8484737056249996</v>
      </c>
      <c r="F2365" s="1">
        <v>2</v>
      </c>
      <c r="G2365" s="1">
        <f>2.5*(1+C2365)</f>
        <v>2.5</v>
      </c>
      <c r="H2365" s="1">
        <f>0.32*(1+D2365)</f>
        <v>0.32</v>
      </c>
      <c r="I2365" s="1">
        <f>(E2365-F2365-G2365-H2365)*(E2365-F2365-G2365-H2365)</f>
        <v>8.1075191201913205E-4</v>
      </c>
      <c r="J2365" s="2">
        <f>1/I2365</f>
        <v>1233.4229314483591</v>
      </c>
      <c r="K2365" s="3"/>
      <c r="L2365" s="3">
        <f>IF((E2365-F2365-G2365-H2365)&lt;0,-1,1)</f>
        <v>1</v>
      </c>
      <c r="M2365" s="3">
        <f>SQRT(E2365/(1-B2365)^2)</f>
        <v>2.75</v>
      </c>
      <c r="N2365" s="3">
        <f>F2365</f>
        <v>2</v>
      </c>
      <c r="O2365" s="3">
        <f>G2365/(1+C2365)</f>
        <v>2.5</v>
      </c>
      <c r="P2365" s="3">
        <f>H2365/(1+D2365)</f>
        <v>0.32</v>
      </c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/>
      <c r="AL2365" s="3"/>
      <c r="AM2365" s="3"/>
      <c r="AN2365" s="3"/>
      <c r="AO2365" s="3"/>
      <c r="AP2365" s="3"/>
      <c r="AQ2365" s="3"/>
      <c r="AR2365" s="3"/>
      <c r="AS2365" s="3"/>
      <c r="AT2365" s="3"/>
      <c r="AU2365" s="3"/>
      <c r="AV2365" s="3"/>
      <c r="AW2365" s="3"/>
      <c r="AX2365" s="3"/>
      <c r="AY2365" s="3"/>
      <c r="AZ2365" s="3"/>
      <c r="BA2365" s="3"/>
      <c r="BB2365" s="3"/>
      <c r="BC2365" s="3"/>
      <c r="BD2365" s="3"/>
      <c r="BE2365" s="3"/>
      <c r="BF2365" s="3"/>
      <c r="BG2365" s="3"/>
      <c r="BH2365" s="3"/>
      <c r="BI2365" s="3"/>
      <c r="BJ2365" s="3"/>
      <c r="BK2365" s="3"/>
      <c r="BL2365" s="3"/>
      <c r="BM2365" s="3"/>
      <c r="BN2365" s="3"/>
      <c r="BO2365" s="3"/>
      <c r="BP2365" s="3"/>
      <c r="BQ2365" s="3"/>
      <c r="BR2365" s="3"/>
      <c r="BS2365" s="3"/>
      <c r="BT2365" s="3"/>
      <c r="BU2365" s="3"/>
      <c r="BV2365" s="3"/>
      <c r="BW2365" s="3"/>
      <c r="BX2365" s="3"/>
      <c r="BY2365" s="3"/>
      <c r="BZ2365" s="3"/>
      <c r="CA2365" s="3"/>
      <c r="CB2365" s="3"/>
      <c r="CC2365" s="3"/>
      <c r="CD2365" s="3"/>
      <c r="CE2365" s="3"/>
      <c r="CF2365" s="3"/>
      <c r="CG2365" s="3"/>
      <c r="CH2365" s="3"/>
      <c r="CI2365" s="3"/>
      <c r="CJ2365" s="3"/>
      <c r="CK2365" s="3"/>
      <c r="CL2365" s="3"/>
      <c r="CM2365" s="3"/>
      <c r="CN2365" s="3"/>
      <c r="CO2365" s="3"/>
      <c r="CP2365" s="3"/>
      <c r="CQ2365" s="3"/>
      <c r="CR2365" s="3"/>
      <c r="CS2365" s="3"/>
      <c r="CT2365" s="3"/>
      <c r="CU2365" s="3"/>
      <c r="CV2365" s="3"/>
      <c r="CW2365" s="3"/>
      <c r="CX2365" s="3"/>
      <c r="CY2365" s="3"/>
      <c r="CZ2365" s="3"/>
      <c r="DA2365" s="3"/>
      <c r="DB2365" s="3"/>
      <c r="DC2365" s="3"/>
      <c r="DD2365" s="3"/>
      <c r="DE2365" s="3"/>
      <c r="DF2365" s="3"/>
      <c r="DG2365" s="3"/>
      <c r="DH2365" s="3"/>
      <c r="DI2365" s="3"/>
      <c r="DJ2365" s="3"/>
      <c r="DK2365" s="3"/>
      <c r="DL2365" s="3"/>
      <c r="DM2365" s="3"/>
      <c r="DN2365" s="3"/>
      <c r="DO2365" s="3"/>
      <c r="DP2365" s="3"/>
      <c r="DQ2365" s="3"/>
      <c r="DR2365" s="3"/>
      <c r="DS2365" s="3"/>
      <c r="DT2365" s="3"/>
      <c r="DU2365" s="3"/>
      <c r="DV2365" s="3"/>
      <c r="DW2365" s="3"/>
      <c r="DX2365" s="3"/>
      <c r="DY2365" s="3"/>
      <c r="DZ2365" s="3"/>
      <c r="EA2365" s="3"/>
      <c r="EB2365" s="3"/>
      <c r="EC2365" s="3"/>
      <c r="ED2365" s="3"/>
      <c r="EE2365" s="3"/>
      <c r="EF2365" s="3"/>
      <c r="EG2365" s="3"/>
      <c r="EH2365" s="3"/>
      <c r="EI2365" s="3"/>
      <c r="EJ2365" s="3"/>
      <c r="EK2365" s="3"/>
      <c r="EL2365" s="3"/>
    </row>
    <row r="2366" spans="1:142" x14ac:dyDescent="0.25">
      <c r="A2366" s="1">
        <v>1000</v>
      </c>
      <c r="B2366" s="1">
        <v>0.19980000000000001</v>
      </c>
      <c r="C2366" s="6">
        <v>0</v>
      </c>
      <c r="D2366" s="6">
        <v>0</v>
      </c>
      <c r="E2366" s="1">
        <f>(2.75*2.75)*((1-B2366)*(1-B2366))</f>
        <v>4.8424203025000008</v>
      </c>
      <c r="F2366" s="1">
        <v>2</v>
      </c>
      <c r="G2366" s="1">
        <f>2.5*(1+C2366)</f>
        <v>2.5</v>
      </c>
      <c r="H2366" s="1">
        <f>0.32*(1+D2366)</f>
        <v>0.32</v>
      </c>
      <c r="I2366" s="1">
        <f>(E2366-F2366-G2366-H2366)*(E2366-F2366-G2366-H2366)</f>
        <v>5.026699641915406E-4</v>
      </c>
      <c r="J2366" s="2">
        <f>1/I2366</f>
        <v>1989.3768699873096</v>
      </c>
      <c r="K2366" s="3"/>
      <c r="L2366" s="3">
        <f>IF((E2366-F2366-G2366-H2366)&lt;0,-1,1)</f>
        <v>1</v>
      </c>
      <c r="M2366" s="3">
        <f>SQRT(E2366/(1-B2366)^2)</f>
        <v>2.75</v>
      </c>
      <c r="N2366" s="3">
        <f>F2366</f>
        <v>2</v>
      </c>
      <c r="O2366" s="3">
        <f>G2366/(1+C2366)</f>
        <v>2.5</v>
      </c>
      <c r="P2366" s="3">
        <f>H2366/(1+D2366)</f>
        <v>0.32</v>
      </c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  <c r="AJ2366" s="3"/>
      <c r="AK2366" s="3"/>
      <c r="AL2366" s="3"/>
      <c r="AM2366" s="3"/>
      <c r="AN2366" s="3"/>
      <c r="AO2366" s="3"/>
      <c r="AP2366" s="3"/>
      <c r="AQ2366" s="3"/>
      <c r="AR2366" s="3"/>
      <c r="AS2366" s="3"/>
      <c r="AT2366" s="3"/>
      <c r="AU2366" s="3"/>
      <c r="AV2366" s="3"/>
      <c r="AW2366" s="3"/>
      <c r="AX2366" s="3"/>
      <c r="AY2366" s="3"/>
      <c r="AZ2366" s="3"/>
      <c r="BA2366" s="3"/>
      <c r="BB2366" s="3"/>
      <c r="BC2366" s="3"/>
      <c r="BD2366" s="3"/>
      <c r="BE2366" s="3"/>
      <c r="BF2366" s="3"/>
      <c r="BG2366" s="3"/>
      <c r="BH2366" s="3"/>
      <c r="BI2366" s="3"/>
      <c r="BJ2366" s="3"/>
      <c r="BK2366" s="3"/>
      <c r="BL2366" s="3"/>
      <c r="BM2366" s="3"/>
      <c r="BN2366" s="3"/>
      <c r="BO2366" s="3"/>
      <c r="BP2366" s="3"/>
      <c r="BQ2366" s="3"/>
      <c r="BR2366" s="3"/>
      <c r="BS2366" s="3"/>
      <c r="BT2366" s="3"/>
      <c r="BU2366" s="3"/>
      <c r="BV2366" s="3"/>
      <c r="BW2366" s="3"/>
      <c r="BX2366" s="3"/>
      <c r="BY2366" s="3"/>
      <c r="BZ2366" s="3"/>
      <c r="CA2366" s="3"/>
      <c r="CB2366" s="3"/>
      <c r="CC2366" s="3"/>
      <c r="CD2366" s="3"/>
      <c r="CE2366" s="3"/>
      <c r="CF2366" s="3"/>
      <c r="CG2366" s="3"/>
      <c r="CH2366" s="3"/>
      <c r="CI2366" s="3"/>
      <c r="CJ2366" s="3"/>
      <c r="CK2366" s="3"/>
      <c r="CL2366" s="3"/>
      <c r="CM2366" s="3"/>
      <c r="CN2366" s="3"/>
      <c r="CO2366" s="3"/>
      <c r="CP2366" s="3"/>
      <c r="CQ2366" s="3"/>
      <c r="CR2366" s="3"/>
      <c r="CS2366" s="3"/>
      <c r="CT2366" s="3"/>
      <c r="CU2366" s="3"/>
      <c r="CV2366" s="3"/>
      <c r="CW2366" s="3"/>
      <c r="CX2366" s="3"/>
      <c r="CY2366" s="3"/>
      <c r="CZ2366" s="3"/>
      <c r="DA2366" s="3"/>
      <c r="DB2366" s="3"/>
      <c r="DC2366" s="3"/>
      <c r="DD2366" s="3"/>
      <c r="DE2366" s="3"/>
      <c r="DF2366" s="3"/>
      <c r="DG2366" s="3"/>
      <c r="DH2366" s="3"/>
      <c r="DI2366" s="3"/>
      <c r="DJ2366" s="3"/>
      <c r="DK2366" s="3"/>
      <c r="DL2366" s="3"/>
      <c r="DM2366" s="3"/>
      <c r="DN2366" s="3"/>
      <c r="DO2366" s="3"/>
      <c r="DP2366" s="3"/>
      <c r="DQ2366" s="3"/>
      <c r="DR2366" s="3"/>
      <c r="DS2366" s="3"/>
      <c r="DT2366" s="3"/>
      <c r="DU2366" s="3"/>
      <c r="DV2366" s="3"/>
      <c r="DW2366" s="3"/>
      <c r="DX2366" s="3"/>
      <c r="DY2366" s="3"/>
      <c r="DZ2366" s="3"/>
      <c r="EA2366" s="3"/>
      <c r="EB2366" s="3"/>
      <c r="EC2366" s="3"/>
      <c r="ED2366" s="3"/>
      <c r="EE2366" s="3"/>
      <c r="EF2366" s="3"/>
      <c r="EG2366" s="3"/>
      <c r="EH2366" s="3"/>
      <c r="EI2366" s="3"/>
      <c r="EJ2366" s="3"/>
      <c r="EK2366" s="3"/>
      <c r="EL2366" s="3"/>
    </row>
    <row r="2367" spans="1:142" x14ac:dyDescent="0.25">
      <c r="A2367" s="1">
        <v>3000</v>
      </c>
      <c r="B2367" s="1">
        <v>0.19997999999999999</v>
      </c>
      <c r="C2367" s="6">
        <v>0</v>
      </c>
      <c r="D2367" s="6">
        <v>0</v>
      </c>
      <c r="E2367" s="1">
        <f>(2.75*2.75)*((1-B2367)*(1-B2367))</f>
        <v>4.8402420030249997</v>
      </c>
      <c r="F2367" s="1">
        <v>2</v>
      </c>
      <c r="G2367" s="1">
        <f>2.5*(1+C2367)</f>
        <v>2.5</v>
      </c>
      <c r="H2367" s="1">
        <f>0.32*(1+D2367)</f>
        <v>0.32</v>
      </c>
      <c r="I2367" s="1">
        <f>(E2367-F2367-G2367-H2367)*(E2367-F2367-G2367-H2367)</f>
        <v>4.0973868646409833E-4</v>
      </c>
      <c r="J2367" s="2">
        <f>1/I2367</f>
        <v>2440.5798940530867</v>
      </c>
      <c r="K2367" s="3"/>
      <c r="L2367" s="3">
        <f>IF((E2367-F2367-G2367-H2367)&lt;0,-1,1)</f>
        <v>1</v>
      </c>
      <c r="M2367" s="3">
        <f>SQRT(E2367/(1-B2367)^2)</f>
        <v>2.75</v>
      </c>
      <c r="N2367" s="3">
        <f>F2367</f>
        <v>2</v>
      </c>
      <c r="O2367" s="3">
        <f>G2367/(1+C2367)</f>
        <v>2.5</v>
      </c>
      <c r="P2367" s="3">
        <f>H2367/(1+D2367)</f>
        <v>0.32</v>
      </c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/>
      <c r="AL2367" s="3"/>
      <c r="AM2367" s="3"/>
      <c r="AN2367" s="3"/>
      <c r="AO2367" s="3"/>
      <c r="AP2367" s="3"/>
      <c r="AQ2367" s="3"/>
      <c r="AR2367" s="3"/>
      <c r="AS2367" s="3"/>
      <c r="AT2367" s="3"/>
      <c r="AU2367" s="3"/>
      <c r="AV2367" s="3"/>
      <c r="AW2367" s="3"/>
      <c r="AX2367" s="3"/>
      <c r="AY2367" s="3"/>
      <c r="AZ2367" s="3"/>
      <c r="BA2367" s="3"/>
      <c r="BB2367" s="3"/>
      <c r="BC2367" s="3"/>
      <c r="BD2367" s="3"/>
      <c r="BE2367" s="3"/>
      <c r="BF2367" s="3"/>
      <c r="BG2367" s="3"/>
      <c r="BH2367" s="3"/>
      <c r="BI2367" s="3"/>
      <c r="BJ2367" s="3"/>
      <c r="BK2367" s="3"/>
      <c r="BL2367" s="3"/>
      <c r="BM2367" s="3"/>
      <c r="BN2367" s="3"/>
      <c r="BO2367" s="3"/>
      <c r="BP2367" s="3"/>
      <c r="BQ2367" s="3"/>
      <c r="BR2367" s="3"/>
      <c r="BS2367" s="3"/>
      <c r="BT2367" s="3"/>
      <c r="BU2367" s="3"/>
      <c r="BV2367" s="3"/>
      <c r="BW2367" s="3"/>
      <c r="BX2367" s="3"/>
      <c r="BY2367" s="3"/>
      <c r="BZ2367" s="3"/>
      <c r="CA2367" s="3"/>
      <c r="CB2367" s="3"/>
      <c r="CC2367" s="3"/>
      <c r="CD2367" s="3"/>
      <c r="CE2367" s="3"/>
      <c r="CF2367" s="3"/>
      <c r="CG2367" s="3"/>
      <c r="CH2367" s="3"/>
      <c r="CI2367" s="3"/>
      <c r="CJ2367" s="3"/>
      <c r="CK2367" s="3"/>
      <c r="CL2367" s="3"/>
      <c r="CM2367" s="3"/>
      <c r="CN2367" s="3"/>
      <c r="CO2367" s="3"/>
      <c r="CP2367" s="3"/>
      <c r="CQ2367" s="3"/>
      <c r="CR2367" s="3"/>
      <c r="CS2367" s="3"/>
      <c r="CT2367" s="3"/>
      <c r="CU2367" s="3"/>
      <c r="CV2367" s="3"/>
      <c r="CW2367" s="3"/>
      <c r="CX2367" s="3"/>
      <c r="CY2367" s="3"/>
      <c r="CZ2367" s="3"/>
      <c r="DA2367" s="3"/>
      <c r="DB2367" s="3"/>
      <c r="DC2367" s="3"/>
      <c r="DD2367" s="3"/>
      <c r="DE2367" s="3"/>
      <c r="DF2367" s="3"/>
      <c r="DG2367" s="3"/>
      <c r="DH2367" s="3"/>
      <c r="DI2367" s="3"/>
      <c r="DJ2367" s="3"/>
      <c r="DK2367" s="3"/>
      <c r="DL2367" s="3"/>
      <c r="DM2367" s="3"/>
      <c r="DN2367" s="3"/>
      <c r="DO2367" s="3"/>
      <c r="DP2367" s="3"/>
      <c r="DQ2367" s="3"/>
      <c r="DR2367" s="3"/>
      <c r="DS2367" s="3"/>
      <c r="DT2367" s="3"/>
      <c r="DU2367" s="3"/>
      <c r="DV2367" s="3"/>
      <c r="DW2367" s="3"/>
      <c r="DX2367" s="3"/>
      <c r="DY2367" s="3"/>
      <c r="DZ2367" s="3"/>
      <c r="EA2367" s="3"/>
      <c r="EB2367" s="3"/>
      <c r="EC2367" s="3"/>
      <c r="ED2367" s="3"/>
      <c r="EE2367" s="3"/>
      <c r="EF2367" s="3"/>
      <c r="EG2367" s="3"/>
      <c r="EH2367" s="3"/>
      <c r="EI2367" s="3"/>
      <c r="EJ2367" s="3"/>
      <c r="EK2367" s="3"/>
      <c r="EL2367" s="3"/>
    </row>
    <row r="2368" spans="1:142" x14ac:dyDescent="0.25">
      <c r="A2368" s="1">
        <v>1E-3</v>
      </c>
      <c r="B2368" s="1">
        <v>2.0000000000000001E-4</v>
      </c>
      <c r="C2368" s="6">
        <v>0.02</v>
      </c>
      <c r="D2368" s="6">
        <v>0.1</v>
      </c>
      <c r="E2368" s="1">
        <f>(2.75*2.75)*((1-B2368)*(1-B2368))</f>
        <v>7.5594753025000001</v>
      </c>
      <c r="F2368" s="1">
        <v>2</v>
      </c>
      <c r="G2368" s="1">
        <f>2.5*(1+C2368)</f>
        <v>2.5499999999999998</v>
      </c>
      <c r="H2368" s="1">
        <f>0.32*(1+D2368)</f>
        <v>0.35200000000000004</v>
      </c>
      <c r="I2368" s="1">
        <f>(E2368-F2368-G2368-H2368)*(E2368-F2368-G2368-H2368)</f>
        <v>7.062174983397469</v>
      </c>
      <c r="J2368" s="2">
        <f>1/I2368</f>
        <v>0.14159943676713038</v>
      </c>
      <c r="L2368" s="3">
        <f>IF((E2368-F2368-G2368-H2368)&lt;0,-1,1)</f>
        <v>1</v>
      </c>
      <c r="M2368" s="3">
        <f>SQRT(E2368/(1-B2368)^2)</f>
        <v>2.75</v>
      </c>
      <c r="N2368" s="3">
        <f>F2368</f>
        <v>2</v>
      </c>
      <c r="O2368" s="3">
        <f>G2368/(1+C2368)</f>
        <v>2.5</v>
      </c>
      <c r="P2368" s="3">
        <f>H2368/(1+D2368)</f>
        <v>0.32</v>
      </c>
    </row>
    <row r="2369" spans="1:16" x14ac:dyDescent="0.25">
      <c r="A2369" s="1">
        <v>0.01</v>
      </c>
      <c r="B2369" s="1">
        <v>2E-3</v>
      </c>
      <c r="C2369" s="6">
        <v>0.02</v>
      </c>
      <c r="D2369" s="6">
        <v>0.1</v>
      </c>
      <c r="E2369" s="1">
        <f>(2.75*2.75)*((1-B2369)*(1-B2369))</f>
        <v>7.5322802500000003</v>
      </c>
      <c r="F2369" s="1">
        <v>2</v>
      </c>
      <c r="G2369" s="1">
        <f>2.5*(1+C2369)</f>
        <v>2.5499999999999998</v>
      </c>
      <c r="H2369" s="1">
        <f>0.32*(1+D2369)</f>
        <v>0.35200000000000004</v>
      </c>
      <c r="I2369" s="1">
        <f>(E2369-F2369-G2369-H2369)*(E2369-F2369-G2369-H2369)</f>
        <v>6.9183741935400658</v>
      </c>
      <c r="J2369" s="2">
        <f>1/I2369</f>
        <v>0.14454262981810609</v>
      </c>
      <c r="L2369" s="3">
        <f>IF((E2369-F2369-G2369-H2369)&lt;0,-1,1)</f>
        <v>1</v>
      </c>
      <c r="M2369" s="3">
        <f>SQRT(E2369/(1-B2369)^2)</f>
        <v>2.75</v>
      </c>
      <c r="N2369" s="3">
        <f>F2369</f>
        <v>2</v>
      </c>
      <c r="O2369" s="3">
        <f>G2369/(1+C2369)</f>
        <v>2.5</v>
      </c>
      <c r="P2369" s="3">
        <f>H2369/(1+D2369)</f>
        <v>0.32</v>
      </c>
    </row>
    <row r="2370" spans="1:16" x14ac:dyDescent="0.25">
      <c r="A2370" s="1">
        <v>0.03</v>
      </c>
      <c r="B2370" s="1">
        <v>6.3000000000000003E-4</v>
      </c>
      <c r="C2370" s="6">
        <v>0.02</v>
      </c>
      <c r="D2370" s="6">
        <v>0.1</v>
      </c>
      <c r="E2370" s="1">
        <f>(2.75*2.75)*((1-B2370)*(1-B2370))</f>
        <v>7.5529742515562495</v>
      </c>
      <c r="F2370" s="1">
        <v>2</v>
      </c>
      <c r="G2370" s="1">
        <f>2.5*(1+C2370)</f>
        <v>2.5499999999999998</v>
      </c>
      <c r="H2370" s="1">
        <f>0.32*(1+D2370)</f>
        <v>0.35200000000000004</v>
      </c>
      <c r="I2370" s="1">
        <f>(E2370-F2370-G2370-H2370)*(E2370-F2370-G2370-H2370)</f>
        <v>7.0276644824142185</v>
      </c>
      <c r="J2370" s="2">
        <f>1/I2370</f>
        <v>0.14229478406408913</v>
      </c>
      <c r="L2370" s="3">
        <f>IF((E2370-F2370-G2370-H2370)&lt;0,-1,1)</f>
        <v>1</v>
      </c>
      <c r="M2370" s="3">
        <f>SQRT(E2370/(1-B2370)^2)</f>
        <v>2.75</v>
      </c>
      <c r="N2370" s="3">
        <f>F2370</f>
        <v>2</v>
      </c>
      <c r="O2370" s="3">
        <f>G2370/(1+C2370)</f>
        <v>2.5</v>
      </c>
      <c r="P2370" s="3">
        <f>H2370/(1+D2370)</f>
        <v>0.32</v>
      </c>
    </row>
    <row r="2371" spans="1:16" x14ac:dyDescent="0.25">
      <c r="A2371" s="1">
        <v>0.03</v>
      </c>
      <c r="B2371" s="1">
        <v>6.0000000000000001E-3</v>
      </c>
      <c r="C2371" s="6">
        <v>0.02</v>
      </c>
      <c r="D2371" s="6">
        <v>0.1</v>
      </c>
      <c r="E2371" s="1">
        <f>(2.75*2.75)*((1-B2371)*(1-B2371))</f>
        <v>7.4720222500000002</v>
      </c>
      <c r="F2371" s="1">
        <v>2</v>
      </c>
      <c r="G2371" s="1">
        <f>2.5*(1+C2371)</f>
        <v>2.5499999999999998</v>
      </c>
      <c r="H2371" s="1">
        <f>0.32*(1+D2371)</f>
        <v>0.35200000000000004</v>
      </c>
      <c r="I2371" s="1">
        <f>(E2371-F2371-G2371-H2371)*(E2371-F2371-G2371-H2371)</f>
        <v>6.605014365495065</v>
      </c>
      <c r="J2371" s="2">
        <f>1/I2371</f>
        <v>0.15140012491479979</v>
      </c>
      <c r="L2371" s="3">
        <f>IF((E2371-F2371-G2371-H2371)&lt;0,-1,1)</f>
        <v>1</v>
      </c>
      <c r="M2371" s="3">
        <f>SQRT(E2371/(1-B2371)^2)</f>
        <v>2.75</v>
      </c>
      <c r="N2371" s="3">
        <f>F2371</f>
        <v>2</v>
      </c>
      <c r="O2371" s="3">
        <f>G2371/(1+C2371)</f>
        <v>2.5</v>
      </c>
      <c r="P2371" s="3">
        <f>H2371/(1+D2371)</f>
        <v>0.32</v>
      </c>
    </row>
    <row r="2372" spans="1:16" x14ac:dyDescent="0.25">
      <c r="A2372" s="1">
        <v>0.1</v>
      </c>
      <c r="B2372" s="1">
        <v>1.7999999999999999E-2</v>
      </c>
      <c r="C2372" s="6">
        <v>0.02</v>
      </c>
      <c r="D2372" s="6">
        <v>0.1</v>
      </c>
      <c r="E2372" s="1">
        <f>(2.75*2.75)*((1-B2372)*(1-B2372))</f>
        <v>7.2927002499999993</v>
      </c>
      <c r="F2372" s="1">
        <v>2</v>
      </c>
      <c r="G2372" s="1">
        <f>2.5*(1+C2372)</f>
        <v>2.5499999999999998</v>
      </c>
      <c r="H2372" s="1">
        <f>0.32*(1+D2372)</f>
        <v>0.35200000000000004</v>
      </c>
      <c r="I2372" s="1">
        <f>(E2372-F2372-G2372-H2372)*(E2372-F2372-G2372-H2372)</f>
        <v>5.7154476853500604</v>
      </c>
      <c r="J2372" s="2">
        <f>1/I2372</f>
        <v>0.17496442187078681</v>
      </c>
      <c r="L2372" s="3">
        <f>IF((E2372-F2372-G2372-H2372)&lt;0,-1,1)</f>
        <v>1</v>
      </c>
      <c r="M2372" s="3">
        <f>SQRT(E2372/(1-B2372)^2)</f>
        <v>2.75</v>
      </c>
      <c r="N2372" s="3">
        <f>F2372</f>
        <v>2</v>
      </c>
      <c r="O2372" s="3">
        <f>G2372/(1+C2372)</f>
        <v>2.5</v>
      </c>
      <c r="P2372" s="3">
        <f>H2372/(1+D2372)</f>
        <v>0.32</v>
      </c>
    </row>
    <row r="2373" spans="1:16" x14ac:dyDescent="0.25">
      <c r="A2373" s="1">
        <v>0.3</v>
      </c>
      <c r="B2373" s="1">
        <v>4.8000000000000001E-2</v>
      </c>
      <c r="C2373" s="6">
        <v>0.02</v>
      </c>
      <c r="D2373" s="6">
        <v>0.1</v>
      </c>
      <c r="E2373" s="1">
        <f>(2.75*2.75)*((1-B2373)*(1-B2373))</f>
        <v>6.8539239999999992</v>
      </c>
      <c r="F2373" s="1">
        <v>2</v>
      </c>
      <c r="G2373" s="1">
        <f>2.5*(1+C2373)</f>
        <v>2.5499999999999998</v>
      </c>
      <c r="H2373" s="1">
        <f>0.32*(1+D2373)</f>
        <v>0.35200000000000004</v>
      </c>
      <c r="I2373" s="1">
        <f>(E2373-F2373-G2373-H2373)*(E2373-F2373-G2373-H2373)</f>
        <v>3.8100073017759972</v>
      </c>
      <c r="J2373" s="2">
        <f>1/I2373</f>
        <v>0.26246668858977251</v>
      </c>
      <c r="L2373" s="3">
        <f>IF((E2373-F2373-G2373-H2373)&lt;0,-1,1)</f>
        <v>1</v>
      </c>
      <c r="M2373" s="3">
        <f>SQRT(E2373/(1-B2373)^2)</f>
        <v>2.75</v>
      </c>
      <c r="N2373" s="3">
        <f>F2373</f>
        <v>2</v>
      </c>
      <c r="O2373" s="3">
        <f>G2373/(1+C2373)</f>
        <v>2.5</v>
      </c>
      <c r="P2373" s="3">
        <f>H2373/(1+D2373)</f>
        <v>0.32</v>
      </c>
    </row>
    <row r="2374" spans="1:16" x14ac:dyDescent="0.25">
      <c r="A2374" s="1">
        <v>1</v>
      </c>
      <c r="B2374" s="1">
        <v>0.1</v>
      </c>
      <c r="C2374" s="6">
        <v>0.02</v>
      </c>
      <c r="D2374" s="6">
        <v>0.1</v>
      </c>
      <c r="E2374" s="1">
        <f>(2.75*2.75)*((1-B2374)*(1-B2374))</f>
        <v>6.1256250000000003</v>
      </c>
      <c r="F2374" s="1">
        <v>2</v>
      </c>
      <c r="G2374" s="1">
        <f>2.5*(1+C2374)</f>
        <v>2.5499999999999998</v>
      </c>
      <c r="H2374" s="1">
        <f>0.32*(1+D2374)</f>
        <v>0.35200000000000004</v>
      </c>
      <c r="I2374" s="1">
        <f>(E2374-F2374-G2374-H2374)*(E2374-F2374-G2374-H2374)</f>
        <v>1.497258140625001</v>
      </c>
      <c r="J2374" s="2">
        <f>1/I2374</f>
        <v>0.66788750240661221</v>
      </c>
      <c r="L2374" s="3">
        <f>IF((E2374-F2374-G2374-H2374)&lt;0,-1,1)</f>
        <v>1</v>
      </c>
      <c r="M2374" s="3">
        <f>SQRT(E2374/(1-B2374)^2)</f>
        <v>2.75</v>
      </c>
      <c r="N2374" s="3">
        <f>F2374</f>
        <v>2</v>
      </c>
      <c r="O2374" s="3">
        <f>G2374/(1+C2374)</f>
        <v>2.5</v>
      </c>
      <c r="P2374" s="3">
        <f>H2374/(1+D2374)</f>
        <v>0.32</v>
      </c>
    </row>
    <row r="2375" spans="1:16" x14ac:dyDescent="0.25">
      <c r="A2375" s="1">
        <v>3</v>
      </c>
      <c r="B2375" s="1">
        <v>0.152</v>
      </c>
      <c r="C2375" s="6">
        <v>0.02</v>
      </c>
      <c r="D2375" s="6">
        <v>0.1</v>
      </c>
      <c r="E2375" s="1">
        <f>(2.75*2.75)*((1-B2375)*(1-B2375))</f>
        <v>5.4382239999999999</v>
      </c>
      <c r="F2375" s="1">
        <v>2</v>
      </c>
      <c r="G2375" s="1">
        <f>2.5*(1+C2375)</f>
        <v>2.5499999999999998</v>
      </c>
      <c r="H2375" s="1">
        <f>0.32*(1+D2375)</f>
        <v>0.35200000000000004</v>
      </c>
      <c r="I2375" s="1">
        <f>(E2375-F2375-G2375-H2375)*(E2375-F2375-G2375-H2375)</f>
        <v>0.28753617817600002</v>
      </c>
      <c r="J2375" s="2">
        <f>1/I2375</f>
        <v>3.4778232302576653</v>
      </c>
      <c r="L2375" s="3">
        <f>IF((E2375-F2375-G2375-H2375)&lt;0,-1,1)</f>
        <v>1</v>
      </c>
      <c r="M2375" s="3">
        <f>SQRT(E2375/(1-B2375)^2)</f>
        <v>2.75</v>
      </c>
      <c r="N2375" s="3">
        <f>F2375</f>
        <v>2</v>
      </c>
      <c r="O2375" s="3">
        <f>G2375/(1+C2375)</f>
        <v>2.5</v>
      </c>
      <c r="P2375" s="3">
        <f>H2375/(1+D2375)</f>
        <v>0.32</v>
      </c>
    </row>
    <row r="2376" spans="1:16" x14ac:dyDescent="0.25">
      <c r="A2376" s="1">
        <v>10</v>
      </c>
      <c r="B2376" s="1">
        <v>0.182</v>
      </c>
      <c r="C2376" s="6">
        <v>0.02</v>
      </c>
      <c r="D2376" s="6">
        <v>0.1</v>
      </c>
      <c r="E2376" s="1">
        <f>(2.75*2.75)*((1-B2376)*(1-B2376))</f>
        <v>5.0602502500000002</v>
      </c>
      <c r="F2376" s="1">
        <v>2</v>
      </c>
      <c r="G2376" s="1">
        <f>2.5*(1+C2376)</f>
        <v>2.5499999999999998</v>
      </c>
      <c r="H2376" s="1">
        <f>0.32*(1+D2376)</f>
        <v>0.35200000000000004</v>
      </c>
      <c r="I2376" s="1">
        <f>(E2376-F2376-G2376-H2376)*(E2376-F2376-G2376-H2376)</f>
        <v>2.50431416250626E-2</v>
      </c>
      <c r="J2376" s="2">
        <f>1/I2376</f>
        <v>39.93109231148631</v>
      </c>
      <c r="L2376" s="3">
        <f>IF((E2376-F2376-G2376-H2376)&lt;0,-1,1)</f>
        <v>1</v>
      </c>
      <c r="M2376" s="3">
        <f>SQRT(E2376/(1-B2376)^2)</f>
        <v>2.75</v>
      </c>
      <c r="N2376" s="3">
        <f>F2376</f>
        <v>2</v>
      </c>
      <c r="O2376" s="3">
        <f>G2376/(1+C2376)</f>
        <v>2.5</v>
      </c>
      <c r="P2376" s="3">
        <f>H2376/(1+D2376)</f>
        <v>0.32</v>
      </c>
    </row>
    <row r="2377" spans="1:16" x14ac:dyDescent="0.25">
      <c r="A2377" s="1">
        <v>30</v>
      </c>
      <c r="B2377" s="1">
        <v>0.19400000000000001</v>
      </c>
      <c r="C2377" s="6">
        <v>0.02</v>
      </c>
      <c r="D2377" s="6">
        <v>0.1</v>
      </c>
      <c r="E2377" s="1">
        <f>(2.75*2.75)*((1-B2377)*(1-B2377))</f>
        <v>4.9128722500000004</v>
      </c>
      <c r="F2377" s="1">
        <v>2</v>
      </c>
      <c r="G2377" s="1">
        <f>2.5*(1+C2377)</f>
        <v>2.5499999999999998</v>
      </c>
      <c r="H2377" s="1">
        <f>0.32*(1+D2377)</f>
        <v>0.35200000000000004</v>
      </c>
      <c r="I2377" s="1">
        <f>(E2377-F2377-G2377-H2377)*(E2377-F2377-G2377-H2377)</f>
        <v>1.1820582006251147E-4</v>
      </c>
      <c r="J2377" s="2">
        <f>1/I2377</f>
        <v>8459.8203326296807</v>
      </c>
      <c r="L2377" s="3">
        <f>IF((E2377-F2377-G2377-H2377)&lt;0,-1,1)</f>
        <v>1</v>
      </c>
      <c r="M2377" s="3">
        <f>SQRT(E2377/(1-B2377)^2)</f>
        <v>2.75</v>
      </c>
      <c r="N2377" s="3">
        <f>F2377</f>
        <v>2</v>
      </c>
      <c r="O2377" s="3">
        <f>G2377/(1+C2377)</f>
        <v>2.5</v>
      </c>
      <c r="P2377" s="3">
        <f>H2377/(1+D2377)</f>
        <v>0.32</v>
      </c>
    </row>
    <row r="2378" spans="1:16" x14ac:dyDescent="0.25">
      <c r="A2378" s="1">
        <v>100</v>
      </c>
      <c r="B2378" s="1">
        <v>0.19800000000000001</v>
      </c>
      <c r="C2378" s="6">
        <v>0.02</v>
      </c>
      <c r="D2378" s="6">
        <v>0.1</v>
      </c>
      <c r="E2378" s="1">
        <f>(2.75*2.75)*((1-B2378)*(1-B2378))</f>
        <v>4.8642302500000012</v>
      </c>
      <c r="F2378" s="1">
        <v>2</v>
      </c>
      <c r="G2378" s="1">
        <f>2.5*(1+C2378)</f>
        <v>2.5499999999999998</v>
      </c>
      <c r="H2378" s="1">
        <f>0.32*(1+D2378)</f>
        <v>0.35200000000000004</v>
      </c>
      <c r="I2378" s="1">
        <f>(E2378-F2378-G2378-H2378)*(E2378-F2378-G2378-H2378)</f>
        <v>1.4265540150623986E-3</v>
      </c>
      <c r="J2378" s="4">
        <f>1/I2378</f>
        <v>700.98993058896485</v>
      </c>
      <c r="L2378" s="3">
        <f>IF((E2378-F2378-G2378-H2378)&lt;0,-1,1)</f>
        <v>-1</v>
      </c>
      <c r="M2378" s="3">
        <f>SQRT(E2378/(1-B2378)^2)</f>
        <v>2.75</v>
      </c>
      <c r="N2378" s="3">
        <f>F2378</f>
        <v>2</v>
      </c>
      <c r="O2378" s="3">
        <f>G2378/(1+C2378)</f>
        <v>2.5</v>
      </c>
      <c r="P2378" s="3">
        <f>H2378/(1+D2378)</f>
        <v>0.32</v>
      </c>
    </row>
    <row r="2379" spans="1:16" x14ac:dyDescent="0.25">
      <c r="A2379" s="1">
        <v>300</v>
      </c>
      <c r="B2379" s="1">
        <v>0.1993</v>
      </c>
      <c r="C2379" s="6">
        <v>0.02</v>
      </c>
      <c r="D2379" s="6">
        <v>0.1</v>
      </c>
      <c r="E2379" s="1">
        <f>(2.75*2.75)*((1-B2379)*(1-B2379))</f>
        <v>4.8484737056249996</v>
      </c>
      <c r="F2379" s="1">
        <v>2</v>
      </c>
      <c r="G2379" s="1">
        <f>2.5*(1+C2379)</f>
        <v>2.5499999999999998</v>
      </c>
      <c r="H2379" s="1">
        <f>0.32*(1+D2379)</f>
        <v>0.35200000000000004</v>
      </c>
      <c r="I2379" s="1">
        <f>(E2379-F2379-G2379-H2379)*(E2379-F2379-G2379-H2379)</f>
        <v>2.8650641895191869E-3</v>
      </c>
      <c r="J2379" s="4">
        <f>1/I2379</f>
        <v>349.03231964510343</v>
      </c>
      <c r="L2379" s="3">
        <f>IF((E2379-F2379-G2379-H2379)&lt;0,-1,1)</f>
        <v>-1</v>
      </c>
      <c r="M2379" s="3">
        <f>SQRT(E2379/(1-B2379)^2)</f>
        <v>2.75</v>
      </c>
      <c r="N2379" s="3">
        <f>F2379</f>
        <v>2</v>
      </c>
      <c r="O2379" s="3">
        <f>G2379/(1+C2379)</f>
        <v>2.5</v>
      </c>
      <c r="P2379" s="3">
        <f>H2379/(1+D2379)</f>
        <v>0.32</v>
      </c>
    </row>
    <row r="2380" spans="1:16" x14ac:dyDescent="0.25">
      <c r="A2380" s="1">
        <v>1000</v>
      </c>
      <c r="B2380" s="1">
        <v>0.19980000000000001</v>
      </c>
      <c r="C2380" s="6">
        <v>0.02</v>
      </c>
      <c r="D2380" s="6">
        <v>0.1</v>
      </c>
      <c r="E2380" s="1">
        <f>(2.75*2.75)*((1-B2380)*(1-B2380))</f>
        <v>4.8424203025000008</v>
      </c>
      <c r="F2380" s="1">
        <v>2</v>
      </c>
      <c r="G2380" s="1">
        <f>2.5*(1+C2380)</f>
        <v>2.5499999999999998</v>
      </c>
      <c r="H2380" s="1">
        <f>0.32*(1+D2380)</f>
        <v>0.35200000000000004</v>
      </c>
      <c r="I2380" s="1">
        <f>(E2380-F2380-G2380-H2380)*(E2380-F2380-G2380-H2380)</f>
        <v>3.5497403541913971E-3</v>
      </c>
      <c r="J2380" s="4">
        <f>1/I2380</f>
        <v>281.71074507442165</v>
      </c>
      <c r="L2380" s="3">
        <f>IF((E2380-F2380-G2380-H2380)&lt;0,-1,1)</f>
        <v>-1</v>
      </c>
      <c r="M2380" s="3">
        <f>SQRT(E2380/(1-B2380)^2)</f>
        <v>2.75</v>
      </c>
      <c r="N2380" s="3">
        <f>F2380</f>
        <v>2</v>
      </c>
      <c r="O2380" s="3">
        <f>G2380/(1+C2380)</f>
        <v>2.5</v>
      </c>
      <c r="P2380" s="3">
        <f>H2380/(1+D2380)</f>
        <v>0.32</v>
      </c>
    </row>
    <row r="2381" spans="1:16" x14ac:dyDescent="0.25">
      <c r="A2381" s="1">
        <v>3000</v>
      </c>
      <c r="B2381" s="1">
        <v>0.19997999999999999</v>
      </c>
      <c r="C2381" s="6">
        <v>0.02</v>
      </c>
      <c r="D2381" s="6">
        <v>0.1</v>
      </c>
      <c r="E2381" s="1">
        <f>(2.75*2.75)*((1-B2381)*(1-B2381))</f>
        <v>4.8402420030249997</v>
      </c>
      <c r="F2381" s="1">
        <v>2</v>
      </c>
      <c r="G2381" s="1">
        <f>2.5*(1+C2381)</f>
        <v>2.5499999999999998</v>
      </c>
      <c r="H2381" s="1">
        <f>0.32*(1+D2381)</f>
        <v>0.35200000000000004</v>
      </c>
      <c r="I2381" s="1">
        <f>(E2381-F2381-G2381-H2381)*(E2381-F2381-G2381-H2381)</f>
        <v>3.8140501903641236E-3</v>
      </c>
      <c r="J2381" s="4">
        <f>1/I2381</f>
        <v>262.18847421735973</v>
      </c>
      <c r="L2381" s="3">
        <f>IF((E2381-F2381-G2381-H2381)&lt;0,-1,1)</f>
        <v>-1</v>
      </c>
      <c r="M2381" s="3">
        <f>SQRT(E2381/(1-B2381)^2)</f>
        <v>2.75</v>
      </c>
      <c r="N2381" s="3">
        <f>F2381</f>
        <v>2</v>
      </c>
      <c r="O2381" s="3">
        <f>G2381/(1+C2381)</f>
        <v>2.5</v>
      </c>
      <c r="P2381" s="3">
        <f>H2381/(1+D2381)</f>
        <v>0.32</v>
      </c>
    </row>
    <row r="2382" spans="1:16" x14ac:dyDescent="0.25">
      <c r="A2382" s="1">
        <v>1E-3</v>
      </c>
      <c r="B2382" s="1">
        <v>2.0000000000000001E-4</v>
      </c>
      <c r="C2382" s="6">
        <v>0.04</v>
      </c>
      <c r="D2382" s="6">
        <v>0.2</v>
      </c>
      <c r="E2382" s="1">
        <f>(2.75*2.75)*((1-B2382)*(1-B2382))</f>
        <v>7.5594753025000001</v>
      </c>
      <c r="F2382" s="1">
        <v>2</v>
      </c>
      <c r="G2382" s="1">
        <f>2.5*(1+C2382)</f>
        <v>2.6</v>
      </c>
      <c r="H2382" s="1">
        <f>0.32*(1+D2382)</f>
        <v>0.38400000000000001</v>
      </c>
      <c r="I2382" s="1">
        <f>(E2382-F2382-G2382-H2382)*(E2382-F2382-G2382-H2382)</f>
        <v>6.6330730337874675</v>
      </c>
      <c r="J2382" s="2">
        <f>1/I2382</f>
        <v>0.15075968482575303</v>
      </c>
      <c r="L2382" s="3">
        <f>IF((E2382-F2382-G2382-H2382)&lt;0,-1,1)</f>
        <v>1</v>
      </c>
      <c r="M2382" s="3">
        <f>SQRT(E2382/(1-B2382)^2)</f>
        <v>2.75</v>
      </c>
      <c r="N2382" s="3">
        <f>F2382</f>
        <v>2</v>
      </c>
      <c r="O2382" s="3">
        <f>G2382/(1+C2382)</f>
        <v>2.5</v>
      </c>
      <c r="P2382" s="3">
        <f>H2382/(1+D2382)</f>
        <v>0.32</v>
      </c>
    </row>
    <row r="2383" spans="1:16" x14ac:dyDescent="0.25">
      <c r="A2383" s="1">
        <v>0.01</v>
      </c>
      <c r="B2383" s="1">
        <v>2E-3</v>
      </c>
      <c r="C2383" s="6">
        <v>0.04</v>
      </c>
      <c r="D2383" s="6">
        <v>0.2</v>
      </c>
      <c r="E2383" s="1">
        <f>(2.75*2.75)*((1-B2383)*(1-B2383))</f>
        <v>7.5322802500000003</v>
      </c>
      <c r="F2383" s="1">
        <v>2</v>
      </c>
      <c r="G2383" s="1">
        <f>2.5*(1+C2383)</f>
        <v>2.6</v>
      </c>
      <c r="H2383" s="1">
        <f>0.32*(1+D2383)</f>
        <v>0.38400000000000001</v>
      </c>
      <c r="I2383" s="1">
        <f>(E2383-F2383-G2383-H2383)*(E2383-F2383-G2383-H2383)</f>
        <v>6.4937322325400642</v>
      </c>
      <c r="J2383" s="2">
        <f>1/I2383</f>
        <v>0.15399464655918585</v>
      </c>
      <c r="L2383" s="3">
        <f>IF((E2383-F2383-G2383-H2383)&lt;0,-1,1)</f>
        <v>1</v>
      </c>
      <c r="M2383" s="3">
        <f>SQRT(E2383/(1-B2383)^2)</f>
        <v>2.75</v>
      </c>
      <c r="N2383" s="3">
        <f>F2383</f>
        <v>2</v>
      </c>
      <c r="O2383" s="3">
        <f>G2383/(1+C2383)</f>
        <v>2.5</v>
      </c>
      <c r="P2383" s="3">
        <f>H2383/(1+D2383)</f>
        <v>0.32</v>
      </c>
    </row>
    <row r="2384" spans="1:16" x14ac:dyDescent="0.25">
      <c r="A2384" s="1">
        <v>0.03</v>
      </c>
      <c r="B2384" s="1">
        <v>6.3000000000000003E-4</v>
      </c>
      <c r="C2384" s="6">
        <v>0.04</v>
      </c>
      <c r="D2384" s="6">
        <v>0.2</v>
      </c>
      <c r="E2384" s="1">
        <f>(2.75*2.75)*((1-B2384)*(1-B2384))</f>
        <v>7.5529742515562495</v>
      </c>
      <c r="F2384" s="1">
        <v>2</v>
      </c>
      <c r="G2384" s="1">
        <f>2.5*(1+C2384)</f>
        <v>2.6</v>
      </c>
      <c r="H2384" s="1">
        <f>0.32*(1+D2384)</f>
        <v>0.38400000000000001</v>
      </c>
      <c r="I2384" s="1">
        <f>(E2384-F2384-G2384-H2384)*(E2384-F2384-G2384-H2384)</f>
        <v>6.5996287051589926</v>
      </c>
      <c r="J2384" s="2">
        <f>1/I2384</f>
        <v>0.15152367575137832</v>
      </c>
      <c r="L2384" s="3">
        <f>IF((E2384-F2384-G2384-H2384)&lt;0,-1,1)</f>
        <v>1</v>
      </c>
      <c r="M2384" s="3">
        <f>SQRT(E2384/(1-B2384)^2)</f>
        <v>2.75</v>
      </c>
      <c r="N2384" s="3">
        <f>F2384</f>
        <v>2</v>
      </c>
      <c r="O2384" s="3">
        <f>G2384/(1+C2384)</f>
        <v>2.5</v>
      </c>
      <c r="P2384" s="3">
        <f>H2384/(1+D2384)</f>
        <v>0.32</v>
      </c>
    </row>
    <row r="2385" spans="1:16" x14ac:dyDescent="0.25">
      <c r="A2385" s="1">
        <v>0.03</v>
      </c>
      <c r="B2385" s="1">
        <v>6.0000000000000001E-3</v>
      </c>
      <c r="C2385" s="6">
        <v>0.04</v>
      </c>
      <c r="D2385" s="6">
        <v>0.2</v>
      </c>
      <c r="E2385" s="1">
        <f>(2.75*2.75)*((1-B2385)*(1-B2385))</f>
        <v>7.4720222500000002</v>
      </c>
      <c r="F2385" s="1">
        <v>2</v>
      </c>
      <c r="G2385" s="1">
        <f>2.5*(1+C2385)</f>
        <v>2.6</v>
      </c>
      <c r="H2385" s="1">
        <f>0.32*(1+D2385)</f>
        <v>0.38400000000000001</v>
      </c>
      <c r="I2385" s="1">
        <f>(E2385-F2385-G2385-H2385)*(E2385-F2385-G2385-H2385)</f>
        <v>6.1902547164950636</v>
      </c>
      <c r="J2385" s="2">
        <f>1/I2385</f>
        <v>0.16154424103669232</v>
      </c>
      <c r="L2385" s="3">
        <f>IF((E2385-F2385-G2385-H2385)&lt;0,-1,1)</f>
        <v>1</v>
      </c>
      <c r="M2385" s="3">
        <f>SQRT(E2385/(1-B2385)^2)</f>
        <v>2.75</v>
      </c>
      <c r="N2385" s="3">
        <f>F2385</f>
        <v>2</v>
      </c>
      <c r="O2385" s="3">
        <f>G2385/(1+C2385)</f>
        <v>2.5</v>
      </c>
      <c r="P2385" s="3">
        <f>H2385/(1+D2385)</f>
        <v>0.32</v>
      </c>
    </row>
    <row r="2386" spans="1:16" x14ac:dyDescent="0.25">
      <c r="A2386" s="1">
        <v>0.1</v>
      </c>
      <c r="B2386" s="1">
        <v>1.7999999999999999E-2</v>
      </c>
      <c r="C2386" s="6">
        <v>0.04</v>
      </c>
      <c r="D2386" s="6">
        <v>0.2</v>
      </c>
      <c r="E2386" s="1">
        <f>(2.75*2.75)*((1-B2386)*(1-B2386))</f>
        <v>7.2927002499999993</v>
      </c>
      <c r="F2386" s="1">
        <v>2</v>
      </c>
      <c r="G2386" s="1">
        <f>2.5*(1+C2386)</f>
        <v>2.6</v>
      </c>
      <c r="H2386" s="1">
        <f>0.32*(1+D2386)</f>
        <v>0.38400000000000001</v>
      </c>
      <c r="I2386" s="1">
        <f>(E2386-F2386-G2386-H2386)*(E2386-F2386-G2386-H2386)</f>
        <v>5.3300968443500594</v>
      </c>
      <c r="J2386" s="2">
        <f>1/I2386</f>
        <v>0.18761385190590057</v>
      </c>
      <c r="L2386" s="3">
        <f>IF((E2386-F2386-G2386-H2386)&lt;0,-1,1)</f>
        <v>1</v>
      </c>
      <c r="M2386" s="3">
        <f>SQRT(E2386/(1-B2386)^2)</f>
        <v>2.75</v>
      </c>
      <c r="N2386" s="3">
        <f>F2386</f>
        <v>2</v>
      </c>
      <c r="O2386" s="3">
        <f>G2386/(1+C2386)</f>
        <v>2.5</v>
      </c>
      <c r="P2386" s="3">
        <f>H2386/(1+D2386)</f>
        <v>0.32</v>
      </c>
    </row>
    <row r="2387" spans="1:16" x14ac:dyDescent="0.25">
      <c r="A2387" s="1">
        <v>0.3</v>
      </c>
      <c r="B2387" s="1">
        <v>4.8000000000000001E-2</v>
      </c>
      <c r="C2387" s="6">
        <v>0.04</v>
      </c>
      <c r="D2387" s="6">
        <v>0.2</v>
      </c>
      <c r="E2387" s="1">
        <f>(2.75*2.75)*((1-B2387)*(1-B2387))</f>
        <v>6.8539239999999992</v>
      </c>
      <c r="F2387" s="1">
        <v>2</v>
      </c>
      <c r="G2387" s="1">
        <f>2.5*(1+C2387)</f>
        <v>2.6</v>
      </c>
      <c r="H2387" s="1">
        <f>0.32*(1+D2387)</f>
        <v>0.38400000000000001</v>
      </c>
      <c r="I2387" s="1">
        <f>(E2387-F2387-G2387-H2387)*(E2387-F2387-G2387-H2387)</f>
        <v>3.4966157657759971</v>
      </c>
      <c r="J2387" s="2">
        <f>1/I2387</f>
        <v>0.28599081711743984</v>
      </c>
      <c r="L2387" s="3">
        <f>IF((E2387-F2387-G2387-H2387)&lt;0,-1,1)</f>
        <v>1</v>
      </c>
      <c r="M2387" s="3">
        <f>SQRT(E2387/(1-B2387)^2)</f>
        <v>2.75</v>
      </c>
      <c r="N2387" s="3">
        <f>F2387</f>
        <v>2</v>
      </c>
      <c r="O2387" s="3">
        <f>G2387/(1+C2387)</f>
        <v>2.5</v>
      </c>
      <c r="P2387" s="3">
        <f>H2387/(1+D2387)</f>
        <v>0.32</v>
      </c>
    </row>
    <row r="2388" spans="1:16" x14ac:dyDescent="0.25">
      <c r="A2388" s="1">
        <v>1</v>
      </c>
      <c r="B2388" s="1">
        <v>0.1</v>
      </c>
      <c r="C2388" s="6">
        <v>0.04</v>
      </c>
      <c r="D2388" s="6">
        <v>0.2</v>
      </c>
      <c r="E2388" s="1">
        <f>(2.75*2.75)*((1-B2388)*(1-B2388))</f>
        <v>6.1256250000000003</v>
      </c>
      <c r="F2388" s="1">
        <v>2</v>
      </c>
      <c r="G2388" s="1">
        <f>2.5*(1+C2388)</f>
        <v>2.6</v>
      </c>
      <c r="H2388" s="1">
        <f>0.32*(1+D2388)</f>
        <v>0.38400000000000001</v>
      </c>
      <c r="I2388" s="1">
        <f>(E2388-F2388-G2388-H2388)*(E2388-F2388-G2388-H2388)</f>
        <v>1.3033076406250008</v>
      </c>
      <c r="J2388" s="2">
        <f>1/I2388</f>
        <v>0.76727855252996924</v>
      </c>
      <c r="L2388" s="3">
        <f>IF((E2388-F2388-G2388-H2388)&lt;0,-1,1)</f>
        <v>1</v>
      </c>
      <c r="M2388" s="3">
        <f>SQRT(E2388/(1-B2388)^2)</f>
        <v>2.75</v>
      </c>
      <c r="N2388" s="3">
        <f>F2388</f>
        <v>2</v>
      </c>
      <c r="O2388" s="3">
        <f>G2388/(1+C2388)</f>
        <v>2.5</v>
      </c>
      <c r="P2388" s="3">
        <f>H2388/(1+D2388)</f>
        <v>0.32</v>
      </c>
    </row>
    <row r="2389" spans="1:16" x14ac:dyDescent="0.25">
      <c r="A2389" s="1">
        <v>3</v>
      </c>
      <c r="B2389" s="1">
        <v>0.152</v>
      </c>
      <c r="C2389" s="6">
        <v>0.04</v>
      </c>
      <c r="D2389" s="6">
        <v>0.2</v>
      </c>
      <c r="E2389" s="1">
        <f>(2.75*2.75)*((1-B2389)*(1-B2389))</f>
        <v>5.4382239999999999</v>
      </c>
      <c r="F2389" s="1">
        <v>2</v>
      </c>
      <c r="G2389" s="1">
        <f>2.5*(1+C2389)</f>
        <v>2.6</v>
      </c>
      <c r="H2389" s="1">
        <f>0.32*(1+D2389)</f>
        <v>0.38400000000000001</v>
      </c>
      <c r="I2389" s="1">
        <f>(E2389-F2389-G2389-H2389)*(E2389-F2389-G2389-H2389)</f>
        <v>0.20631944217599987</v>
      </c>
      <c r="J2389" s="2">
        <f>1/I2389</f>
        <v>4.8468529647678791</v>
      </c>
      <c r="L2389" s="3">
        <f>IF((E2389-F2389-G2389-H2389)&lt;0,-1,1)</f>
        <v>1</v>
      </c>
      <c r="M2389" s="3">
        <f>SQRT(E2389/(1-B2389)^2)</f>
        <v>2.75</v>
      </c>
      <c r="N2389" s="3">
        <f>F2389</f>
        <v>2</v>
      </c>
      <c r="O2389" s="3">
        <f>G2389/(1+C2389)</f>
        <v>2.5</v>
      </c>
      <c r="P2389" s="3">
        <f>H2389/(1+D2389)</f>
        <v>0.32</v>
      </c>
    </row>
    <row r="2390" spans="1:16" x14ac:dyDescent="0.25">
      <c r="A2390" s="1">
        <v>10</v>
      </c>
      <c r="B2390" s="1">
        <v>0.182</v>
      </c>
      <c r="C2390" s="6">
        <v>0.04</v>
      </c>
      <c r="D2390" s="6">
        <v>0.2</v>
      </c>
      <c r="E2390" s="1">
        <f>(2.75*2.75)*((1-B2390)*(1-B2390))</f>
        <v>5.0602502500000002</v>
      </c>
      <c r="F2390" s="1">
        <v>2</v>
      </c>
      <c r="G2390" s="1">
        <f>2.5*(1+C2390)</f>
        <v>2.6</v>
      </c>
      <c r="H2390" s="1">
        <f>0.32*(1+D2390)</f>
        <v>0.38400000000000001</v>
      </c>
      <c r="I2390" s="1">
        <f>(E2390-F2390-G2390-H2390)*(E2390-F2390-G2390-H2390)</f>
        <v>5.8141006250625113E-3</v>
      </c>
      <c r="J2390" s="2">
        <f>1/I2390</f>
        <v>171.99564721830873</v>
      </c>
      <c r="L2390" s="3">
        <f>IF((E2390-F2390-G2390-H2390)&lt;0,-1,1)</f>
        <v>1</v>
      </c>
      <c r="M2390" s="3">
        <f>SQRT(E2390/(1-B2390)^2)</f>
        <v>2.75</v>
      </c>
      <c r="N2390" s="3">
        <f>F2390</f>
        <v>2</v>
      </c>
      <c r="O2390" s="3">
        <f>G2390/(1+C2390)</f>
        <v>2.5</v>
      </c>
      <c r="P2390" s="3">
        <f>H2390/(1+D2390)</f>
        <v>0.32</v>
      </c>
    </row>
    <row r="2391" spans="1:16" x14ac:dyDescent="0.25">
      <c r="A2391" s="1">
        <v>30</v>
      </c>
      <c r="B2391" s="1">
        <v>0.19400000000000001</v>
      </c>
      <c r="C2391" s="6">
        <v>0.04</v>
      </c>
      <c r="D2391" s="6">
        <v>0.2</v>
      </c>
      <c r="E2391" s="1">
        <f>(2.75*2.75)*((1-B2391)*(1-B2391))</f>
        <v>4.9128722500000004</v>
      </c>
      <c r="F2391" s="1">
        <v>2</v>
      </c>
      <c r="G2391" s="1">
        <f>2.5*(1+C2391)</f>
        <v>2.6</v>
      </c>
      <c r="H2391" s="1">
        <f>0.32*(1+D2391)</f>
        <v>0.38400000000000001</v>
      </c>
      <c r="I2391" s="1">
        <f>(E2391-F2391-G2391-H2391)*(E2391-F2391-G2391-H2391)</f>
        <v>5.0591568200624593E-3</v>
      </c>
      <c r="J2391" s="2">
        <f>1/I2391</f>
        <v>197.66139607185653</v>
      </c>
      <c r="L2391" s="3">
        <f>IF((E2391-F2391-G2391-H2391)&lt;0,-1,1)</f>
        <v>-1</v>
      </c>
      <c r="M2391" s="3">
        <f>SQRT(E2391/(1-B2391)^2)</f>
        <v>2.75</v>
      </c>
      <c r="N2391" s="3">
        <f>F2391</f>
        <v>2</v>
      </c>
      <c r="O2391" s="3">
        <f>G2391/(1+C2391)</f>
        <v>2.5</v>
      </c>
      <c r="P2391" s="3">
        <f>H2391/(1+D2391)</f>
        <v>0.32</v>
      </c>
    </row>
    <row r="2392" spans="1:16" x14ac:dyDescent="0.25">
      <c r="A2392" s="1">
        <v>100</v>
      </c>
      <c r="B2392" s="1">
        <v>0.19800000000000001</v>
      </c>
      <c r="C2392" s="6">
        <v>0.04</v>
      </c>
      <c r="D2392" s="6">
        <v>0.2</v>
      </c>
      <c r="E2392" s="1">
        <f>(2.75*2.75)*((1-B2392)*(1-B2392))</f>
        <v>4.8642302500000012</v>
      </c>
      <c r="F2392" s="1">
        <v>2</v>
      </c>
      <c r="G2392" s="1">
        <f>2.5*(1+C2392)</f>
        <v>2.6</v>
      </c>
      <c r="H2392" s="1">
        <f>0.32*(1+D2392)</f>
        <v>0.38400000000000001</v>
      </c>
      <c r="I2392" s="1">
        <f>(E2392-F2392-G2392-H2392)*(E2392-F2392-G2392-H2392)</f>
        <v>1.4344793015062236E-2</v>
      </c>
      <c r="J2392" s="4">
        <f>1/I2392</f>
        <v>69.711706467286476</v>
      </c>
      <c r="L2392" s="3">
        <f>IF((E2392-F2392-G2392-H2392)&lt;0,-1,1)</f>
        <v>-1</v>
      </c>
      <c r="M2392" s="3">
        <f>SQRT(E2392/(1-B2392)^2)</f>
        <v>2.75</v>
      </c>
      <c r="N2392" s="3">
        <f>F2392</f>
        <v>2</v>
      </c>
      <c r="O2392" s="3">
        <f>G2392/(1+C2392)</f>
        <v>2.5</v>
      </c>
      <c r="P2392" s="3">
        <f>H2392/(1+D2392)</f>
        <v>0.32</v>
      </c>
    </row>
    <row r="2393" spans="1:16" x14ac:dyDescent="0.25">
      <c r="A2393" s="1">
        <v>300</v>
      </c>
      <c r="B2393" s="1">
        <v>0.1993</v>
      </c>
      <c r="C2393" s="6">
        <v>0.04</v>
      </c>
      <c r="D2393" s="6">
        <v>0.2</v>
      </c>
      <c r="E2393" s="1">
        <f>(2.75*2.75)*((1-B2393)*(1-B2393))</f>
        <v>4.8484737056249996</v>
      </c>
      <c r="F2393" s="1">
        <v>2</v>
      </c>
      <c r="G2393" s="1">
        <f>2.5*(1+C2393)</f>
        <v>2.6</v>
      </c>
      <c r="H2393" s="1">
        <f>0.32*(1+D2393)</f>
        <v>0.38400000000000001</v>
      </c>
      <c r="I2393" s="1">
        <f>(E2393-F2393-G2393-H2393)*(E2393-F2393-G2393-H2393)</f>
        <v>1.8367376467019299E-2</v>
      </c>
      <c r="J2393" s="4">
        <f>1/I2393</f>
        <v>54.44435691703783</v>
      </c>
      <c r="L2393" s="3">
        <f>IF((E2393-F2393-G2393-H2393)&lt;0,-1,1)</f>
        <v>-1</v>
      </c>
      <c r="M2393" s="3">
        <f>SQRT(E2393/(1-B2393)^2)</f>
        <v>2.75</v>
      </c>
      <c r="N2393" s="3">
        <f>F2393</f>
        <v>2</v>
      </c>
      <c r="O2393" s="3">
        <f>G2393/(1+C2393)</f>
        <v>2.5</v>
      </c>
      <c r="P2393" s="3">
        <f>H2393/(1+D2393)</f>
        <v>0.32</v>
      </c>
    </row>
    <row r="2394" spans="1:16" x14ac:dyDescent="0.25">
      <c r="A2394" s="1">
        <v>1000</v>
      </c>
      <c r="B2394" s="1">
        <v>0.19980000000000001</v>
      </c>
      <c r="C2394" s="6">
        <v>0.04</v>
      </c>
      <c r="D2394" s="6">
        <v>0.2</v>
      </c>
      <c r="E2394" s="1">
        <f>(2.75*2.75)*((1-B2394)*(1-B2394))</f>
        <v>4.8424203025000008</v>
      </c>
      <c r="F2394" s="1">
        <v>2</v>
      </c>
      <c r="G2394" s="1">
        <f>2.5*(1+C2394)</f>
        <v>2.6</v>
      </c>
      <c r="H2394" s="1">
        <f>0.32*(1+D2394)</f>
        <v>0.38400000000000001</v>
      </c>
      <c r="I2394" s="1">
        <f>(E2394-F2394-G2394-H2394)*(E2394-F2394-G2394-H2394)</f>
        <v>2.0044810744191316E-2</v>
      </c>
      <c r="J2394" s="4">
        <f>1/I2394</f>
        <v>49.888223578752665</v>
      </c>
      <c r="L2394" s="3">
        <f>IF((E2394-F2394-G2394-H2394)&lt;0,-1,1)</f>
        <v>-1</v>
      </c>
      <c r="M2394" s="3">
        <f>SQRT(E2394/(1-B2394)^2)</f>
        <v>2.75</v>
      </c>
      <c r="N2394" s="3">
        <f>F2394</f>
        <v>2</v>
      </c>
      <c r="O2394" s="3">
        <f>G2394/(1+C2394)</f>
        <v>2.5</v>
      </c>
      <c r="P2394" s="3">
        <f>H2394/(1+D2394)</f>
        <v>0.32</v>
      </c>
    </row>
    <row r="2395" spans="1:16" x14ac:dyDescent="0.25">
      <c r="A2395" s="1">
        <v>3000</v>
      </c>
      <c r="B2395" s="1">
        <v>0.19997999999999999</v>
      </c>
      <c r="C2395" s="6">
        <v>0.04</v>
      </c>
      <c r="D2395" s="6">
        <v>0.2</v>
      </c>
      <c r="E2395" s="1">
        <f>(2.75*2.75)*((1-B2395)*(1-B2395))</f>
        <v>4.8402420030249997</v>
      </c>
      <c r="F2395" s="1">
        <v>2</v>
      </c>
      <c r="G2395" s="1">
        <f>2.5*(1+C2395)</f>
        <v>2.6</v>
      </c>
      <c r="H2395" s="1">
        <f>0.32*(1+D2395)</f>
        <v>0.38400000000000001</v>
      </c>
      <c r="I2395" s="1">
        <f>(E2395-F2395-G2395-H2395)*(E2395-F2395-G2395-H2395)</f>
        <v>2.0666361694264213E-2</v>
      </c>
      <c r="J2395" s="4">
        <f>1/I2395</f>
        <v>48.387810820012028</v>
      </c>
      <c r="L2395" s="3">
        <f>IF((E2395-F2395-G2395-H2395)&lt;0,-1,1)</f>
        <v>-1</v>
      </c>
      <c r="M2395" s="3">
        <f>SQRT(E2395/(1-B2395)^2)</f>
        <v>2.75</v>
      </c>
      <c r="N2395" s="3">
        <f>F2395</f>
        <v>2</v>
      </c>
      <c r="O2395" s="3">
        <f>G2395/(1+C2395)</f>
        <v>2.5</v>
      </c>
      <c r="P2395" s="3">
        <f>H2395/(1+D2395)</f>
        <v>0.32</v>
      </c>
    </row>
    <row r="2396" spans="1:16" x14ac:dyDescent="0.25">
      <c r="A2396" s="1">
        <v>1E-3</v>
      </c>
      <c r="B2396" s="1">
        <v>2.0000000000000001E-4</v>
      </c>
      <c r="C2396" s="6">
        <v>0.06</v>
      </c>
      <c r="D2396" s="6">
        <v>0.3</v>
      </c>
      <c r="E2396" s="1">
        <f>(2.75*2.75)*((1-B2396)*(1-B2396))</f>
        <v>7.5594753025000001</v>
      </c>
      <c r="F2396" s="1">
        <v>2</v>
      </c>
      <c r="G2396" s="1">
        <f>2.5*(1+C2396)</f>
        <v>2.6500000000000004</v>
      </c>
      <c r="H2396" s="1">
        <f>0.32*(1+D2396)</f>
        <v>0.41600000000000004</v>
      </c>
      <c r="I2396" s="1">
        <f>(E2396-F2396-G2396-H2396)*(E2396-F2396-G2396-H2396)</f>
        <v>6.2174190841774655</v>
      </c>
      <c r="J2396" s="2">
        <f>1/I2396</f>
        <v>0.16083844219941226</v>
      </c>
      <c r="L2396" s="3">
        <f>IF((E2396-F2396-G2396-H2396)&lt;0,-1,1)</f>
        <v>1</v>
      </c>
      <c r="M2396" s="3">
        <f>SQRT(E2396/(1-B2396)^2)</f>
        <v>2.75</v>
      </c>
      <c r="N2396" s="3">
        <f>F2396</f>
        <v>2</v>
      </c>
      <c r="O2396" s="3">
        <f>G2396/(1+C2396)</f>
        <v>2.5</v>
      </c>
      <c r="P2396" s="3">
        <f>H2396/(1+D2396)</f>
        <v>0.32</v>
      </c>
    </row>
    <row r="2397" spans="1:16" x14ac:dyDescent="0.25">
      <c r="A2397" s="1">
        <v>0.01</v>
      </c>
      <c r="B2397" s="1">
        <v>2E-3</v>
      </c>
      <c r="C2397" s="6">
        <v>0.06</v>
      </c>
      <c r="D2397" s="6">
        <v>0.3</v>
      </c>
      <c r="E2397" s="1">
        <f>(2.75*2.75)*((1-B2397)*(1-B2397))</f>
        <v>7.5322802500000003</v>
      </c>
      <c r="F2397" s="1">
        <v>2</v>
      </c>
      <c r="G2397" s="1">
        <f>2.5*(1+C2397)</f>
        <v>2.6500000000000004</v>
      </c>
      <c r="H2397" s="1">
        <f>0.32*(1+D2397)</f>
        <v>0.41600000000000004</v>
      </c>
      <c r="I2397" s="1">
        <f>(E2397-F2397-G2397-H2397)*(E2397-F2397-G2397-H2397)</f>
        <v>6.0825382715400629</v>
      </c>
      <c r="J2397" s="2">
        <f>1/I2397</f>
        <v>0.16440504857634144</v>
      </c>
      <c r="L2397" s="3">
        <f>IF((E2397-F2397-G2397-H2397)&lt;0,-1,1)</f>
        <v>1</v>
      </c>
      <c r="M2397" s="3">
        <f>SQRT(E2397/(1-B2397)^2)</f>
        <v>2.75</v>
      </c>
      <c r="N2397" s="3">
        <f>F2397</f>
        <v>2</v>
      </c>
      <c r="O2397" s="3">
        <f>G2397/(1+C2397)</f>
        <v>2.5</v>
      </c>
      <c r="P2397" s="3">
        <f>H2397/(1+D2397)</f>
        <v>0.32</v>
      </c>
    </row>
    <row r="2398" spans="1:16" x14ac:dyDescent="0.25">
      <c r="A2398" s="1">
        <v>0.03</v>
      </c>
      <c r="B2398" s="1">
        <v>6.3000000000000003E-4</v>
      </c>
      <c r="C2398" s="6">
        <v>0.06</v>
      </c>
      <c r="D2398" s="6">
        <v>0.3</v>
      </c>
      <c r="E2398" s="1">
        <f>(2.75*2.75)*((1-B2398)*(1-B2398))</f>
        <v>7.5529742515562495</v>
      </c>
      <c r="F2398" s="1">
        <v>2</v>
      </c>
      <c r="G2398" s="1">
        <f>2.5*(1+C2398)</f>
        <v>2.6500000000000004</v>
      </c>
      <c r="H2398" s="1">
        <f>0.32*(1+D2398)</f>
        <v>0.41600000000000004</v>
      </c>
      <c r="I2398" s="1">
        <f>(E2398-F2398-G2398-H2398)*(E2398-F2398-G2398-H2398)</f>
        <v>6.1850409279037661</v>
      </c>
      <c r="J2398" s="2">
        <f>1/I2398</f>
        <v>0.16168041758438614</v>
      </c>
      <c r="L2398" s="3">
        <f>IF((E2398-F2398-G2398-H2398)&lt;0,-1,1)</f>
        <v>1</v>
      </c>
      <c r="M2398" s="3">
        <f>SQRT(E2398/(1-B2398)^2)</f>
        <v>2.75</v>
      </c>
      <c r="N2398" s="3">
        <f>F2398</f>
        <v>2</v>
      </c>
      <c r="O2398" s="3">
        <f>G2398/(1+C2398)</f>
        <v>2.5</v>
      </c>
      <c r="P2398" s="3">
        <f>H2398/(1+D2398)</f>
        <v>0.32</v>
      </c>
    </row>
    <row r="2399" spans="1:16" x14ac:dyDescent="0.25">
      <c r="A2399" s="1">
        <v>0.03</v>
      </c>
      <c r="B2399" s="1">
        <v>6.0000000000000001E-3</v>
      </c>
      <c r="C2399" s="6">
        <v>0.06</v>
      </c>
      <c r="D2399" s="6">
        <v>0.3</v>
      </c>
      <c r="E2399" s="1">
        <f>(2.75*2.75)*((1-B2399)*(1-B2399))</f>
        <v>7.4720222500000002</v>
      </c>
      <c r="F2399" s="1">
        <v>2</v>
      </c>
      <c r="G2399" s="1">
        <f>2.5*(1+C2399)</f>
        <v>2.6500000000000004</v>
      </c>
      <c r="H2399" s="1">
        <f>0.32*(1+D2399)</f>
        <v>0.41600000000000004</v>
      </c>
      <c r="I2399" s="1">
        <f>(E2399-F2399-G2399-H2399)*(E2399-F2399-G2399-H2399)</f>
        <v>5.7889430674950617</v>
      </c>
      <c r="J2399" s="2">
        <f>1/I2399</f>
        <v>0.17274310497455123</v>
      </c>
      <c r="L2399" s="3">
        <f>IF((E2399-F2399-G2399-H2399)&lt;0,-1,1)</f>
        <v>1</v>
      </c>
      <c r="M2399" s="3">
        <f>SQRT(E2399/(1-B2399)^2)</f>
        <v>2.75</v>
      </c>
      <c r="N2399" s="3">
        <f>F2399</f>
        <v>2</v>
      </c>
      <c r="O2399" s="3">
        <f>G2399/(1+C2399)</f>
        <v>2.5</v>
      </c>
      <c r="P2399" s="3">
        <f>H2399/(1+D2399)</f>
        <v>0.32</v>
      </c>
    </row>
    <row r="2400" spans="1:16" x14ac:dyDescent="0.25">
      <c r="A2400" s="1">
        <v>0.1</v>
      </c>
      <c r="B2400" s="1">
        <v>1.7999999999999999E-2</v>
      </c>
      <c r="C2400" s="6">
        <v>0.06</v>
      </c>
      <c r="D2400" s="6">
        <v>0.3</v>
      </c>
      <c r="E2400" s="1">
        <f>(2.75*2.75)*((1-B2400)*(1-B2400))</f>
        <v>7.2927002499999993</v>
      </c>
      <c r="F2400" s="1">
        <v>2</v>
      </c>
      <c r="G2400" s="1">
        <f>2.5*(1+C2400)</f>
        <v>2.6500000000000004</v>
      </c>
      <c r="H2400" s="1">
        <f>0.32*(1+D2400)</f>
        <v>0.41600000000000004</v>
      </c>
      <c r="I2400" s="1">
        <f>(E2400-F2400-G2400-H2400)*(E2400-F2400-G2400-H2400)</f>
        <v>4.9581940033500587</v>
      </c>
      <c r="J2400" s="2">
        <f>1/I2400</f>
        <v>0.20168633968826935</v>
      </c>
      <c r="L2400" s="3">
        <f>IF((E2400-F2400-G2400-H2400)&lt;0,-1,1)</f>
        <v>1</v>
      </c>
      <c r="M2400" s="3">
        <f>SQRT(E2400/(1-B2400)^2)</f>
        <v>2.75</v>
      </c>
      <c r="N2400" s="3">
        <f>F2400</f>
        <v>2</v>
      </c>
      <c r="O2400" s="3">
        <f>G2400/(1+C2400)</f>
        <v>2.5</v>
      </c>
      <c r="P2400" s="3">
        <f>H2400/(1+D2400)</f>
        <v>0.32</v>
      </c>
    </row>
    <row r="2401" spans="1:16" x14ac:dyDescent="0.25">
      <c r="A2401" s="1">
        <v>0.3</v>
      </c>
      <c r="B2401" s="1">
        <v>4.8000000000000001E-2</v>
      </c>
      <c r="C2401" s="6">
        <v>0.06</v>
      </c>
      <c r="D2401" s="6">
        <v>0.3</v>
      </c>
      <c r="E2401" s="1">
        <f>(2.75*2.75)*((1-B2401)*(1-B2401))</f>
        <v>6.8539239999999992</v>
      </c>
      <c r="F2401" s="1">
        <v>2</v>
      </c>
      <c r="G2401" s="1">
        <f>2.5*(1+C2401)</f>
        <v>2.6500000000000004</v>
      </c>
      <c r="H2401" s="1">
        <f>0.32*(1+D2401)</f>
        <v>0.41600000000000004</v>
      </c>
      <c r="I2401" s="1">
        <f>(E2401-F2401-G2401-H2401)*(E2401-F2401-G2401-H2401)</f>
        <v>3.1966722297759964</v>
      </c>
      <c r="J2401" s="2">
        <f>1/I2401</f>
        <v>0.31282531586607926</v>
      </c>
      <c r="L2401" s="3">
        <f>IF((E2401-F2401-G2401-H2401)&lt;0,-1,1)</f>
        <v>1</v>
      </c>
      <c r="M2401" s="3">
        <f>SQRT(E2401/(1-B2401)^2)</f>
        <v>2.75</v>
      </c>
      <c r="N2401" s="3">
        <f>F2401</f>
        <v>2</v>
      </c>
      <c r="O2401" s="3">
        <f>G2401/(1+C2401)</f>
        <v>2.5</v>
      </c>
      <c r="P2401" s="3">
        <f>H2401/(1+D2401)</f>
        <v>0.32</v>
      </c>
    </row>
    <row r="2402" spans="1:16" x14ac:dyDescent="0.25">
      <c r="A2402" s="1">
        <v>1</v>
      </c>
      <c r="B2402" s="1">
        <v>0.1</v>
      </c>
      <c r="C2402" s="6">
        <v>0.06</v>
      </c>
      <c r="D2402" s="6">
        <v>0.3</v>
      </c>
      <c r="E2402" s="1">
        <f>(2.75*2.75)*((1-B2402)*(1-B2402))</f>
        <v>6.1256250000000003</v>
      </c>
      <c r="F2402" s="1">
        <v>2</v>
      </c>
      <c r="G2402" s="1">
        <f>2.5*(1+C2402)</f>
        <v>2.6500000000000004</v>
      </c>
      <c r="H2402" s="1">
        <f>0.32*(1+D2402)</f>
        <v>0.41600000000000004</v>
      </c>
      <c r="I2402" s="1">
        <f>(E2402-F2402-G2402-H2402)*(E2402-F2402-G2402-H2402)</f>
        <v>1.1228051406250001</v>
      </c>
      <c r="J2402" s="2">
        <f>1/I2402</f>
        <v>0.89062648879872275</v>
      </c>
      <c r="L2402" s="3">
        <f>IF((E2402-F2402-G2402-H2402)&lt;0,-1,1)</f>
        <v>1</v>
      </c>
      <c r="M2402" s="3">
        <f>SQRT(E2402/(1-B2402)^2)</f>
        <v>2.75</v>
      </c>
      <c r="N2402" s="3">
        <f>F2402</f>
        <v>2</v>
      </c>
      <c r="O2402" s="3">
        <f>G2402/(1+C2402)</f>
        <v>2.5</v>
      </c>
      <c r="P2402" s="3">
        <f>H2402/(1+D2402)</f>
        <v>0.32</v>
      </c>
    </row>
    <row r="2403" spans="1:16" x14ac:dyDescent="0.25">
      <c r="A2403" s="1">
        <v>3</v>
      </c>
      <c r="B2403" s="1">
        <v>0.152</v>
      </c>
      <c r="C2403" s="6">
        <v>0.06</v>
      </c>
      <c r="D2403" s="6">
        <v>0.3</v>
      </c>
      <c r="E2403" s="1">
        <f>(2.75*2.75)*((1-B2403)*(1-B2403))</f>
        <v>5.4382239999999999</v>
      </c>
      <c r="F2403" s="1">
        <v>2</v>
      </c>
      <c r="G2403" s="1">
        <f>2.5*(1+C2403)</f>
        <v>2.6500000000000004</v>
      </c>
      <c r="H2403" s="1">
        <f>0.32*(1+D2403)</f>
        <v>0.41600000000000004</v>
      </c>
      <c r="I2403" s="1">
        <f>(E2403-F2403-G2403-H2403)*(E2403-F2403-G2403-H2403)</f>
        <v>0.13855070617599968</v>
      </c>
      <c r="J2403" s="2">
        <f>1/I2403</f>
        <v>7.2175741834885292</v>
      </c>
      <c r="L2403" s="3">
        <f>IF((E2403-F2403-G2403-H2403)&lt;0,-1,1)</f>
        <v>1</v>
      </c>
      <c r="M2403" s="3">
        <f>SQRT(E2403/(1-B2403)^2)</f>
        <v>2.75</v>
      </c>
      <c r="N2403" s="3">
        <f>F2403</f>
        <v>2</v>
      </c>
      <c r="O2403" s="3">
        <f>G2403/(1+C2403)</f>
        <v>2.5</v>
      </c>
      <c r="P2403" s="3">
        <f>H2403/(1+D2403)</f>
        <v>0.32</v>
      </c>
    </row>
    <row r="2404" spans="1:16" x14ac:dyDescent="0.25">
      <c r="A2404" s="1">
        <v>10</v>
      </c>
      <c r="B2404" s="1">
        <v>0.182</v>
      </c>
      <c r="C2404" s="6">
        <v>0.06</v>
      </c>
      <c r="D2404" s="6">
        <v>0.3</v>
      </c>
      <c r="E2404" s="1">
        <f>(2.75*2.75)*((1-B2404)*(1-B2404))</f>
        <v>5.0602502500000002</v>
      </c>
      <c r="F2404" s="1">
        <v>2</v>
      </c>
      <c r="G2404" s="1">
        <f>2.5*(1+C2404)</f>
        <v>2.6500000000000004</v>
      </c>
      <c r="H2404" s="1">
        <f>0.32*(1+D2404)</f>
        <v>0.41600000000000004</v>
      </c>
      <c r="I2404" s="1">
        <f>(E2404-F2404-G2404-H2404)*(E2404-F2404-G2404-H2404)</f>
        <v>3.3059625062502527E-5</v>
      </c>
      <c r="J2404" s="2">
        <f>1/I2404</f>
        <v>30248.37692833479</v>
      </c>
      <c r="L2404" s="3">
        <f>IF((E2404-F2404-G2404-H2404)&lt;0,-1,1)</f>
        <v>-1</v>
      </c>
      <c r="M2404" s="3">
        <f>SQRT(E2404/(1-B2404)^2)</f>
        <v>2.75</v>
      </c>
      <c r="N2404" s="3">
        <f>F2404</f>
        <v>2</v>
      </c>
      <c r="O2404" s="3">
        <f>G2404/(1+C2404)</f>
        <v>2.5</v>
      </c>
      <c r="P2404" s="3">
        <f>H2404/(1+D2404)</f>
        <v>0.32</v>
      </c>
    </row>
    <row r="2405" spans="1:16" x14ac:dyDescent="0.25">
      <c r="A2405" s="1">
        <v>30</v>
      </c>
      <c r="B2405" s="1">
        <v>0.19400000000000001</v>
      </c>
      <c r="C2405" s="6">
        <v>0.06</v>
      </c>
      <c r="D2405" s="6">
        <v>0.3</v>
      </c>
      <c r="E2405" s="1">
        <f>(2.75*2.75)*((1-B2405)*(1-B2405))</f>
        <v>4.9128722500000004</v>
      </c>
      <c r="F2405" s="1">
        <v>2</v>
      </c>
      <c r="G2405" s="1">
        <f>2.5*(1+C2405)</f>
        <v>2.6500000000000004</v>
      </c>
      <c r="H2405" s="1">
        <f>0.32*(1+D2405)</f>
        <v>0.41600000000000004</v>
      </c>
      <c r="I2405" s="1">
        <f>(E2405-F2405-G2405-H2405)*(E2405-F2405-G2405-H2405)</f>
        <v>2.3448107820062503E-2</v>
      </c>
      <c r="J2405" s="4">
        <f>1/I2405</f>
        <v>42.647364455753106</v>
      </c>
      <c r="L2405" s="3">
        <f>IF((E2405-F2405-G2405-H2405)&lt;0,-1,1)</f>
        <v>-1</v>
      </c>
      <c r="M2405" s="3">
        <f>SQRT(E2405/(1-B2405)^2)</f>
        <v>2.75</v>
      </c>
      <c r="N2405" s="3">
        <f>F2405</f>
        <v>2</v>
      </c>
      <c r="O2405" s="3">
        <f>G2405/(1+C2405)</f>
        <v>2.5</v>
      </c>
      <c r="P2405" s="3">
        <f>H2405/(1+D2405)</f>
        <v>0.32</v>
      </c>
    </row>
    <row r="2406" spans="1:16" x14ac:dyDescent="0.25">
      <c r="A2406" s="1">
        <v>100</v>
      </c>
      <c r="B2406" s="1">
        <v>0.19800000000000001</v>
      </c>
      <c r="C2406" s="6">
        <v>0.06</v>
      </c>
      <c r="D2406" s="6">
        <v>0.3</v>
      </c>
      <c r="E2406" s="1">
        <f>(2.75*2.75)*((1-B2406)*(1-B2406))</f>
        <v>4.8642302500000012</v>
      </c>
      <c r="F2406" s="1">
        <v>2</v>
      </c>
      <c r="G2406" s="1">
        <f>2.5*(1+C2406)</f>
        <v>2.6500000000000004</v>
      </c>
      <c r="H2406" s="1">
        <f>0.32*(1+D2406)</f>
        <v>0.41600000000000004</v>
      </c>
      <c r="I2406" s="1">
        <f>(E2406-F2406-G2406-H2406)*(E2406-F2406-G2406-H2406)</f>
        <v>4.0711032015062175E-2</v>
      </c>
      <c r="J2406" s="4">
        <f>1/I2406</f>
        <v>24.563366500510778</v>
      </c>
      <c r="L2406" s="3">
        <f>IF((E2406-F2406-G2406-H2406)&lt;0,-1,1)</f>
        <v>-1</v>
      </c>
      <c r="M2406" s="3">
        <f>SQRT(E2406/(1-B2406)^2)</f>
        <v>2.75</v>
      </c>
      <c r="N2406" s="3">
        <f>F2406</f>
        <v>2</v>
      </c>
      <c r="O2406" s="3">
        <f>G2406/(1+C2406)</f>
        <v>2.5</v>
      </c>
      <c r="P2406" s="3">
        <f>H2406/(1+D2406)</f>
        <v>0.32</v>
      </c>
    </row>
    <row r="2407" spans="1:16" x14ac:dyDescent="0.25">
      <c r="A2407" s="1">
        <v>300</v>
      </c>
      <c r="B2407" s="1">
        <v>0.1993</v>
      </c>
      <c r="C2407" s="6">
        <v>0.06</v>
      </c>
      <c r="D2407" s="6">
        <v>0.3</v>
      </c>
      <c r="E2407" s="1">
        <f>(2.75*2.75)*((1-B2407)*(1-B2407))</f>
        <v>4.8484737056249996</v>
      </c>
      <c r="F2407" s="1">
        <v>2</v>
      </c>
      <c r="G2407" s="1">
        <f>2.5*(1+C2407)</f>
        <v>2.6500000000000004</v>
      </c>
      <c r="H2407" s="1">
        <f>0.32*(1+D2407)</f>
        <v>0.41600000000000004</v>
      </c>
      <c r="I2407" s="1">
        <f>(E2407-F2407-G2407-H2407)*(E2407-F2407-G2407-H2407)</f>
        <v>4.7317688744519512E-2</v>
      </c>
      <c r="J2407" s="4">
        <f>1/I2407</f>
        <v>21.133745678054133</v>
      </c>
      <c r="L2407" s="3">
        <f>IF((E2407-F2407-G2407-H2407)&lt;0,-1,1)</f>
        <v>-1</v>
      </c>
      <c r="M2407" s="3">
        <f>SQRT(E2407/(1-B2407)^2)</f>
        <v>2.75</v>
      </c>
      <c r="N2407" s="3">
        <f>F2407</f>
        <v>2</v>
      </c>
      <c r="O2407" s="3">
        <f>G2407/(1+C2407)</f>
        <v>2.5</v>
      </c>
      <c r="P2407" s="3">
        <f>H2407/(1+D2407)</f>
        <v>0.32</v>
      </c>
    </row>
    <row r="2408" spans="1:16" x14ac:dyDescent="0.25">
      <c r="A2408" s="1">
        <v>1000</v>
      </c>
      <c r="B2408" s="1">
        <v>0.19980000000000001</v>
      </c>
      <c r="C2408" s="6">
        <v>0.06</v>
      </c>
      <c r="D2408" s="6">
        <v>0.3</v>
      </c>
      <c r="E2408" s="1">
        <f>(2.75*2.75)*((1-B2408)*(1-B2408))</f>
        <v>4.8424203025000008</v>
      </c>
      <c r="F2408" s="1">
        <v>2</v>
      </c>
      <c r="G2408" s="1">
        <f>2.5*(1+C2408)</f>
        <v>2.6500000000000004</v>
      </c>
      <c r="H2408" s="1">
        <f>0.32*(1+D2408)</f>
        <v>0.41600000000000004</v>
      </c>
      <c r="I2408" s="1">
        <f>(E2408-F2408-G2408-H2408)*(E2408-F2408-G2408-H2408)</f>
        <v>4.9987881134191336E-2</v>
      </c>
      <c r="J2408" s="4">
        <f>1/I2408</f>
        <v>20.004848721543581</v>
      </c>
      <c r="L2408" s="3">
        <f>IF((E2408-F2408-G2408-H2408)&lt;0,-1,1)</f>
        <v>-1</v>
      </c>
      <c r="M2408" s="3">
        <f>SQRT(E2408/(1-B2408)^2)</f>
        <v>2.75</v>
      </c>
      <c r="N2408" s="3">
        <f>F2408</f>
        <v>2</v>
      </c>
      <c r="O2408" s="3">
        <f>G2408/(1+C2408)</f>
        <v>2.5</v>
      </c>
      <c r="P2408" s="3">
        <f>H2408/(1+D2408)</f>
        <v>0.32</v>
      </c>
    </row>
    <row r="2409" spans="1:16" x14ac:dyDescent="0.25">
      <c r="A2409" s="1">
        <v>3000</v>
      </c>
      <c r="B2409" s="1">
        <v>0.19997999999999999</v>
      </c>
      <c r="C2409" s="6">
        <v>0.06</v>
      </c>
      <c r="D2409" s="6">
        <v>0.3</v>
      </c>
      <c r="E2409" s="1">
        <f>(2.75*2.75)*((1-B2409)*(1-B2409))</f>
        <v>4.8402420030249997</v>
      </c>
      <c r="F2409" s="1">
        <v>2</v>
      </c>
      <c r="G2409" s="1">
        <f>2.5*(1+C2409)</f>
        <v>2.6500000000000004</v>
      </c>
      <c r="H2409" s="1">
        <f>0.32*(1+D2409)</f>
        <v>0.41600000000000004</v>
      </c>
      <c r="I2409" s="1">
        <f>(E2409-F2409-G2409-H2409)*(E2409-F2409-G2409-H2409)</f>
        <v>5.0966673198164406E-2</v>
      </c>
      <c r="J2409" s="4">
        <f>1/I2409</f>
        <v>19.620664588247358</v>
      </c>
      <c r="L2409" s="3">
        <f>IF((E2409-F2409-G2409-H2409)&lt;0,-1,1)</f>
        <v>-1</v>
      </c>
      <c r="M2409" s="3">
        <f>SQRT(E2409/(1-B2409)^2)</f>
        <v>2.75</v>
      </c>
      <c r="N2409" s="3">
        <f>F2409</f>
        <v>2</v>
      </c>
      <c r="O2409" s="3">
        <f>G2409/(1+C2409)</f>
        <v>2.5</v>
      </c>
      <c r="P2409" s="3">
        <f>H2409/(1+D2409)</f>
        <v>0.32</v>
      </c>
    </row>
    <row r="2410" spans="1:16" x14ac:dyDescent="0.25">
      <c r="A2410" s="1">
        <v>1E-3</v>
      </c>
      <c r="B2410" s="1">
        <v>2.0000000000000001E-4</v>
      </c>
      <c r="C2410" s="6">
        <v>0.08</v>
      </c>
      <c r="D2410" s="6">
        <v>0.4</v>
      </c>
      <c r="E2410" s="1">
        <f>(2.75*2.75)*((1-B2410)*(1-B2410))</f>
        <v>7.5594753025000001</v>
      </c>
      <c r="F2410" s="1">
        <v>2</v>
      </c>
      <c r="G2410" s="1">
        <f>2.5*(1+C2410)</f>
        <v>2.7</v>
      </c>
      <c r="H2410" s="1">
        <f>0.32*(1+D2410)</f>
        <v>0.44799999999999995</v>
      </c>
      <c r="I2410" s="1">
        <f>(E2410-F2410-G2410-H2410)*(E2410-F2410-G2410-H2410)</f>
        <v>5.8152131345674665</v>
      </c>
      <c r="J2410" s="2">
        <f>1/I2410</f>
        <v>0.17196274269909106</v>
      </c>
      <c r="L2410" s="3">
        <f>IF((E2410-F2410-G2410-H2410)&lt;0,-1,1)</f>
        <v>1</v>
      </c>
      <c r="M2410" s="3">
        <f>SQRT(E2410/(1-B2410)^2)</f>
        <v>2.75</v>
      </c>
      <c r="N2410" s="3">
        <f>F2410</f>
        <v>2</v>
      </c>
      <c r="O2410" s="3">
        <f>G2410/(1+C2410)</f>
        <v>2.5</v>
      </c>
      <c r="P2410" s="3">
        <f>H2410/(1+D2410)</f>
        <v>0.32</v>
      </c>
    </row>
    <row r="2411" spans="1:16" x14ac:dyDescent="0.25">
      <c r="A2411" s="1">
        <v>0.01</v>
      </c>
      <c r="B2411" s="1">
        <v>2E-3</v>
      </c>
      <c r="C2411" s="6">
        <v>0.08</v>
      </c>
      <c r="D2411" s="6">
        <v>0.4</v>
      </c>
      <c r="E2411" s="1">
        <f>(2.75*2.75)*((1-B2411)*(1-B2411))</f>
        <v>7.5322802500000003</v>
      </c>
      <c r="F2411" s="1">
        <v>2</v>
      </c>
      <c r="G2411" s="1">
        <f>2.5*(1+C2411)</f>
        <v>2.7</v>
      </c>
      <c r="H2411" s="1">
        <f>0.32*(1+D2411)</f>
        <v>0.44799999999999995</v>
      </c>
      <c r="I2411" s="1">
        <f>(E2411-F2411-G2411-H2411)*(E2411-F2411-G2411-H2411)</f>
        <v>5.6847923105400637</v>
      </c>
      <c r="J2411" s="2">
        <f>1/I2411</f>
        <v>0.17590792158684834</v>
      </c>
      <c r="L2411" s="3">
        <f>IF((E2411-F2411-G2411-H2411)&lt;0,-1,1)</f>
        <v>1</v>
      </c>
      <c r="M2411" s="3">
        <f>SQRT(E2411/(1-B2411)^2)</f>
        <v>2.75</v>
      </c>
      <c r="N2411" s="3">
        <f>F2411</f>
        <v>2</v>
      </c>
      <c r="O2411" s="3">
        <f>G2411/(1+C2411)</f>
        <v>2.5</v>
      </c>
      <c r="P2411" s="3">
        <f>H2411/(1+D2411)</f>
        <v>0.32</v>
      </c>
    </row>
    <row r="2412" spans="1:16" x14ac:dyDescent="0.25">
      <c r="A2412" s="1">
        <v>0.03</v>
      </c>
      <c r="B2412" s="1">
        <v>6.3000000000000003E-4</v>
      </c>
      <c r="C2412" s="6">
        <v>0.08</v>
      </c>
      <c r="D2412" s="6">
        <v>0.4</v>
      </c>
      <c r="E2412" s="1">
        <f>(2.75*2.75)*((1-B2412)*(1-B2412))</f>
        <v>7.5529742515562495</v>
      </c>
      <c r="F2412" s="1">
        <v>2</v>
      </c>
      <c r="G2412" s="1">
        <f>2.5*(1+C2412)</f>
        <v>2.7</v>
      </c>
      <c r="H2412" s="1">
        <f>0.32*(1+D2412)</f>
        <v>0.44799999999999995</v>
      </c>
      <c r="I2412" s="1">
        <f>(E2412-F2412-G2412-H2412)*(E2412-F2412-G2412-H2412)</f>
        <v>5.7839011506485418</v>
      </c>
      <c r="J2412" s="2">
        <f>1/I2412</f>
        <v>0.17289368783349127</v>
      </c>
      <c r="L2412" s="3">
        <f>IF((E2412-F2412-G2412-H2412)&lt;0,-1,1)</f>
        <v>1</v>
      </c>
      <c r="M2412" s="3">
        <f>SQRT(E2412/(1-B2412)^2)</f>
        <v>2.75</v>
      </c>
      <c r="N2412" s="3">
        <f>F2412</f>
        <v>2</v>
      </c>
      <c r="O2412" s="3">
        <f>G2412/(1+C2412)</f>
        <v>2.5</v>
      </c>
      <c r="P2412" s="3">
        <f>H2412/(1+D2412)</f>
        <v>0.32</v>
      </c>
    </row>
    <row r="2413" spans="1:16" x14ac:dyDescent="0.25">
      <c r="A2413" s="1">
        <v>0.03</v>
      </c>
      <c r="B2413" s="1">
        <v>6.0000000000000001E-3</v>
      </c>
      <c r="C2413" s="6">
        <v>0.08</v>
      </c>
      <c r="D2413" s="6">
        <v>0.4</v>
      </c>
      <c r="E2413" s="1">
        <f>(2.75*2.75)*((1-B2413)*(1-B2413))</f>
        <v>7.4720222500000002</v>
      </c>
      <c r="F2413" s="1">
        <v>2</v>
      </c>
      <c r="G2413" s="1">
        <f>2.5*(1+C2413)</f>
        <v>2.7</v>
      </c>
      <c r="H2413" s="1">
        <f>0.32*(1+D2413)</f>
        <v>0.44799999999999995</v>
      </c>
      <c r="I2413" s="1">
        <f>(E2413-F2413-G2413-H2413)*(E2413-F2413-G2413-H2413)</f>
        <v>5.4010794184950628</v>
      </c>
      <c r="J2413" s="2">
        <f>1/I2413</f>
        <v>0.18514817548797244</v>
      </c>
      <c r="L2413" s="3">
        <f>IF((E2413-F2413-G2413-H2413)&lt;0,-1,1)</f>
        <v>1</v>
      </c>
      <c r="M2413" s="3">
        <f>SQRT(E2413/(1-B2413)^2)</f>
        <v>2.75</v>
      </c>
      <c r="N2413" s="3">
        <f>F2413</f>
        <v>2</v>
      </c>
      <c r="O2413" s="3">
        <f>G2413/(1+C2413)</f>
        <v>2.5</v>
      </c>
      <c r="P2413" s="3">
        <f>H2413/(1+D2413)</f>
        <v>0.32</v>
      </c>
    </row>
    <row r="2414" spans="1:16" x14ac:dyDescent="0.25">
      <c r="A2414" s="1">
        <v>0.1</v>
      </c>
      <c r="B2414" s="1">
        <v>1.7999999999999999E-2</v>
      </c>
      <c r="C2414" s="6">
        <v>0.08</v>
      </c>
      <c r="D2414" s="6">
        <v>0.4</v>
      </c>
      <c r="E2414" s="1">
        <f>(2.75*2.75)*((1-B2414)*(1-B2414))</f>
        <v>7.2927002499999993</v>
      </c>
      <c r="F2414" s="1">
        <v>2</v>
      </c>
      <c r="G2414" s="1">
        <f>2.5*(1+C2414)</f>
        <v>2.7</v>
      </c>
      <c r="H2414" s="1">
        <f>0.32*(1+D2414)</f>
        <v>0.44799999999999995</v>
      </c>
      <c r="I2414" s="1">
        <f>(E2414-F2414-G2414-H2414)*(E2414-F2414-G2414-H2414)</f>
        <v>4.5997391623500592</v>
      </c>
      <c r="J2414" s="2">
        <f>1/I2414</f>
        <v>0.21740363196792414</v>
      </c>
      <c r="L2414" s="3">
        <f>IF((E2414-F2414-G2414-H2414)&lt;0,-1,1)</f>
        <v>1</v>
      </c>
      <c r="M2414" s="3">
        <f>SQRT(E2414/(1-B2414)^2)</f>
        <v>2.75</v>
      </c>
      <c r="N2414" s="3">
        <f>F2414</f>
        <v>2</v>
      </c>
      <c r="O2414" s="3">
        <f>G2414/(1+C2414)</f>
        <v>2.5</v>
      </c>
      <c r="P2414" s="3">
        <f>H2414/(1+D2414)</f>
        <v>0.32</v>
      </c>
    </row>
    <row r="2415" spans="1:16" x14ac:dyDescent="0.25">
      <c r="A2415" s="1">
        <v>0.3</v>
      </c>
      <c r="B2415" s="1">
        <v>4.8000000000000001E-2</v>
      </c>
      <c r="C2415" s="6">
        <v>0.08</v>
      </c>
      <c r="D2415" s="6">
        <v>0.4</v>
      </c>
      <c r="E2415" s="1">
        <f>(2.75*2.75)*((1-B2415)*(1-B2415))</f>
        <v>6.8539239999999992</v>
      </c>
      <c r="F2415" s="1">
        <v>2</v>
      </c>
      <c r="G2415" s="1">
        <f>2.5*(1+C2415)</f>
        <v>2.7</v>
      </c>
      <c r="H2415" s="1">
        <f>0.32*(1+D2415)</f>
        <v>0.44799999999999995</v>
      </c>
      <c r="I2415" s="1">
        <f>(E2415-F2415-G2415-H2415)*(E2415-F2415-G2415-H2415)</f>
        <v>2.910176693775997</v>
      </c>
      <c r="J2415" s="2">
        <f>1/I2415</f>
        <v>0.34362174713951316</v>
      </c>
      <c r="L2415" s="3">
        <f>IF((E2415-F2415-G2415-H2415)&lt;0,-1,1)</f>
        <v>1</v>
      </c>
      <c r="M2415" s="3">
        <f>SQRT(E2415/(1-B2415)^2)</f>
        <v>2.75</v>
      </c>
      <c r="N2415" s="3">
        <f>F2415</f>
        <v>2</v>
      </c>
      <c r="O2415" s="3">
        <f>G2415/(1+C2415)</f>
        <v>2.5</v>
      </c>
      <c r="P2415" s="3">
        <f>H2415/(1+D2415)</f>
        <v>0.32</v>
      </c>
    </row>
    <row r="2416" spans="1:16" x14ac:dyDescent="0.25">
      <c r="A2416" s="1">
        <v>1</v>
      </c>
      <c r="B2416" s="1">
        <v>0.1</v>
      </c>
      <c r="C2416" s="6">
        <v>0.08</v>
      </c>
      <c r="D2416" s="6">
        <v>0.4</v>
      </c>
      <c r="E2416" s="1">
        <f>(2.75*2.75)*((1-B2416)*(1-B2416))</f>
        <v>6.1256250000000003</v>
      </c>
      <c r="F2416" s="1">
        <v>2</v>
      </c>
      <c r="G2416" s="1">
        <f>2.5*(1+C2416)</f>
        <v>2.7</v>
      </c>
      <c r="H2416" s="1">
        <f>0.32*(1+D2416)</f>
        <v>0.44799999999999995</v>
      </c>
      <c r="I2416" s="1">
        <f>(E2416-F2416-G2416-H2416)*(E2416-F2416-G2416-H2416)</f>
        <v>0.95575064062500037</v>
      </c>
      <c r="J2416" s="2">
        <f>1/I2416</f>
        <v>1.0462980169660816</v>
      </c>
      <c r="L2416" s="3">
        <f>IF((E2416-F2416-G2416-H2416)&lt;0,-1,1)</f>
        <v>1</v>
      </c>
      <c r="M2416" s="3">
        <f>SQRT(E2416/(1-B2416)^2)</f>
        <v>2.75</v>
      </c>
      <c r="N2416" s="3">
        <f>F2416</f>
        <v>2</v>
      </c>
      <c r="O2416" s="3">
        <f>G2416/(1+C2416)</f>
        <v>2.5</v>
      </c>
      <c r="P2416" s="3">
        <f>H2416/(1+D2416)</f>
        <v>0.32</v>
      </c>
    </row>
    <row r="2417" spans="1:16" x14ac:dyDescent="0.25">
      <c r="A2417" s="1">
        <v>3</v>
      </c>
      <c r="B2417" s="1">
        <v>0.152</v>
      </c>
      <c r="C2417" s="6">
        <v>0.08</v>
      </c>
      <c r="D2417" s="6">
        <v>0.4</v>
      </c>
      <c r="E2417" s="1">
        <f>(2.75*2.75)*((1-B2417)*(1-B2417))</f>
        <v>5.4382239999999999</v>
      </c>
      <c r="F2417" s="1">
        <v>2</v>
      </c>
      <c r="G2417" s="1">
        <f>2.5*(1+C2417)</f>
        <v>2.7</v>
      </c>
      <c r="H2417" s="1">
        <f>0.32*(1+D2417)</f>
        <v>0.44799999999999995</v>
      </c>
      <c r="I2417" s="1">
        <f>(E2417-F2417-G2417-H2417)*(E2417-F2417-G2417-H2417)</f>
        <v>8.4229970175999896E-2</v>
      </c>
      <c r="J2417" s="2">
        <f>1/I2417</f>
        <v>11.872258744844427</v>
      </c>
      <c r="L2417" s="3">
        <f>IF((E2417-F2417-G2417-H2417)&lt;0,-1,1)</f>
        <v>1</v>
      </c>
      <c r="M2417" s="3">
        <f>SQRT(E2417/(1-B2417)^2)</f>
        <v>2.75</v>
      </c>
      <c r="N2417" s="3">
        <f>F2417</f>
        <v>2</v>
      </c>
      <c r="O2417" s="3">
        <f>G2417/(1+C2417)</f>
        <v>2.5</v>
      </c>
      <c r="P2417" s="3">
        <f>H2417/(1+D2417)</f>
        <v>0.32</v>
      </c>
    </row>
    <row r="2418" spans="1:16" x14ac:dyDescent="0.25">
      <c r="A2418" s="1">
        <v>10</v>
      </c>
      <c r="B2418" s="1">
        <v>0.182</v>
      </c>
      <c r="C2418" s="6">
        <v>0.08</v>
      </c>
      <c r="D2418" s="6">
        <v>0.4</v>
      </c>
      <c r="E2418" s="1">
        <f>(2.75*2.75)*((1-B2418)*(1-B2418))</f>
        <v>5.0602502500000002</v>
      </c>
      <c r="F2418" s="1">
        <v>2</v>
      </c>
      <c r="G2418" s="1">
        <f>2.5*(1+C2418)</f>
        <v>2.7</v>
      </c>
      <c r="H2418" s="1">
        <f>0.32*(1+D2418)</f>
        <v>0.44799999999999995</v>
      </c>
      <c r="I2418" s="1">
        <f>(E2418-F2418-G2418-H2418)*(E2418-F2418-G2418-H2418)</f>
        <v>7.7000186250624925E-3</v>
      </c>
      <c r="J2418" s="2">
        <f>1/I2418</f>
        <v>129.86981573591765</v>
      </c>
      <c r="L2418" s="3">
        <f>IF((E2418-F2418-G2418-H2418)&lt;0,-1,1)</f>
        <v>-1</v>
      </c>
      <c r="M2418" s="3">
        <f>SQRT(E2418/(1-B2418)^2)</f>
        <v>2.75</v>
      </c>
      <c r="N2418" s="3">
        <f>F2418</f>
        <v>2</v>
      </c>
      <c r="O2418" s="3">
        <f>G2418/(1+C2418)</f>
        <v>2.5</v>
      </c>
      <c r="P2418" s="3">
        <f>H2418/(1+D2418)</f>
        <v>0.32</v>
      </c>
    </row>
    <row r="2419" spans="1:16" x14ac:dyDescent="0.25">
      <c r="A2419" s="1">
        <v>30</v>
      </c>
      <c r="B2419" s="1">
        <v>0.19400000000000001</v>
      </c>
      <c r="C2419" s="6">
        <v>0.08</v>
      </c>
      <c r="D2419" s="6">
        <v>0.4</v>
      </c>
      <c r="E2419" s="1">
        <f>(2.75*2.75)*((1-B2419)*(1-B2419))</f>
        <v>4.9128722500000004</v>
      </c>
      <c r="F2419" s="1">
        <v>2</v>
      </c>
      <c r="G2419" s="1">
        <f>2.5*(1+C2419)</f>
        <v>2.7</v>
      </c>
      <c r="H2419" s="1">
        <f>0.32*(1+D2419)</f>
        <v>0.44799999999999995</v>
      </c>
      <c r="I2419" s="1">
        <f>(E2419-F2419-G2419-H2419)*(E2419-F2419-G2419-H2419)</f>
        <v>5.5285058820062384E-2</v>
      </c>
      <c r="J2419" s="1">
        <f>1/I2419</f>
        <v>18.088069748731282</v>
      </c>
      <c r="L2419" s="3">
        <f>IF((E2419-F2419-G2419-H2419)&lt;0,-1,1)</f>
        <v>-1</v>
      </c>
      <c r="M2419" s="3">
        <f>SQRT(E2419/(1-B2419)^2)</f>
        <v>2.75</v>
      </c>
      <c r="N2419" s="3">
        <f>F2419</f>
        <v>2</v>
      </c>
      <c r="O2419" s="3">
        <f>G2419/(1+C2419)</f>
        <v>2.5</v>
      </c>
      <c r="P2419" s="3">
        <f>H2419/(1+D2419)</f>
        <v>0.32</v>
      </c>
    </row>
    <row r="2420" spans="1:16" x14ac:dyDescent="0.25">
      <c r="A2420" s="1">
        <v>100</v>
      </c>
      <c r="B2420" s="1">
        <v>0.19800000000000001</v>
      </c>
      <c r="C2420" s="6">
        <v>0.08</v>
      </c>
      <c r="D2420" s="6">
        <v>0.4</v>
      </c>
      <c r="E2420" s="1">
        <f>(2.75*2.75)*((1-B2420)*(1-B2420))</f>
        <v>4.8642302500000012</v>
      </c>
      <c r="F2420" s="1">
        <v>2</v>
      </c>
      <c r="G2420" s="1">
        <f>2.5*(1+C2420)</f>
        <v>2.7</v>
      </c>
      <c r="H2420" s="1">
        <f>0.32*(1+D2420)</f>
        <v>0.44799999999999995</v>
      </c>
      <c r="I2420" s="1">
        <f>(E2420-F2420-G2420-H2420)*(E2420-F2420-G2420-H2420)</f>
        <v>8.0525271015061892E-2</v>
      </c>
      <c r="J2420" s="1">
        <f>1/I2420</f>
        <v>12.41846177472603</v>
      </c>
      <c r="L2420" s="3">
        <f>IF((E2420-F2420-G2420-H2420)&lt;0,-1,1)</f>
        <v>-1</v>
      </c>
      <c r="M2420" s="3">
        <f>SQRT(E2420/(1-B2420)^2)</f>
        <v>2.75</v>
      </c>
      <c r="N2420" s="3">
        <f>F2420</f>
        <v>2</v>
      </c>
      <c r="O2420" s="3">
        <f>G2420/(1+C2420)</f>
        <v>2.5</v>
      </c>
      <c r="P2420" s="3">
        <f>H2420/(1+D2420)</f>
        <v>0.32</v>
      </c>
    </row>
    <row r="2421" spans="1:16" x14ac:dyDescent="0.25">
      <c r="A2421" s="1">
        <v>300</v>
      </c>
      <c r="B2421" s="1">
        <v>0.1993</v>
      </c>
      <c r="C2421" s="6">
        <v>0.08</v>
      </c>
      <c r="D2421" s="6">
        <v>0.4</v>
      </c>
      <c r="E2421" s="1">
        <f>(2.75*2.75)*((1-B2421)*(1-B2421))</f>
        <v>4.8484737056249996</v>
      </c>
      <c r="F2421" s="1">
        <v>2</v>
      </c>
      <c r="G2421" s="1">
        <f>2.5*(1+C2421)</f>
        <v>2.7</v>
      </c>
      <c r="H2421" s="1">
        <f>0.32*(1+D2421)</f>
        <v>0.44799999999999995</v>
      </c>
      <c r="I2421" s="1">
        <f>(E2421-F2421-G2421-H2421)*(E2421-F2421-G2421-H2421)</f>
        <v>8.9716001022019487E-2</v>
      </c>
      <c r="J2421" s="1">
        <f>1/I2421</f>
        <v>11.146283701996087</v>
      </c>
      <c r="L2421" s="3">
        <f>IF((E2421-F2421-G2421-H2421)&lt;0,-1,1)</f>
        <v>-1</v>
      </c>
      <c r="M2421" s="3">
        <f>SQRT(E2421/(1-B2421)^2)</f>
        <v>2.75</v>
      </c>
      <c r="N2421" s="3">
        <f>F2421</f>
        <v>2</v>
      </c>
      <c r="O2421" s="3">
        <f>G2421/(1+C2421)</f>
        <v>2.5</v>
      </c>
      <c r="P2421" s="3">
        <f>H2421/(1+D2421)</f>
        <v>0.32</v>
      </c>
    </row>
    <row r="2422" spans="1:16" x14ac:dyDescent="0.25">
      <c r="A2422" s="1">
        <v>1000</v>
      </c>
      <c r="B2422" s="1">
        <v>0.19980000000000001</v>
      </c>
      <c r="C2422" s="6">
        <v>0.08</v>
      </c>
      <c r="D2422" s="6">
        <v>0.4</v>
      </c>
      <c r="E2422" s="1">
        <f>(2.75*2.75)*((1-B2422)*(1-B2422))</f>
        <v>4.8424203025000008</v>
      </c>
      <c r="F2422" s="1">
        <v>2</v>
      </c>
      <c r="G2422" s="1">
        <f>2.5*(1+C2422)</f>
        <v>2.7</v>
      </c>
      <c r="H2422" s="1">
        <f>0.32*(1+D2422)</f>
        <v>0.44799999999999995</v>
      </c>
      <c r="I2422" s="1">
        <f>(E2422-F2422-G2422-H2422)*(E2422-F2422-G2422-H2422)</f>
        <v>9.3378951524191109E-2</v>
      </c>
      <c r="J2422" s="1">
        <f>1/I2422</f>
        <v>10.709051490484301</v>
      </c>
      <c r="L2422" s="3">
        <f>IF((E2422-F2422-G2422-H2422)&lt;0,-1,1)</f>
        <v>-1</v>
      </c>
      <c r="M2422" s="3">
        <f>SQRT(E2422/(1-B2422)^2)</f>
        <v>2.75</v>
      </c>
      <c r="N2422" s="3">
        <f>F2422</f>
        <v>2</v>
      </c>
      <c r="O2422" s="3">
        <f>G2422/(1+C2422)</f>
        <v>2.5</v>
      </c>
      <c r="P2422" s="3">
        <f>H2422/(1+D2422)</f>
        <v>0.32</v>
      </c>
    </row>
    <row r="2423" spans="1:16" x14ac:dyDescent="0.25">
      <c r="A2423" s="1">
        <v>3000</v>
      </c>
      <c r="B2423" s="1">
        <v>0.19997999999999999</v>
      </c>
      <c r="C2423" s="6">
        <v>0.08</v>
      </c>
      <c r="D2423" s="6">
        <v>0.4</v>
      </c>
      <c r="E2423" s="1">
        <f>(2.75*2.75)*((1-B2423)*(1-B2423))</f>
        <v>4.8402420030249997</v>
      </c>
      <c r="F2423" s="1">
        <v>2</v>
      </c>
      <c r="G2423" s="1">
        <f>2.5*(1+C2423)</f>
        <v>2.7</v>
      </c>
      <c r="H2423" s="1">
        <f>0.32*(1+D2423)</f>
        <v>0.44799999999999995</v>
      </c>
      <c r="I2423" s="1">
        <f>(E2423-F2423-G2423-H2423)*(E2423-F2423-G2423-H2423)</f>
        <v>9.4714984702064353E-2</v>
      </c>
      <c r="J2423" s="1">
        <f>1/I2423</f>
        <v>10.557991464028655</v>
      </c>
      <c r="L2423" s="3">
        <f>IF((E2423-F2423-G2423-H2423)&lt;0,-1,1)</f>
        <v>-1</v>
      </c>
      <c r="M2423" s="3">
        <f>SQRT(E2423/(1-B2423)^2)</f>
        <v>2.75</v>
      </c>
      <c r="N2423" s="3">
        <f>F2423</f>
        <v>2</v>
      </c>
      <c r="O2423" s="3">
        <f>G2423/(1+C2423)</f>
        <v>2.5</v>
      </c>
      <c r="P2423" s="3">
        <f>H2423/(1+D2423)</f>
        <v>0.32</v>
      </c>
    </row>
    <row r="2424" spans="1:16" x14ac:dyDescent="0.25">
      <c r="A2424" s="1">
        <v>1E-3</v>
      </c>
      <c r="B2424" s="1">
        <v>2.0000000000000001E-4</v>
      </c>
      <c r="C2424" s="6">
        <v>0.1</v>
      </c>
      <c r="D2424" s="6">
        <v>0.5</v>
      </c>
      <c r="E2424" s="1">
        <f>(2.75*2.75)*((1-B2424)*(1-B2424))</f>
        <v>7.5594753025000001</v>
      </c>
      <c r="F2424" s="1">
        <v>2</v>
      </c>
      <c r="G2424" s="1">
        <f>2.5*(1+C2424)</f>
        <v>2.75</v>
      </c>
      <c r="H2424" s="1">
        <f>0.32*(1+D2424)</f>
        <v>0.48</v>
      </c>
      <c r="I2424" s="1">
        <f>(E2424-F2424-G2424-H2424)*(E2424-F2424-G2424-H2424)</f>
        <v>5.4264551849574669</v>
      </c>
      <c r="J2424" s="2">
        <f>1/I2424</f>
        <v>0.18428236591211028</v>
      </c>
      <c r="L2424" s="3">
        <f>IF((E2424-F2424-G2424-H2424)&lt;0,-1,1)</f>
        <v>1</v>
      </c>
      <c r="M2424" s="3">
        <f>SQRT(E2424/(1-B2424)^2)</f>
        <v>2.75</v>
      </c>
      <c r="N2424" s="3">
        <f>F2424</f>
        <v>2</v>
      </c>
      <c r="O2424" s="3">
        <f>G2424/(1+C2424)</f>
        <v>2.5</v>
      </c>
      <c r="P2424" s="3">
        <f>H2424/(1+D2424)</f>
        <v>0.32</v>
      </c>
    </row>
    <row r="2425" spans="1:16" x14ac:dyDescent="0.25">
      <c r="A2425" s="1">
        <v>0.01</v>
      </c>
      <c r="B2425" s="1">
        <v>2E-3</v>
      </c>
      <c r="C2425" s="6">
        <v>0.1</v>
      </c>
      <c r="D2425" s="6">
        <v>0.5</v>
      </c>
      <c r="E2425" s="1">
        <f>(2.75*2.75)*((1-B2425)*(1-B2425))</f>
        <v>7.5322802500000003</v>
      </c>
      <c r="F2425" s="1">
        <v>2</v>
      </c>
      <c r="G2425" s="1">
        <f>2.5*(1+C2425)</f>
        <v>2.75</v>
      </c>
      <c r="H2425" s="1">
        <f>0.32*(1+D2425)</f>
        <v>0.48</v>
      </c>
      <c r="I2425" s="1">
        <f>(E2425-F2425-G2425-H2425)*(E2425-F2425-G2425-H2425)</f>
        <v>5.300494349540064</v>
      </c>
      <c r="J2425" s="2">
        <f>1/I2425</f>
        <v>0.18866164815113373</v>
      </c>
      <c r="L2425" s="3">
        <f>IF((E2425-F2425-G2425-H2425)&lt;0,-1,1)</f>
        <v>1</v>
      </c>
      <c r="M2425" s="3">
        <f>SQRT(E2425/(1-B2425)^2)</f>
        <v>2.75</v>
      </c>
      <c r="N2425" s="3">
        <f>F2425</f>
        <v>2</v>
      </c>
      <c r="O2425" s="3">
        <f>G2425/(1+C2425)</f>
        <v>2.5</v>
      </c>
      <c r="P2425" s="3">
        <f>H2425/(1+D2425)</f>
        <v>0.32</v>
      </c>
    </row>
    <row r="2426" spans="1:16" x14ac:dyDescent="0.25">
      <c r="A2426" s="1">
        <v>0.03</v>
      </c>
      <c r="B2426" s="1">
        <v>6.3000000000000003E-4</v>
      </c>
      <c r="C2426" s="6">
        <v>0.1</v>
      </c>
      <c r="D2426" s="6">
        <v>0.5</v>
      </c>
      <c r="E2426" s="1">
        <f>(2.75*2.75)*((1-B2426)*(1-B2426))</f>
        <v>7.5529742515562495</v>
      </c>
      <c r="F2426" s="1">
        <v>2</v>
      </c>
      <c r="G2426" s="1">
        <f>2.5*(1+C2426)</f>
        <v>2.75</v>
      </c>
      <c r="H2426" s="1">
        <f>0.32*(1+D2426)</f>
        <v>0.48</v>
      </c>
      <c r="I2426" s="1">
        <f>(E2426-F2426-G2426-H2426)*(E2426-F2426-G2426-H2426)</f>
        <v>5.3962093733933179</v>
      </c>
      <c r="J2426" s="2">
        <f>1/I2426</f>
        <v>0.18531527055466462</v>
      </c>
      <c r="L2426" s="3">
        <f>IF((E2426-F2426-G2426-H2426)&lt;0,-1,1)</f>
        <v>1</v>
      </c>
      <c r="M2426" s="3">
        <f>SQRT(E2426/(1-B2426)^2)</f>
        <v>2.75</v>
      </c>
      <c r="N2426" s="3">
        <f>F2426</f>
        <v>2</v>
      </c>
      <c r="O2426" s="3">
        <f>G2426/(1+C2426)</f>
        <v>2.5</v>
      </c>
      <c r="P2426" s="3">
        <f>H2426/(1+D2426)</f>
        <v>0.32</v>
      </c>
    </row>
    <row r="2427" spans="1:16" x14ac:dyDescent="0.25">
      <c r="A2427" s="1">
        <v>0.03</v>
      </c>
      <c r="B2427" s="1">
        <v>6.0000000000000001E-3</v>
      </c>
      <c r="C2427" s="6">
        <v>0.1</v>
      </c>
      <c r="D2427" s="6">
        <v>0.5</v>
      </c>
      <c r="E2427" s="1">
        <f>(2.75*2.75)*((1-B2427)*(1-B2427))</f>
        <v>7.4720222500000002</v>
      </c>
      <c r="F2427" s="1">
        <v>2</v>
      </c>
      <c r="G2427" s="1">
        <f>2.5*(1+C2427)</f>
        <v>2.75</v>
      </c>
      <c r="H2427" s="1">
        <f>0.32*(1+D2427)</f>
        <v>0.48</v>
      </c>
      <c r="I2427" s="1">
        <f>(E2427-F2427-G2427-H2427)*(E2427-F2427-G2427-H2427)</f>
        <v>5.0266637694950633</v>
      </c>
      <c r="J2427" s="2">
        <f>1/I2427</f>
        <v>0.19893910670306314</v>
      </c>
      <c r="L2427" s="3">
        <f>IF((E2427-F2427-G2427-H2427)&lt;0,-1,1)</f>
        <v>1</v>
      </c>
      <c r="M2427" s="3">
        <f>SQRT(E2427/(1-B2427)^2)</f>
        <v>2.75</v>
      </c>
      <c r="N2427" s="3">
        <f>F2427</f>
        <v>2</v>
      </c>
      <c r="O2427" s="3">
        <f>G2427/(1+C2427)</f>
        <v>2.5</v>
      </c>
      <c r="P2427" s="3">
        <f>H2427/(1+D2427)</f>
        <v>0.32</v>
      </c>
    </row>
    <row r="2428" spans="1:16" x14ac:dyDescent="0.25">
      <c r="A2428" s="1">
        <v>0.1</v>
      </c>
      <c r="B2428" s="1">
        <v>1.7999999999999999E-2</v>
      </c>
      <c r="C2428" s="6">
        <v>0.1</v>
      </c>
      <c r="D2428" s="6">
        <v>0.5</v>
      </c>
      <c r="E2428" s="1">
        <f>(2.75*2.75)*((1-B2428)*(1-B2428))</f>
        <v>7.2927002499999993</v>
      </c>
      <c r="F2428" s="1">
        <v>2</v>
      </c>
      <c r="G2428" s="1">
        <f>2.5*(1+C2428)</f>
        <v>2.75</v>
      </c>
      <c r="H2428" s="1">
        <f>0.32*(1+D2428)</f>
        <v>0.48</v>
      </c>
      <c r="I2428" s="1">
        <f>(E2428-F2428-G2428-H2428)*(E2428-F2428-G2428-H2428)</f>
        <v>4.2547323213500601</v>
      </c>
      <c r="J2428" s="2">
        <f>1/I2428</f>
        <v>0.23503241202320624</v>
      </c>
      <c r="L2428" s="3">
        <f>IF((E2428-F2428-G2428-H2428)&lt;0,-1,1)</f>
        <v>1</v>
      </c>
      <c r="M2428" s="3">
        <f>SQRT(E2428/(1-B2428)^2)</f>
        <v>2.75</v>
      </c>
      <c r="N2428" s="3">
        <f>F2428</f>
        <v>2</v>
      </c>
      <c r="O2428" s="3">
        <f>G2428/(1+C2428)</f>
        <v>2.5</v>
      </c>
      <c r="P2428" s="3">
        <f>H2428/(1+D2428)</f>
        <v>0.32</v>
      </c>
    </row>
    <row r="2429" spans="1:16" x14ac:dyDescent="0.25">
      <c r="A2429" s="1">
        <v>0.3</v>
      </c>
      <c r="B2429" s="1">
        <v>4.8000000000000001E-2</v>
      </c>
      <c r="C2429" s="6">
        <v>0.1</v>
      </c>
      <c r="D2429" s="6">
        <v>0.5</v>
      </c>
      <c r="E2429" s="1">
        <f>(2.75*2.75)*((1-B2429)*(1-B2429))</f>
        <v>6.8539239999999992</v>
      </c>
      <c r="F2429" s="1">
        <v>2</v>
      </c>
      <c r="G2429" s="1">
        <f>2.5*(1+C2429)</f>
        <v>2.75</v>
      </c>
      <c r="H2429" s="1">
        <f>0.32*(1+D2429)</f>
        <v>0.48</v>
      </c>
      <c r="I2429" s="1">
        <f>(E2429-F2429-G2429-H2429)*(E2429-F2429-G2429-H2429)</f>
        <v>2.6371291577759974</v>
      </c>
      <c r="J2429" s="2">
        <f>1/I2429</f>
        <v>0.37920023638256017</v>
      </c>
      <c r="L2429" s="3">
        <f>IF((E2429-F2429-G2429-H2429)&lt;0,-1,1)</f>
        <v>1</v>
      </c>
      <c r="M2429" s="3">
        <f>SQRT(E2429/(1-B2429)^2)</f>
        <v>2.75</v>
      </c>
      <c r="N2429" s="3">
        <f>F2429</f>
        <v>2</v>
      </c>
      <c r="O2429" s="3">
        <f>G2429/(1+C2429)</f>
        <v>2.5</v>
      </c>
      <c r="P2429" s="3">
        <f>H2429/(1+D2429)</f>
        <v>0.32</v>
      </c>
    </row>
    <row r="2430" spans="1:16" x14ac:dyDescent="0.25">
      <c r="A2430" s="1">
        <v>1</v>
      </c>
      <c r="B2430" s="1">
        <v>0.1</v>
      </c>
      <c r="C2430" s="6">
        <v>0.1</v>
      </c>
      <c r="D2430" s="6">
        <v>0.5</v>
      </c>
      <c r="E2430" s="1">
        <f>(2.75*2.75)*((1-B2430)*(1-B2430))</f>
        <v>6.1256250000000003</v>
      </c>
      <c r="F2430" s="1">
        <v>2</v>
      </c>
      <c r="G2430" s="1">
        <f>2.5*(1+C2430)</f>
        <v>2.75</v>
      </c>
      <c r="H2430" s="1">
        <f>0.32*(1+D2430)</f>
        <v>0.48</v>
      </c>
      <c r="I2430" s="1">
        <f>(E2430-F2430-G2430-H2430)*(E2430-F2430-G2430-H2430)</f>
        <v>0.80214414062500061</v>
      </c>
      <c r="J2430" s="2">
        <f>1/I2430</f>
        <v>1.2466587354497629</v>
      </c>
      <c r="L2430" s="3">
        <f>IF((E2430-F2430-G2430-H2430)&lt;0,-1,1)</f>
        <v>1</v>
      </c>
      <c r="M2430" s="3">
        <f>SQRT(E2430/(1-B2430)^2)</f>
        <v>2.75</v>
      </c>
      <c r="N2430" s="3">
        <f>F2430</f>
        <v>2</v>
      </c>
      <c r="O2430" s="3">
        <f>G2430/(1+C2430)</f>
        <v>2.5</v>
      </c>
      <c r="P2430" s="3">
        <f>H2430/(1+D2430)</f>
        <v>0.32</v>
      </c>
    </row>
    <row r="2431" spans="1:16" x14ac:dyDescent="0.25">
      <c r="A2431" s="1">
        <v>3</v>
      </c>
      <c r="B2431" s="1">
        <v>0.152</v>
      </c>
      <c r="C2431" s="6">
        <v>0.1</v>
      </c>
      <c r="D2431" s="6">
        <v>0.5</v>
      </c>
      <c r="E2431" s="1">
        <f>(2.75*2.75)*((1-B2431)*(1-B2431))</f>
        <v>5.4382239999999999</v>
      </c>
      <c r="F2431" s="1">
        <v>2</v>
      </c>
      <c r="G2431" s="1">
        <f>2.5*(1+C2431)</f>
        <v>2.75</v>
      </c>
      <c r="H2431" s="1">
        <f>0.32*(1+D2431)</f>
        <v>0.48</v>
      </c>
      <c r="I2431" s="1">
        <f>(E2431-F2431-G2431-H2431)*(E2431-F2431-G2431-H2431)</f>
        <v>4.3357234175999987E-2</v>
      </c>
      <c r="J2431" s="2">
        <f>1/I2431</f>
        <v>23.06420183401692</v>
      </c>
      <c r="L2431" s="3">
        <f>IF((E2431-F2431-G2431-H2431)&lt;0,-1,1)</f>
        <v>1</v>
      </c>
      <c r="M2431" s="3">
        <f>SQRT(E2431/(1-B2431)^2)</f>
        <v>2.75</v>
      </c>
      <c r="N2431" s="3">
        <f>F2431</f>
        <v>2</v>
      </c>
      <c r="O2431" s="3">
        <f>G2431/(1+C2431)</f>
        <v>2.5</v>
      </c>
      <c r="P2431" s="3">
        <f>H2431/(1+D2431)</f>
        <v>0.32</v>
      </c>
    </row>
    <row r="2432" spans="1:16" x14ac:dyDescent="0.25">
      <c r="A2432" s="1">
        <v>10</v>
      </c>
      <c r="B2432" s="1">
        <v>0.182</v>
      </c>
      <c r="C2432" s="6">
        <v>0.1</v>
      </c>
      <c r="D2432" s="6">
        <v>0.5</v>
      </c>
      <c r="E2432" s="1">
        <f>(2.75*2.75)*((1-B2432)*(1-B2432))</f>
        <v>5.0602502500000002</v>
      </c>
      <c r="F2432" s="1">
        <v>2</v>
      </c>
      <c r="G2432" s="1">
        <f>2.5*(1+C2432)</f>
        <v>2.75</v>
      </c>
      <c r="H2432" s="1">
        <f>0.32*(1+D2432)</f>
        <v>0.48</v>
      </c>
      <c r="I2432" s="1">
        <f>(E2432-F2432-G2432-H2432)*(E2432-F2432-G2432-H2432)</f>
        <v>2.8814977625062434E-2</v>
      </c>
      <c r="J2432" s="2">
        <f>1/I2432</f>
        <v>34.704174093483552</v>
      </c>
      <c r="L2432" s="3">
        <f>IF((E2432-F2432-G2432-H2432)&lt;0,-1,1)</f>
        <v>-1</v>
      </c>
      <c r="M2432" s="3">
        <f>SQRT(E2432/(1-B2432)^2)</f>
        <v>2.75</v>
      </c>
      <c r="N2432" s="3">
        <f>F2432</f>
        <v>2</v>
      </c>
      <c r="O2432" s="3">
        <f>G2432/(1+C2432)</f>
        <v>2.5</v>
      </c>
      <c r="P2432" s="3">
        <f>H2432/(1+D2432)</f>
        <v>0.32</v>
      </c>
    </row>
    <row r="2433" spans="1:16" x14ac:dyDescent="0.25">
      <c r="A2433" s="1">
        <v>30</v>
      </c>
      <c r="B2433" s="1">
        <v>0.19400000000000001</v>
      </c>
      <c r="C2433" s="6">
        <v>0.1</v>
      </c>
      <c r="D2433" s="6">
        <v>0.5</v>
      </c>
      <c r="E2433" s="1">
        <f>(2.75*2.75)*((1-B2433)*(1-B2433))</f>
        <v>4.9128722500000004</v>
      </c>
      <c r="F2433" s="1">
        <v>2</v>
      </c>
      <c r="G2433" s="1">
        <f>2.5*(1+C2433)</f>
        <v>2.75</v>
      </c>
      <c r="H2433" s="1">
        <f>0.32*(1+D2433)</f>
        <v>0.48</v>
      </c>
      <c r="I2433" s="1">
        <f>(E2433-F2433-G2433-H2433)*(E2433-F2433-G2433-H2433)</f>
        <v>0.10057000982006224</v>
      </c>
      <c r="J2433" s="1">
        <f>1/I2433</f>
        <v>9.9433220876599204</v>
      </c>
      <c r="L2433" s="3">
        <f>IF((E2433-F2433-G2433-H2433)&lt;0,-1,1)</f>
        <v>-1</v>
      </c>
      <c r="M2433" s="3">
        <f>SQRT(E2433/(1-B2433)^2)</f>
        <v>2.75</v>
      </c>
      <c r="N2433" s="3">
        <f>F2433</f>
        <v>2</v>
      </c>
      <c r="O2433" s="3">
        <f>G2433/(1+C2433)</f>
        <v>2.5</v>
      </c>
      <c r="P2433" s="3">
        <f>H2433/(1+D2433)</f>
        <v>0.32</v>
      </c>
    </row>
    <row r="2434" spans="1:16" x14ac:dyDescent="0.25">
      <c r="A2434" s="1">
        <v>100</v>
      </c>
      <c r="B2434" s="1">
        <v>0.19800000000000001</v>
      </c>
      <c r="C2434" s="6">
        <v>0.1</v>
      </c>
      <c r="D2434" s="6">
        <v>0.5</v>
      </c>
      <c r="E2434" s="1">
        <f>(2.75*2.75)*((1-B2434)*(1-B2434))</f>
        <v>4.8642302500000012</v>
      </c>
      <c r="F2434" s="1">
        <v>2</v>
      </c>
      <c r="G2434" s="1">
        <f>2.5*(1+C2434)</f>
        <v>2.75</v>
      </c>
      <c r="H2434" s="1">
        <f>0.32*(1+D2434)</f>
        <v>0.48</v>
      </c>
      <c r="I2434" s="1">
        <f>(E2434-F2434-G2434-H2434)*(E2434-F2434-G2434-H2434)</f>
        <v>0.13378751001506162</v>
      </c>
      <c r="J2434" s="1">
        <f>1/I2434</f>
        <v>7.4745392891116769</v>
      </c>
      <c r="L2434" s="3">
        <f>IF((E2434-F2434-G2434-H2434)&lt;0,-1,1)</f>
        <v>-1</v>
      </c>
      <c r="M2434" s="3">
        <f>SQRT(E2434/(1-B2434)^2)</f>
        <v>2.75</v>
      </c>
      <c r="N2434" s="3">
        <f>F2434</f>
        <v>2</v>
      </c>
      <c r="O2434" s="3">
        <f>G2434/(1+C2434)</f>
        <v>2.5</v>
      </c>
      <c r="P2434" s="3">
        <f>H2434/(1+D2434)</f>
        <v>0.32</v>
      </c>
    </row>
    <row r="2435" spans="1:16" x14ac:dyDescent="0.25">
      <c r="A2435" s="1">
        <v>300</v>
      </c>
      <c r="B2435" s="1">
        <v>0.1993</v>
      </c>
      <c r="C2435" s="6">
        <v>0.1</v>
      </c>
      <c r="D2435" s="6">
        <v>0.5</v>
      </c>
      <c r="E2435" s="1">
        <f>(2.75*2.75)*((1-B2435)*(1-B2435))</f>
        <v>4.8484737056249996</v>
      </c>
      <c r="F2435" s="1">
        <v>2</v>
      </c>
      <c r="G2435" s="1">
        <f>2.5*(1+C2435)</f>
        <v>2.75</v>
      </c>
      <c r="H2435" s="1">
        <f>0.32*(1+D2435)</f>
        <v>0.48</v>
      </c>
      <c r="I2435" s="1">
        <f>(E2435-F2435-G2435-H2435)*(E2435-F2435-G2435-H2435)</f>
        <v>0.14556231329951946</v>
      </c>
      <c r="J2435" s="1">
        <f>1/I2435</f>
        <v>6.8699100566114817</v>
      </c>
      <c r="L2435" s="3">
        <f>IF((E2435-F2435-G2435-H2435)&lt;0,-1,1)</f>
        <v>-1</v>
      </c>
      <c r="M2435" s="3">
        <f>SQRT(E2435/(1-B2435)^2)</f>
        <v>2.75</v>
      </c>
      <c r="N2435" s="3">
        <f>F2435</f>
        <v>2</v>
      </c>
      <c r="O2435" s="3">
        <f>G2435/(1+C2435)</f>
        <v>2.5</v>
      </c>
      <c r="P2435" s="3">
        <f>H2435/(1+D2435)</f>
        <v>0.32</v>
      </c>
    </row>
    <row r="2436" spans="1:16" x14ac:dyDescent="0.25">
      <c r="A2436" s="1">
        <v>1000</v>
      </c>
      <c r="B2436" s="1">
        <v>0.19980000000000001</v>
      </c>
      <c r="C2436" s="6">
        <v>0.1</v>
      </c>
      <c r="D2436" s="6">
        <v>0.5</v>
      </c>
      <c r="E2436" s="1">
        <f>(2.75*2.75)*((1-B2436)*(1-B2436))</f>
        <v>4.8424203025000008</v>
      </c>
      <c r="F2436" s="1">
        <v>2</v>
      </c>
      <c r="G2436" s="1">
        <f>2.5*(1+C2436)</f>
        <v>2.75</v>
      </c>
      <c r="H2436" s="1">
        <f>0.32*(1+D2436)</f>
        <v>0.48</v>
      </c>
      <c r="I2436" s="1">
        <f>(E2436-F2436-G2436-H2436)*(E2436-F2436-G2436-H2436)</f>
        <v>0.1502180219141909</v>
      </c>
      <c r="J2436" s="1">
        <f>1/I2436</f>
        <v>6.6569908673889371</v>
      </c>
      <c r="L2436" s="3">
        <f>IF((E2436-F2436-G2436-H2436)&lt;0,-1,1)</f>
        <v>-1</v>
      </c>
      <c r="M2436" s="3">
        <f>SQRT(E2436/(1-B2436)^2)</f>
        <v>2.75</v>
      </c>
      <c r="N2436" s="3">
        <f>F2436</f>
        <v>2</v>
      </c>
      <c r="O2436" s="3">
        <f>G2436/(1+C2436)</f>
        <v>2.5</v>
      </c>
      <c r="P2436" s="3">
        <f>H2436/(1+D2436)</f>
        <v>0.32</v>
      </c>
    </row>
    <row r="2437" spans="1:16" x14ac:dyDescent="0.25">
      <c r="A2437" s="1">
        <v>3000</v>
      </c>
      <c r="B2437" s="1">
        <v>0.19997999999999999</v>
      </c>
      <c r="C2437" s="6">
        <v>0.1</v>
      </c>
      <c r="D2437" s="6">
        <v>0.5</v>
      </c>
      <c r="E2437" s="1">
        <f>(2.75*2.75)*((1-B2437)*(1-B2437))</f>
        <v>4.8402420030249997</v>
      </c>
      <c r="F2437" s="1">
        <v>2</v>
      </c>
      <c r="G2437" s="1">
        <f>2.5*(1+C2437)</f>
        <v>2.75</v>
      </c>
      <c r="H2437" s="1">
        <f>0.32*(1+D2437)</f>
        <v>0.48</v>
      </c>
      <c r="I2437" s="1">
        <f>(E2437-F2437-G2437-H2437)*(E2437-F2437-G2437-H2437)</f>
        <v>0.1519112962059643</v>
      </c>
      <c r="J2437" s="1">
        <f>1/I2437</f>
        <v>6.5827889365395214</v>
      </c>
      <c r="L2437" s="3">
        <f>IF((E2437-F2437-G2437-H2437)&lt;0,-1,1)</f>
        <v>-1</v>
      </c>
      <c r="M2437" s="3">
        <f>SQRT(E2437/(1-B2437)^2)</f>
        <v>2.75</v>
      </c>
      <c r="N2437" s="3">
        <f>F2437</f>
        <v>2</v>
      </c>
      <c r="O2437" s="3">
        <f>G2437/(1+C2437)</f>
        <v>2.5</v>
      </c>
      <c r="P2437" s="3">
        <f>H2437/(1+D2437)</f>
        <v>0.32</v>
      </c>
    </row>
    <row r="2438" spans="1:16" x14ac:dyDescent="0.25">
      <c r="A2438" s="1">
        <v>1E-3</v>
      </c>
      <c r="B2438" s="1">
        <v>2.0000000000000001E-4</v>
      </c>
      <c r="C2438" s="6">
        <v>0.2</v>
      </c>
      <c r="D2438" s="6">
        <v>1</v>
      </c>
      <c r="E2438" s="1">
        <f>(2.75*2.75)*((1-B2438)*(1-B2438))</f>
        <v>7.5594753025000001</v>
      </c>
      <c r="F2438" s="1">
        <v>2</v>
      </c>
      <c r="G2438" s="1">
        <f>2.5*(1+C2438)</f>
        <v>3</v>
      </c>
      <c r="H2438" s="1">
        <f>0.32*(1+D2438)</f>
        <v>0.64</v>
      </c>
      <c r="I2438" s="1">
        <f>(E2438-F2438-G2438-H2438)*(E2438-F2438-G2438-H2438)</f>
        <v>3.6843854369074664</v>
      </c>
      <c r="J2438" s="2">
        <f>1/I2438</f>
        <v>0.27141568577020597</v>
      </c>
      <c r="L2438" s="3">
        <f>IF((E2438-F2438-G2438-H2438)&lt;0,-1,1)</f>
        <v>1</v>
      </c>
      <c r="M2438" s="3">
        <f>SQRT(E2438/(1-B2438)^2)</f>
        <v>2.75</v>
      </c>
      <c r="N2438" s="3">
        <f>F2438</f>
        <v>2</v>
      </c>
      <c r="O2438" s="3">
        <f>G2438/(1+C2438)</f>
        <v>2.5</v>
      </c>
      <c r="P2438" s="3">
        <f>H2438/(1+D2438)</f>
        <v>0.32</v>
      </c>
    </row>
    <row r="2439" spans="1:16" x14ac:dyDescent="0.25">
      <c r="A2439" s="1">
        <v>0.01</v>
      </c>
      <c r="B2439" s="1">
        <v>2E-3</v>
      </c>
      <c r="C2439" s="6">
        <v>0.2</v>
      </c>
      <c r="D2439" s="6">
        <v>1</v>
      </c>
      <c r="E2439" s="1">
        <f>(2.75*2.75)*((1-B2439)*(1-B2439))</f>
        <v>7.5322802500000003</v>
      </c>
      <c r="F2439" s="1">
        <v>2</v>
      </c>
      <c r="G2439" s="1">
        <f>2.5*(1+C2439)</f>
        <v>3</v>
      </c>
      <c r="H2439" s="1">
        <f>0.32*(1+D2439)</f>
        <v>0.64</v>
      </c>
      <c r="I2439" s="1">
        <f>(E2439-F2439-G2439-H2439)*(E2439-F2439-G2439-H2439)</f>
        <v>3.5807245445400633</v>
      </c>
      <c r="J2439" s="2">
        <f>1/I2439</f>
        <v>0.27927308776789694</v>
      </c>
      <c r="L2439" s="3">
        <f>IF((E2439-F2439-G2439-H2439)&lt;0,-1,1)</f>
        <v>1</v>
      </c>
      <c r="M2439" s="3">
        <f>SQRT(E2439/(1-B2439)^2)</f>
        <v>2.75</v>
      </c>
      <c r="N2439" s="3">
        <f>F2439</f>
        <v>2</v>
      </c>
      <c r="O2439" s="3">
        <f>G2439/(1+C2439)</f>
        <v>2.5</v>
      </c>
      <c r="P2439" s="3">
        <f>H2439/(1+D2439)</f>
        <v>0.32</v>
      </c>
    </row>
    <row r="2440" spans="1:16" x14ac:dyDescent="0.25">
      <c r="A2440" s="1">
        <v>0.03</v>
      </c>
      <c r="B2440" s="1">
        <v>6.3000000000000003E-4</v>
      </c>
      <c r="C2440" s="6">
        <v>0.2</v>
      </c>
      <c r="D2440" s="6">
        <v>1</v>
      </c>
      <c r="E2440" s="1">
        <f>(2.75*2.75)*((1-B2440)*(1-B2440))</f>
        <v>7.5529742515562495</v>
      </c>
      <c r="F2440" s="1">
        <v>2</v>
      </c>
      <c r="G2440" s="1">
        <f>2.5*(1+C2440)</f>
        <v>3</v>
      </c>
      <c r="H2440" s="1">
        <f>0.32*(1+D2440)</f>
        <v>0.64</v>
      </c>
      <c r="I2440" s="1">
        <f>(E2440-F2440-G2440-H2440)*(E2440-F2440-G2440-H2440)</f>
        <v>3.6594704871171921</v>
      </c>
      <c r="J2440" s="2">
        <f>1/I2440</f>
        <v>0.27326357830194348</v>
      </c>
      <c r="L2440" s="3">
        <f>IF((E2440-F2440-G2440-H2440)&lt;0,-1,1)</f>
        <v>1</v>
      </c>
      <c r="M2440" s="3">
        <f>SQRT(E2440/(1-B2440)^2)</f>
        <v>2.75</v>
      </c>
      <c r="N2440" s="3">
        <f>F2440</f>
        <v>2</v>
      </c>
      <c r="O2440" s="3">
        <f>G2440/(1+C2440)</f>
        <v>2.5</v>
      </c>
      <c r="P2440" s="3">
        <f>H2440/(1+D2440)</f>
        <v>0.32</v>
      </c>
    </row>
    <row r="2441" spans="1:16" x14ac:dyDescent="0.25">
      <c r="A2441" s="1">
        <v>0.03</v>
      </c>
      <c r="B2441" s="1">
        <v>6.0000000000000001E-3</v>
      </c>
      <c r="C2441" s="6">
        <v>0.2</v>
      </c>
      <c r="D2441" s="6">
        <v>1</v>
      </c>
      <c r="E2441" s="1">
        <f>(2.75*2.75)*((1-B2441)*(1-B2441))</f>
        <v>7.4720222500000002</v>
      </c>
      <c r="F2441" s="1">
        <v>2</v>
      </c>
      <c r="G2441" s="1">
        <f>2.5*(1+C2441)</f>
        <v>3</v>
      </c>
      <c r="H2441" s="1">
        <f>0.32*(1+D2441)</f>
        <v>0.64</v>
      </c>
      <c r="I2441" s="1">
        <f>(E2441-F2441-G2441-H2441)*(E2441-F2441-G2441-H2441)</f>
        <v>3.3563055244950628</v>
      </c>
      <c r="J2441" s="2">
        <f>1/I2441</f>
        <v>0.29794665375418833</v>
      </c>
      <c r="L2441" s="3">
        <f>IF((E2441-F2441-G2441-H2441)&lt;0,-1,1)</f>
        <v>1</v>
      </c>
      <c r="M2441" s="3">
        <f>SQRT(E2441/(1-B2441)^2)</f>
        <v>2.75</v>
      </c>
      <c r="N2441" s="3">
        <f>F2441</f>
        <v>2</v>
      </c>
      <c r="O2441" s="3">
        <f>G2441/(1+C2441)</f>
        <v>2.5</v>
      </c>
      <c r="P2441" s="3">
        <f>H2441/(1+D2441)</f>
        <v>0.32</v>
      </c>
    </row>
    <row r="2442" spans="1:16" x14ac:dyDescent="0.25">
      <c r="A2442" s="1">
        <v>0.1</v>
      </c>
      <c r="B2442" s="1">
        <v>1.7999999999999999E-2</v>
      </c>
      <c r="C2442" s="6">
        <v>0.2</v>
      </c>
      <c r="D2442" s="6">
        <v>1</v>
      </c>
      <c r="E2442" s="1">
        <f>(2.75*2.75)*((1-B2442)*(1-B2442))</f>
        <v>7.2927002499999993</v>
      </c>
      <c r="F2442" s="1">
        <v>2</v>
      </c>
      <c r="G2442" s="1">
        <f>2.5*(1+C2442)</f>
        <v>3</v>
      </c>
      <c r="H2442" s="1">
        <f>0.32*(1+D2442)</f>
        <v>0.64</v>
      </c>
      <c r="I2442" s="1">
        <f>(E2442-F2442-G2442-H2442)*(E2442-F2442-G2442-H2442)</f>
        <v>2.7314181163500599</v>
      </c>
      <c r="J2442" s="2">
        <f>1/I2442</f>
        <v>0.36611018796942019</v>
      </c>
      <c r="L2442" s="3">
        <f>IF((E2442-F2442-G2442-H2442)&lt;0,-1,1)</f>
        <v>1</v>
      </c>
      <c r="M2442" s="3">
        <f>SQRT(E2442/(1-B2442)^2)</f>
        <v>2.75</v>
      </c>
      <c r="N2442" s="3">
        <f>F2442</f>
        <v>2</v>
      </c>
      <c r="O2442" s="3">
        <f>G2442/(1+C2442)</f>
        <v>2.5</v>
      </c>
      <c r="P2442" s="3">
        <f>H2442/(1+D2442)</f>
        <v>0.32</v>
      </c>
    </row>
    <row r="2443" spans="1:16" x14ac:dyDescent="0.25">
      <c r="A2443" s="1">
        <v>0.3</v>
      </c>
      <c r="B2443" s="1">
        <v>4.8000000000000001E-2</v>
      </c>
      <c r="C2443" s="6">
        <v>0.2</v>
      </c>
      <c r="D2443" s="6">
        <v>1</v>
      </c>
      <c r="E2443" s="1">
        <f>(2.75*2.75)*((1-B2443)*(1-B2443))</f>
        <v>6.8539239999999992</v>
      </c>
      <c r="F2443" s="1">
        <v>2</v>
      </c>
      <c r="G2443" s="1">
        <f>2.5*(1+C2443)</f>
        <v>3</v>
      </c>
      <c r="H2443" s="1">
        <f>0.32*(1+D2443)</f>
        <v>0.64</v>
      </c>
      <c r="I2443" s="1">
        <f>(E2443-F2443-G2443-H2443)*(E2443-F2443-G2443-H2443)</f>
        <v>1.4736114777759979</v>
      </c>
      <c r="J2443" s="2">
        <f>1/I2443</f>
        <v>0.67860492068724843</v>
      </c>
      <c r="L2443" s="3">
        <f>IF((E2443-F2443-G2443-H2443)&lt;0,-1,1)</f>
        <v>1</v>
      </c>
      <c r="M2443" s="3">
        <f>SQRT(E2443/(1-B2443)^2)</f>
        <v>2.75</v>
      </c>
      <c r="N2443" s="3">
        <f>F2443</f>
        <v>2</v>
      </c>
      <c r="O2443" s="3">
        <f>G2443/(1+C2443)</f>
        <v>2.5</v>
      </c>
      <c r="P2443" s="3">
        <f>H2443/(1+D2443)</f>
        <v>0.32</v>
      </c>
    </row>
    <row r="2444" spans="1:16" x14ac:dyDescent="0.25">
      <c r="A2444" s="1">
        <v>1</v>
      </c>
      <c r="B2444" s="1">
        <v>0.1</v>
      </c>
      <c r="C2444" s="6">
        <v>0.2</v>
      </c>
      <c r="D2444" s="6">
        <v>1</v>
      </c>
      <c r="E2444" s="1">
        <f>(2.75*2.75)*((1-B2444)*(1-B2444))</f>
        <v>6.1256250000000003</v>
      </c>
      <c r="F2444" s="1">
        <v>2</v>
      </c>
      <c r="G2444" s="1">
        <f>2.5*(1+C2444)</f>
        <v>3</v>
      </c>
      <c r="H2444" s="1">
        <f>0.32*(1+D2444)</f>
        <v>0.64</v>
      </c>
      <c r="I2444" s="1">
        <f>(E2444-F2444-G2444-H2444)*(E2444-F2444-G2444-H2444)</f>
        <v>0.23583164062500031</v>
      </c>
      <c r="J2444" s="2">
        <f>1/I2444</f>
        <v>4.2403131206219955</v>
      </c>
      <c r="L2444" s="3">
        <f>IF((E2444-F2444-G2444-H2444)&lt;0,-1,1)</f>
        <v>1</v>
      </c>
      <c r="M2444" s="3">
        <f>SQRT(E2444/(1-B2444)^2)</f>
        <v>2.75</v>
      </c>
      <c r="N2444" s="3">
        <f>F2444</f>
        <v>2</v>
      </c>
      <c r="O2444" s="3">
        <f>G2444/(1+C2444)</f>
        <v>2.5</v>
      </c>
      <c r="P2444" s="3">
        <f>H2444/(1+D2444)</f>
        <v>0.32</v>
      </c>
    </row>
    <row r="2445" spans="1:16" x14ac:dyDescent="0.25">
      <c r="A2445" s="1">
        <v>3</v>
      </c>
      <c r="B2445" s="1">
        <v>0.152</v>
      </c>
      <c r="C2445" s="6">
        <v>0.2</v>
      </c>
      <c r="D2445" s="6">
        <v>1</v>
      </c>
      <c r="E2445" s="1">
        <f>(2.75*2.75)*((1-B2445)*(1-B2445))</f>
        <v>5.4382239999999999</v>
      </c>
      <c r="F2445" s="1">
        <v>2</v>
      </c>
      <c r="G2445" s="1">
        <f>2.5*(1+C2445)</f>
        <v>3</v>
      </c>
      <c r="H2445" s="1">
        <f>0.32*(1+D2445)</f>
        <v>0.64</v>
      </c>
      <c r="I2445" s="1">
        <f>(E2445-F2445-G2445-H2445)*(E2445-F2445-G2445-H2445)</f>
        <v>4.0713554176000026E-2</v>
      </c>
      <c r="J2445" s="4">
        <f>1/I2445</f>
        <v>24.561844826347379</v>
      </c>
      <c r="L2445" s="3">
        <f>IF((E2445-F2445-G2445-H2445)&lt;0,-1,1)</f>
        <v>-1</v>
      </c>
      <c r="M2445" s="3">
        <f>SQRT(E2445/(1-B2445)^2)</f>
        <v>2.75</v>
      </c>
      <c r="N2445" s="3">
        <f>F2445</f>
        <v>2</v>
      </c>
      <c r="O2445" s="3">
        <f>G2445/(1+C2445)</f>
        <v>2.5</v>
      </c>
      <c r="P2445" s="3">
        <f>H2445/(1+D2445)</f>
        <v>0.32</v>
      </c>
    </row>
    <row r="2446" spans="1:16" x14ac:dyDescent="0.25">
      <c r="A2446" s="1">
        <v>10</v>
      </c>
      <c r="B2446" s="1">
        <v>0.182</v>
      </c>
      <c r="C2446" s="6">
        <v>0.2</v>
      </c>
      <c r="D2446" s="6">
        <v>1</v>
      </c>
      <c r="E2446" s="1">
        <f>(2.75*2.75)*((1-B2446)*(1-B2446))</f>
        <v>5.0602502500000002</v>
      </c>
      <c r="F2446" s="1">
        <v>2</v>
      </c>
      <c r="G2446" s="1">
        <f>2.5*(1+C2446)</f>
        <v>3</v>
      </c>
      <c r="H2446" s="1">
        <f>0.32*(1+D2446)</f>
        <v>0.64</v>
      </c>
      <c r="I2446" s="1">
        <f>(E2446-F2446-G2446-H2446)*(E2446-F2446-G2446-H2446)</f>
        <v>0.33610977262506231</v>
      </c>
      <c r="J2446" s="4">
        <f>1/I2446</f>
        <v>2.9752184597010261</v>
      </c>
      <c r="L2446" s="3">
        <f>IF((E2446-F2446-G2446-H2446)&lt;0,-1,1)</f>
        <v>-1</v>
      </c>
      <c r="M2446" s="3">
        <f>SQRT(E2446/(1-B2446)^2)</f>
        <v>2.75</v>
      </c>
      <c r="N2446" s="3">
        <f>F2446</f>
        <v>2</v>
      </c>
      <c r="O2446" s="3">
        <f>G2446/(1+C2446)</f>
        <v>2.5</v>
      </c>
      <c r="P2446" s="3">
        <f>H2446/(1+D2446)</f>
        <v>0.32</v>
      </c>
    </row>
    <row r="2447" spans="1:16" x14ac:dyDescent="0.25">
      <c r="A2447" s="1">
        <v>30</v>
      </c>
      <c r="B2447" s="1">
        <v>0.19400000000000001</v>
      </c>
      <c r="C2447" s="6">
        <v>0.2</v>
      </c>
      <c r="D2447" s="6">
        <v>1</v>
      </c>
      <c r="E2447" s="1">
        <f>(2.75*2.75)*((1-B2447)*(1-B2447))</f>
        <v>4.9128722500000004</v>
      </c>
      <c r="F2447" s="1">
        <v>2</v>
      </c>
      <c r="G2447" s="1">
        <f>2.5*(1+C2447)</f>
        <v>3</v>
      </c>
      <c r="H2447" s="1">
        <f>0.32*(1+D2447)</f>
        <v>0.64</v>
      </c>
      <c r="I2447" s="1">
        <f>(E2447-F2447-G2447-H2447)*(E2447-F2447-G2447-H2447)</f>
        <v>0.52871476482006197</v>
      </c>
      <c r="J2447" s="4">
        <f>1/I2447</f>
        <v>1.8913789940031862</v>
      </c>
      <c r="L2447" s="3">
        <f>IF((E2447-F2447-G2447-H2447)&lt;0,-1,1)</f>
        <v>-1</v>
      </c>
      <c r="M2447" s="3">
        <f>SQRT(E2447/(1-B2447)^2)</f>
        <v>2.75</v>
      </c>
      <c r="N2447" s="3">
        <f>F2447</f>
        <v>2</v>
      </c>
      <c r="O2447" s="3">
        <f>G2447/(1+C2447)</f>
        <v>2.5</v>
      </c>
      <c r="P2447" s="3">
        <f>H2447/(1+D2447)</f>
        <v>0.32</v>
      </c>
    </row>
    <row r="2448" spans="1:16" x14ac:dyDescent="0.25">
      <c r="A2448" s="1">
        <v>100</v>
      </c>
      <c r="B2448" s="1">
        <v>0.19800000000000001</v>
      </c>
      <c r="C2448" s="6">
        <v>0.2</v>
      </c>
      <c r="D2448" s="6">
        <v>1</v>
      </c>
      <c r="E2448" s="1">
        <f>(2.75*2.75)*((1-B2448)*(1-B2448))</f>
        <v>4.8642302500000012</v>
      </c>
      <c r="F2448" s="1">
        <v>2</v>
      </c>
      <c r="G2448" s="1">
        <f>2.5*(1+C2448)</f>
        <v>3</v>
      </c>
      <c r="H2448" s="1">
        <f>0.32*(1+D2448)</f>
        <v>0.64</v>
      </c>
      <c r="I2448" s="1">
        <f>(E2448-F2448-G2448-H2448)*(E2448-F2448-G2448-H2448)</f>
        <v>0.60181870501506063</v>
      </c>
      <c r="J2448" s="4">
        <f>1/I2448</f>
        <v>1.6616299753843224</v>
      </c>
      <c r="L2448" s="3">
        <f>IF((E2448-F2448-G2448-H2448)&lt;0,-1,1)</f>
        <v>-1</v>
      </c>
      <c r="M2448" s="3">
        <f>SQRT(E2448/(1-B2448)^2)</f>
        <v>2.75</v>
      </c>
      <c r="N2448" s="3">
        <f>F2448</f>
        <v>2</v>
      </c>
      <c r="O2448" s="3">
        <f>G2448/(1+C2448)</f>
        <v>2.5</v>
      </c>
      <c r="P2448" s="3">
        <f>H2448/(1+D2448)</f>
        <v>0.32</v>
      </c>
    </row>
    <row r="2449" spans="1:16" x14ac:dyDescent="0.25">
      <c r="A2449" s="1">
        <v>300</v>
      </c>
      <c r="B2449" s="1">
        <v>0.1993</v>
      </c>
      <c r="C2449" s="6">
        <v>0.2</v>
      </c>
      <c r="D2449" s="6">
        <v>1</v>
      </c>
      <c r="E2449" s="1">
        <f>(2.75*2.75)*((1-B2449)*(1-B2449))</f>
        <v>4.8484737056249996</v>
      </c>
      <c r="F2449" s="1">
        <v>2</v>
      </c>
      <c r="G2449" s="1">
        <f>2.5*(1+C2449)</f>
        <v>3</v>
      </c>
      <c r="H2449" s="1">
        <f>0.32*(1+D2449)</f>
        <v>0.64</v>
      </c>
      <c r="I2449" s="1">
        <f>(E2449-F2449-G2449-H2449)*(E2449-F2449-G2449-H2449)</f>
        <v>0.6265138746870198</v>
      </c>
      <c r="J2449" s="4">
        <f>1/I2449</f>
        <v>1.596133845398968</v>
      </c>
      <c r="L2449" s="3">
        <f>IF((E2449-F2449-G2449-H2449)&lt;0,-1,1)</f>
        <v>-1</v>
      </c>
      <c r="M2449" s="3">
        <f>SQRT(E2449/(1-B2449)^2)</f>
        <v>2.75</v>
      </c>
      <c r="N2449" s="3">
        <f>F2449</f>
        <v>2</v>
      </c>
      <c r="O2449" s="3">
        <f>G2449/(1+C2449)</f>
        <v>2.5</v>
      </c>
      <c r="P2449" s="3">
        <f>H2449/(1+D2449)</f>
        <v>0.32</v>
      </c>
    </row>
    <row r="2450" spans="1:16" x14ac:dyDescent="0.25">
      <c r="A2450" s="1">
        <v>1000</v>
      </c>
      <c r="B2450" s="1">
        <v>0.19980000000000001</v>
      </c>
      <c r="C2450" s="6">
        <v>0.2</v>
      </c>
      <c r="D2450" s="6">
        <v>1</v>
      </c>
      <c r="E2450" s="1">
        <f>(2.75*2.75)*((1-B2450)*(1-B2450))</f>
        <v>4.8424203025000008</v>
      </c>
      <c r="F2450" s="1">
        <v>2</v>
      </c>
      <c r="G2450" s="1">
        <f>2.5*(1+C2450)</f>
        <v>3</v>
      </c>
      <c r="H2450" s="1">
        <f>0.32*(1+D2450)</f>
        <v>0.64</v>
      </c>
      <c r="I2450" s="1">
        <f>(E2450-F2450-G2450-H2450)*(E2450-F2450-G2450-H2450)</f>
        <v>0.63613337386419033</v>
      </c>
      <c r="J2450" s="4">
        <f>1/I2450</f>
        <v>1.5719973846451458</v>
      </c>
      <c r="L2450" s="3">
        <f>IF((E2450-F2450-G2450-H2450)&lt;0,-1,1)</f>
        <v>-1</v>
      </c>
      <c r="M2450" s="3">
        <f>SQRT(E2450/(1-B2450)^2)</f>
        <v>2.75</v>
      </c>
      <c r="N2450" s="3">
        <f>F2450</f>
        <v>2</v>
      </c>
      <c r="O2450" s="3">
        <f>G2450/(1+C2450)</f>
        <v>2.5</v>
      </c>
      <c r="P2450" s="3">
        <f>H2450/(1+D2450)</f>
        <v>0.32</v>
      </c>
    </row>
    <row r="2451" spans="1:16" x14ac:dyDescent="0.25">
      <c r="A2451" s="1">
        <v>3000</v>
      </c>
      <c r="B2451" s="1">
        <v>0.19997999999999999</v>
      </c>
      <c r="C2451" s="6">
        <v>0.2</v>
      </c>
      <c r="D2451" s="6">
        <v>1</v>
      </c>
      <c r="E2451" s="1">
        <f>(2.75*2.75)*((1-B2451)*(1-B2451))</f>
        <v>4.8402420030249997</v>
      </c>
      <c r="F2451" s="1">
        <v>2</v>
      </c>
      <c r="G2451" s="1">
        <f>2.5*(1+C2451)</f>
        <v>3</v>
      </c>
      <c r="H2451" s="1">
        <f>0.32*(1+D2451)</f>
        <v>0.64</v>
      </c>
      <c r="I2451" s="1">
        <f>(E2451-F2451-G2451-H2451)*(E2451-F2451-G2451-H2451)</f>
        <v>0.6396128537254645</v>
      </c>
      <c r="J2451" s="4">
        <f>1/I2451</f>
        <v>1.5634457534357515</v>
      </c>
      <c r="L2451" s="3">
        <f>IF((E2451-F2451-G2451-H2451)&lt;0,-1,1)</f>
        <v>-1</v>
      </c>
      <c r="M2451" s="3">
        <f>SQRT(E2451/(1-B2451)^2)</f>
        <v>2.75</v>
      </c>
      <c r="N2451" s="3">
        <f>F2451</f>
        <v>2</v>
      </c>
      <c r="O2451" s="3">
        <f>G2451/(1+C2451)</f>
        <v>2.5</v>
      </c>
      <c r="P2451" s="3">
        <f>H2451/(1+D2451)</f>
        <v>0.32</v>
      </c>
    </row>
    <row r="2452" spans="1:16" x14ac:dyDescent="0.25">
      <c r="A2452" s="1">
        <v>1E-3</v>
      </c>
      <c r="B2452" s="1">
        <v>2.0000000000000001E-4</v>
      </c>
      <c r="C2452" s="6">
        <v>0.3</v>
      </c>
      <c r="D2452" s="6">
        <v>1.5</v>
      </c>
      <c r="E2452" s="1">
        <f>(2.75*2.75)*((1-B2452)*(1-B2452))</f>
        <v>7.5594753025000001</v>
      </c>
      <c r="F2452" s="1">
        <v>2</v>
      </c>
      <c r="G2452" s="1">
        <f>2.5*(1+C2452)</f>
        <v>3.25</v>
      </c>
      <c r="H2452" s="1">
        <f>0.32*(1+D2452)</f>
        <v>0.8</v>
      </c>
      <c r="I2452" s="1">
        <f>(E2452-F2452-G2452-H2452)*(E2452-F2452-G2452-H2452)</f>
        <v>2.2785156888574667</v>
      </c>
      <c r="J2452" s="2">
        <f>1/I2452</f>
        <v>0.43888220954117613</v>
      </c>
      <c r="L2452" s="3">
        <f>IF((E2452-F2452-G2452-H2452)&lt;0,-1,1)</f>
        <v>1</v>
      </c>
      <c r="M2452" s="3">
        <f>SQRT(E2452/(1-B2452)^2)</f>
        <v>2.75</v>
      </c>
      <c r="N2452" s="3">
        <f>F2452</f>
        <v>2</v>
      </c>
      <c r="O2452" s="3">
        <f>G2452/(1+C2452)</f>
        <v>2.5</v>
      </c>
      <c r="P2452" s="3">
        <f>H2452/(1+D2452)</f>
        <v>0.32</v>
      </c>
    </row>
    <row r="2453" spans="1:16" x14ac:dyDescent="0.25">
      <c r="A2453" s="1">
        <v>0.01</v>
      </c>
      <c r="B2453" s="1">
        <v>2E-3</v>
      </c>
      <c r="C2453" s="6">
        <v>0.3</v>
      </c>
      <c r="D2453" s="6">
        <v>1.5</v>
      </c>
      <c r="E2453" s="1">
        <f>(2.75*2.75)*((1-B2453)*(1-B2453))</f>
        <v>7.5322802500000003</v>
      </c>
      <c r="F2453" s="1">
        <v>2</v>
      </c>
      <c r="G2453" s="1">
        <f>2.5*(1+C2453)</f>
        <v>3.25</v>
      </c>
      <c r="H2453" s="1">
        <f>0.32*(1+D2453)</f>
        <v>0.8</v>
      </c>
      <c r="I2453" s="1">
        <f>(E2453-F2453-G2453-H2453)*(E2453-F2453-G2453-H2453)</f>
        <v>2.1971547395400632</v>
      </c>
      <c r="J2453" s="2">
        <f>1/I2453</f>
        <v>0.4551340795456823</v>
      </c>
      <c r="L2453" s="3">
        <f>IF((E2453-F2453-G2453-H2453)&lt;0,-1,1)</f>
        <v>1</v>
      </c>
      <c r="M2453" s="3">
        <f>SQRT(E2453/(1-B2453)^2)</f>
        <v>2.75</v>
      </c>
      <c r="N2453" s="3">
        <f>F2453</f>
        <v>2</v>
      </c>
      <c r="O2453" s="3">
        <f>G2453/(1+C2453)</f>
        <v>2.5</v>
      </c>
      <c r="P2453" s="3">
        <f>H2453/(1+D2453)</f>
        <v>0.32</v>
      </c>
    </row>
    <row r="2454" spans="1:16" x14ac:dyDescent="0.25">
      <c r="A2454" s="1">
        <v>0.03</v>
      </c>
      <c r="B2454" s="1">
        <v>6.3000000000000003E-4</v>
      </c>
      <c r="C2454" s="6">
        <v>0.3</v>
      </c>
      <c r="D2454" s="6">
        <v>1.5</v>
      </c>
      <c r="E2454" s="1">
        <f>(2.75*2.75)*((1-B2454)*(1-B2454))</f>
        <v>7.5529742515562495</v>
      </c>
      <c r="F2454" s="1">
        <v>2</v>
      </c>
      <c r="G2454" s="1">
        <f>2.5*(1+C2454)</f>
        <v>3.25</v>
      </c>
      <c r="H2454" s="1">
        <f>0.32*(1+D2454)</f>
        <v>0.8</v>
      </c>
      <c r="I2454" s="1">
        <f>(E2454-F2454-G2454-H2454)*(E2454-F2454-G2454-H2454)</f>
        <v>2.258931600841068</v>
      </c>
      <c r="J2454" s="2">
        <f>1/I2454</f>
        <v>0.44268715335500641</v>
      </c>
      <c r="L2454" s="3">
        <f>IF((E2454-F2454-G2454-H2454)&lt;0,-1,1)</f>
        <v>1</v>
      </c>
      <c r="M2454" s="3">
        <f>SQRT(E2454/(1-B2454)^2)</f>
        <v>2.75</v>
      </c>
      <c r="N2454" s="3">
        <f>F2454</f>
        <v>2</v>
      </c>
      <c r="O2454" s="3">
        <f>G2454/(1+C2454)</f>
        <v>2.5</v>
      </c>
      <c r="P2454" s="3">
        <f>H2454/(1+D2454)</f>
        <v>0.32</v>
      </c>
    </row>
    <row r="2455" spans="1:16" x14ac:dyDescent="0.25">
      <c r="A2455" s="1">
        <v>0.03</v>
      </c>
      <c r="B2455" s="1">
        <v>6.0000000000000001E-3</v>
      </c>
      <c r="C2455" s="6">
        <v>0.3</v>
      </c>
      <c r="D2455" s="6">
        <v>1.5</v>
      </c>
      <c r="E2455" s="1">
        <f>(2.75*2.75)*((1-B2455)*(1-B2455))</f>
        <v>7.4720222500000002</v>
      </c>
      <c r="F2455" s="1">
        <v>2</v>
      </c>
      <c r="G2455" s="1">
        <f>2.5*(1+C2455)</f>
        <v>3.25</v>
      </c>
      <c r="H2455" s="1">
        <f>0.32*(1+D2455)</f>
        <v>0.8</v>
      </c>
      <c r="I2455" s="1">
        <f>(E2455-F2455-G2455-H2455)*(E2455-F2455-G2455-H2455)</f>
        <v>2.022147279495063</v>
      </c>
      <c r="J2455" s="2">
        <f>1/I2455</f>
        <v>0.49452382135573397</v>
      </c>
      <c r="L2455" s="3">
        <f>IF((E2455-F2455-G2455-H2455)&lt;0,-1,1)</f>
        <v>1</v>
      </c>
      <c r="M2455" s="3">
        <f>SQRT(E2455/(1-B2455)^2)</f>
        <v>2.75</v>
      </c>
      <c r="N2455" s="3">
        <f>F2455</f>
        <v>2</v>
      </c>
      <c r="O2455" s="3">
        <f>G2455/(1+C2455)</f>
        <v>2.5</v>
      </c>
      <c r="P2455" s="3">
        <f>H2455/(1+D2455)</f>
        <v>0.32</v>
      </c>
    </row>
    <row r="2456" spans="1:16" x14ac:dyDescent="0.25">
      <c r="A2456" s="1">
        <v>0.1</v>
      </c>
      <c r="B2456" s="1">
        <v>1.7999999999999999E-2</v>
      </c>
      <c r="C2456" s="6">
        <v>0.3</v>
      </c>
      <c r="D2456" s="6">
        <v>1.5</v>
      </c>
      <c r="E2456" s="1">
        <f>(2.75*2.75)*((1-B2456)*(1-B2456))</f>
        <v>7.2927002499999993</v>
      </c>
      <c r="F2456" s="1">
        <v>2</v>
      </c>
      <c r="G2456" s="1">
        <f>2.5*(1+C2456)</f>
        <v>3.25</v>
      </c>
      <c r="H2456" s="1">
        <f>0.32*(1+D2456)</f>
        <v>0.8</v>
      </c>
      <c r="I2456" s="1">
        <f>(E2456-F2456-G2456-H2456)*(E2456-F2456-G2456-H2456)</f>
        <v>1.5443039113500607</v>
      </c>
      <c r="J2456" s="2">
        <f>1/I2456</f>
        <v>0.64754093585489947</v>
      </c>
      <c r="L2456" s="3">
        <f>IF((E2456-F2456-G2456-H2456)&lt;0,-1,1)</f>
        <v>1</v>
      </c>
      <c r="M2456" s="3">
        <f>SQRT(E2456/(1-B2456)^2)</f>
        <v>2.75</v>
      </c>
      <c r="N2456" s="3">
        <f>F2456</f>
        <v>2</v>
      </c>
      <c r="O2456" s="3">
        <f>G2456/(1+C2456)</f>
        <v>2.5</v>
      </c>
      <c r="P2456" s="3">
        <f>H2456/(1+D2456)</f>
        <v>0.32</v>
      </c>
    </row>
    <row r="2457" spans="1:16" x14ac:dyDescent="0.25">
      <c r="A2457" s="1">
        <v>0.3</v>
      </c>
      <c r="B2457" s="1">
        <v>4.8000000000000001E-2</v>
      </c>
      <c r="C2457" s="6">
        <v>0.3</v>
      </c>
      <c r="D2457" s="6">
        <v>1.5</v>
      </c>
      <c r="E2457" s="1">
        <f>(2.75*2.75)*((1-B2457)*(1-B2457))</f>
        <v>6.8539239999999992</v>
      </c>
      <c r="F2457" s="1">
        <v>2</v>
      </c>
      <c r="G2457" s="1">
        <f>2.5*(1+C2457)</f>
        <v>3.25</v>
      </c>
      <c r="H2457" s="1">
        <f>0.32*(1+D2457)</f>
        <v>0.8</v>
      </c>
      <c r="I2457" s="1">
        <f>(E2457-F2457-G2457-H2457)*(E2457-F2457-G2457-H2457)</f>
        <v>0.64629379777599871</v>
      </c>
      <c r="J2457" s="2">
        <f>1/I2457</f>
        <v>1.5472839186159011</v>
      </c>
      <c r="L2457" s="3">
        <f>IF((E2457-F2457-G2457-H2457)&lt;0,-1,1)</f>
        <v>1</v>
      </c>
      <c r="M2457" s="3">
        <f>SQRT(E2457/(1-B2457)^2)</f>
        <v>2.75</v>
      </c>
      <c r="N2457" s="3">
        <f>F2457</f>
        <v>2</v>
      </c>
      <c r="O2457" s="3">
        <f>G2457/(1+C2457)</f>
        <v>2.5</v>
      </c>
      <c r="P2457" s="3">
        <f>H2457/(1+D2457)</f>
        <v>0.32</v>
      </c>
    </row>
    <row r="2458" spans="1:16" x14ac:dyDescent="0.25">
      <c r="A2458" s="1">
        <v>1</v>
      </c>
      <c r="B2458" s="1">
        <v>0.1</v>
      </c>
      <c r="C2458" s="6">
        <v>0.3</v>
      </c>
      <c r="D2458" s="6">
        <v>1.5</v>
      </c>
      <c r="E2458" s="1">
        <f>(2.75*2.75)*((1-B2458)*(1-B2458))</f>
        <v>6.1256250000000003</v>
      </c>
      <c r="F2458" s="1">
        <v>2</v>
      </c>
      <c r="G2458" s="1">
        <f>2.5*(1+C2458)</f>
        <v>3.25</v>
      </c>
      <c r="H2458" s="1">
        <f>0.32*(1+D2458)</f>
        <v>0.8</v>
      </c>
      <c r="I2458" s="1">
        <f>(E2458-F2458-G2458-H2458)*(E2458-F2458-G2458-H2458)</f>
        <v>5.7191406250000415E-3</v>
      </c>
      <c r="J2458" s="2">
        <f>1/I2458</f>
        <v>174.85144457345683</v>
      </c>
      <c r="L2458" s="3">
        <f>IF((E2458-F2458-G2458-H2458)&lt;0,-1,1)</f>
        <v>1</v>
      </c>
      <c r="M2458" s="3">
        <f>SQRT(E2458/(1-B2458)^2)</f>
        <v>2.75</v>
      </c>
      <c r="N2458" s="3">
        <f>F2458</f>
        <v>2</v>
      </c>
      <c r="O2458" s="3">
        <f>G2458/(1+C2458)</f>
        <v>2.5</v>
      </c>
      <c r="P2458" s="3">
        <f>H2458/(1+D2458)</f>
        <v>0.32</v>
      </c>
    </row>
    <row r="2459" spans="1:16" x14ac:dyDescent="0.25">
      <c r="A2459" s="1">
        <v>3</v>
      </c>
      <c r="B2459" s="1">
        <v>0.152</v>
      </c>
      <c r="C2459" s="6">
        <v>0.3</v>
      </c>
      <c r="D2459" s="6">
        <v>1.5</v>
      </c>
      <c r="E2459" s="1">
        <f>(2.75*2.75)*((1-B2459)*(1-B2459))</f>
        <v>5.4382239999999999</v>
      </c>
      <c r="F2459" s="1">
        <v>2</v>
      </c>
      <c r="G2459" s="1">
        <f>2.5*(1+C2459)</f>
        <v>3.25</v>
      </c>
      <c r="H2459" s="1">
        <f>0.32*(1+D2459)</f>
        <v>0.8</v>
      </c>
      <c r="I2459" s="1">
        <f>(E2459-F2459-G2459-H2459)*(E2459-F2459-G2459-H2459)</f>
        <v>0.37426987417600011</v>
      </c>
      <c r="J2459" s="4">
        <f>1/I2459</f>
        <v>2.6718688010933813</v>
      </c>
      <c r="L2459" s="3">
        <f>IF((E2459-F2459-G2459-H2459)&lt;0,-1,1)</f>
        <v>-1</v>
      </c>
      <c r="M2459" s="3">
        <f>SQRT(E2459/(1-B2459)^2)</f>
        <v>2.75</v>
      </c>
      <c r="N2459" s="3">
        <f>F2459</f>
        <v>2</v>
      </c>
      <c r="O2459" s="3">
        <f>G2459/(1+C2459)</f>
        <v>2.5</v>
      </c>
      <c r="P2459" s="3">
        <f>H2459/(1+D2459)</f>
        <v>0.32</v>
      </c>
    </row>
    <row r="2460" spans="1:16" x14ac:dyDescent="0.25">
      <c r="A2460" s="1">
        <v>10</v>
      </c>
      <c r="B2460" s="1">
        <v>0.182</v>
      </c>
      <c r="C2460" s="6">
        <v>0.3</v>
      </c>
      <c r="D2460" s="6">
        <v>1.5</v>
      </c>
      <c r="E2460" s="1">
        <f>(2.75*2.75)*((1-B2460)*(1-B2460))</f>
        <v>5.0602502500000002</v>
      </c>
      <c r="F2460" s="1">
        <v>2</v>
      </c>
      <c r="G2460" s="1">
        <f>2.5*(1+C2460)</f>
        <v>3.25</v>
      </c>
      <c r="H2460" s="1">
        <f>0.32*(1+D2460)</f>
        <v>0.8</v>
      </c>
      <c r="I2460" s="1">
        <f>(E2460-F2460-G2460-H2460)*(E2460-F2460-G2460-H2460)</f>
        <v>0.97960456762506221</v>
      </c>
      <c r="J2460" s="4">
        <f>1/I2460</f>
        <v>1.0208200666360552</v>
      </c>
      <c r="L2460" s="3">
        <f>IF((E2460-F2460-G2460-H2460)&lt;0,-1,1)</f>
        <v>-1</v>
      </c>
      <c r="M2460" s="3">
        <f>SQRT(E2460/(1-B2460)^2)</f>
        <v>2.75</v>
      </c>
      <c r="N2460" s="3">
        <f>F2460</f>
        <v>2</v>
      </c>
      <c r="O2460" s="3">
        <f>G2460/(1+C2460)</f>
        <v>2.5</v>
      </c>
      <c r="P2460" s="3">
        <f>H2460/(1+D2460)</f>
        <v>0.32</v>
      </c>
    </row>
    <row r="2461" spans="1:16" x14ac:dyDescent="0.25">
      <c r="A2461" s="1">
        <v>30</v>
      </c>
      <c r="B2461" s="1">
        <v>0.19400000000000001</v>
      </c>
      <c r="C2461" s="6">
        <v>0.3</v>
      </c>
      <c r="D2461" s="6">
        <v>1.5</v>
      </c>
      <c r="E2461" s="1">
        <f>(2.75*2.75)*((1-B2461)*(1-B2461))</f>
        <v>4.9128722500000004</v>
      </c>
      <c r="F2461" s="1">
        <v>2</v>
      </c>
      <c r="G2461" s="1">
        <f>2.5*(1+C2461)</f>
        <v>3.25</v>
      </c>
      <c r="H2461" s="1">
        <f>0.32*(1+D2461)</f>
        <v>0.8</v>
      </c>
      <c r="I2461" s="1">
        <f>(E2461-F2461-G2461-H2461)*(E2461-F2461-G2461-H2461)</f>
        <v>1.2930595198200616</v>
      </c>
      <c r="J2461" s="4">
        <f>1/I2461</f>
        <v>0.77335960539477488</v>
      </c>
      <c r="L2461" s="3">
        <f>IF((E2461-F2461-G2461-H2461)&lt;0,-1,1)</f>
        <v>-1</v>
      </c>
      <c r="M2461" s="3">
        <f>SQRT(E2461/(1-B2461)^2)</f>
        <v>2.75</v>
      </c>
      <c r="N2461" s="3">
        <f>F2461</f>
        <v>2</v>
      </c>
      <c r="O2461" s="3">
        <f>G2461/(1+C2461)</f>
        <v>2.5</v>
      </c>
      <c r="P2461" s="3">
        <f>H2461/(1+D2461)</f>
        <v>0.32</v>
      </c>
    </row>
    <row r="2462" spans="1:16" x14ac:dyDescent="0.25">
      <c r="A2462" s="1">
        <v>100</v>
      </c>
      <c r="B2462" s="1">
        <v>0.19800000000000001</v>
      </c>
      <c r="C2462" s="6">
        <v>0.3</v>
      </c>
      <c r="D2462" s="6">
        <v>1.5</v>
      </c>
      <c r="E2462" s="1">
        <f>(2.75*2.75)*((1-B2462)*(1-B2462))</f>
        <v>4.8642302500000012</v>
      </c>
      <c r="F2462" s="1">
        <v>2</v>
      </c>
      <c r="G2462" s="1">
        <f>2.5*(1+C2462)</f>
        <v>3.25</v>
      </c>
      <c r="H2462" s="1">
        <f>0.32*(1+D2462)</f>
        <v>0.8</v>
      </c>
      <c r="I2462" s="1">
        <f>(E2462-F2462-G2462-H2462)*(E2462-F2462-G2462-H2462)</f>
        <v>1.4060499000150597</v>
      </c>
      <c r="J2462" s="4">
        <f>1/I2462</f>
        <v>0.71121231187405887</v>
      </c>
      <c r="L2462" s="3">
        <f>IF((E2462-F2462-G2462-H2462)&lt;0,-1,1)</f>
        <v>-1</v>
      </c>
      <c r="M2462" s="3">
        <f>SQRT(E2462/(1-B2462)^2)</f>
        <v>2.75</v>
      </c>
      <c r="N2462" s="3">
        <f>F2462</f>
        <v>2</v>
      </c>
      <c r="O2462" s="3">
        <f>G2462/(1+C2462)</f>
        <v>2.5</v>
      </c>
      <c r="P2462" s="3">
        <f>H2462/(1+D2462)</f>
        <v>0.32</v>
      </c>
    </row>
    <row r="2463" spans="1:16" x14ac:dyDescent="0.25">
      <c r="A2463" s="1">
        <v>300</v>
      </c>
      <c r="B2463" s="1">
        <v>0.1993</v>
      </c>
      <c r="C2463" s="6">
        <v>0.3</v>
      </c>
      <c r="D2463" s="6">
        <v>1.5</v>
      </c>
      <c r="E2463" s="1">
        <f>(2.75*2.75)*((1-B2463)*(1-B2463))</f>
        <v>4.8484737056249996</v>
      </c>
      <c r="F2463" s="1">
        <v>2</v>
      </c>
      <c r="G2463" s="1">
        <f>2.5*(1+C2463)</f>
        <v>3.25</v>
      </c>
      <c r="H2463" s="1">
        <f>0.32*(1+D2463)</f>
        <v>0.8</v>
      </c>
      <c r="I2463" s="1">
        <f>(E2463-F2463-G2463-H2463)*(E2463-F2463-G2463-H2463)</f>
        <v>1.4436654360745202</v>
      </c>
      <c r="J2463" s="4">
        <f>1/I2463</f>
        <v>0.6926812646558238</v>
      </c>
      <c r="L2463" s="3">
        <f>IF((E2463-F2463-G2463-H2463)&lt;0,-1,1)</f>
        <v>-1</v>
      </c>
      <c r="M2463" s="3">
        <f>SQRT(E2463/(1-B2463)^2)</f>
        <v>2.75</v>
      </c>
      <c r="N2463" s="3">
        <f>F2463</f>
        <v>2</v>
      </c>
      <c r="O2463" s="3">
        <f>G2463/(1+C2463)</f>
        <v>2.5</v>
      </c>
      <c r="P2463" s="3">
        <f>H2463/(1+D2463)</f>
        <v>0.32</v>
      </c>
    </row>
    <row r="2464" spans="1:16" x14ac:dyDescent="0.25">
      <c r="A2464" s="1">
        <v>1000</v>
      </c>
      <c r="B2464" s="1">
        <v>0.19980000000000001</v>
      </c>
      <c r="C2464" s="6">
        <v>0.3</v>
      </c>
      <c r="D2464" s="6">
        <v>1.5</v>
      </c>
      <c r="E2464" s="1">
        <f>(2.75*2.75)*((1-B2464)*(1-B2464))</f>
        <v>4.8424203025000008</v>
      </c>
      <c r="F2464" s="1">
        <v>2</v>
      </c>
      <c r="G2464" s="1">
        <f>2.5*(1+C2464)</f>
        <v>3.25</v>
      </c>
      <c r="H2464" s="1">
        <f>0.32*(1+D2464)</f>
        <v>0.8</v>
      </c>
      <c r="I2464" s="1">
        <f>(E2464-F2464-G2464-H2464)*(E2464-F2464-G2464-H2464)</f>
        <v>1.4582487258141899</v>
      </c>
      <c r="J2464" s="4">
        <f>1/I2464</f>
        <v>0.68575407082331996</v>
      </c>
      <c r="L2464" s="3">
        <f>IF((E2464-F2464-G2464-H2464)&lt;0,-1,1)</f>
        <v>-1</v>
      </c>
      <c r="M2464" s="3">
        <f>SQRT(E2464/(1-B2464)^2)</f>
        <v>2.75</v>
      </c>
      <c r="N2464" s="3">
        <f>F2464</f>
        <v>2</v>
      </c>
      <c r="O2464" s="3">
        <f>G2464/(1+C2464)</f>
        <v>2.5</v>
      </c>
      <c r="P2464" s="3">
        <f>H2464/(1+D2464)</f>
        <v>0.32</v>
      </c>
    </row>
    <row r="2465" spans="1:16" x14ac:dyDescent="0.25">
      <c r="A2465" s="1">
        <v>3000</v>
      </c>
      <c r="B2465" s="1">
        <v>0.19997999999999999</v>
      </c>
      <c r="C2465" s="6">
        <v>0.3</v>
      </c>
      <c r="D2465" s="6">
        <v>1.5</v>
      </c>
      <c r="E2465" s="1">
        <f>(2.75*2.75)*((1-B2465)*(1-B2465))</f>
        <v>4.8402420030249997</v>
      </c>
      <c r="F2465" s="1">
        <v>2</v>
      </c>
      <c r="G2465" s="1">
        <f>2.5*(1+C2465)</f>
        <v>3.25</v>
      </c>
      <c r="H2465" s="1">
        <f>0.32*(1+D2465)</f>
        <v>0.8</v>
      </c>
      <c r="I2465" s="1">
        <f>(E2465-F2465-G2465-H2465)*(E2465-F2465-G2465-H2465)</f>
        <v>1.463514411244965</v>
      </c>
      <c r="J2465" s="4">
        <f>1/I2465</f>
        <v>0.68328674614781004</v>
      </c>
      <c r="L2465" s="3">
        <f>IF((E2465-F2465-G2465-H2465)&lt;0,-1,1)</f>
        <v>-1</v>
      </c>
      <c r="M2465" s="3">
        <f>SQRT(E2465/(1-B2465)^2)</f>
        <v>2.75</v>
      </c>
      <c r="N2465" s="3">
        <f>F2465</f>
        <v>2</v>
      </c>
      <c r="O2465" s="3">
        <f>G2465/(1+C2465)</f>
        <v>2.5</v>
      </c>
      <c r="P2465" s="3">
        <f>H2465/(1+D2465)</f>
        <v>0.32</v>
      </c>
    </row>
    <row r="2466" spans="1:16" x14ac:dyDescent="0.25">
      <c r="A2466" s="1">
        <v>1E-3</v>
      </c>
      <c r="B2466" s="1">
        <v>2.0000000000000001E-4</v>
      </c>
      <c r="C2466" s="6">
        <v>0.4</v>
      </c>
      <c r="D2466" s="6">
        <v>2</v>
      </c>
      <c r="E2466" s="1">
        <f>(2.75*2.75)*((1-B2466)*(1-B2466))</f>
        <v>7.5594753025000001</v>
      </c>
      <c r="F2466" s="1">
        <v>2</v>
      </c>
      <c r="G2466" s="1">
        <f>2.5*(1+C2466)</f>
        <v>3.5</v>
      </c>
      <c r="H2466" s="1">
        <f>0.32*(1+D2466)</f>
        <v>0.96</v>
      </c>
      <c r="I2466" s="1">
        <f>(E2466-F2466-G2466-H2466)*(E2466-F2466-G2466-H2466)</f>
        <v>1.2088459408074668</v>
      </c>
      <c r="J2466" s="2">
        <f>1/I2466</f>
        <v>0.82723527146232956</v>
      </c>
      <c r="L2466" s="3">
        <f>IF((E2466-F2466-G2466-H2466)&lt;0,-1,1)</f>
        <v>1</v>
      </c>
      <c r="M2466" s="3">
        <f>SQRT(E2466/(1-B2466)^2)</f>
        <v>2.75</v>
      </c>
      <c r="N2466" s="3">
        <f>F2466</f>
        <v>2</v>
      </c>
      <c r="O2466" s="3">
        <f>G2466/(1+C2466)</f>
        <v>2.5</v>
      </c>
      <c r="P2466" s="3">
        <f>H2466/(1+D2466)</f>
        <v>0.32</v>
      </c>
    </row>
    <row r="2467" spans="1:16" x14ac:dyDescent="0.25">
      <c r="A2467" s="1">
        <v>0.01</v>
      </c>
      <c r="B2467" s="1">
        <v>2E-3</v>
      </c>
      <c r="C2467" s="6">
        <v>0.4</v>
      </c>
      <c r="D2467" s="6">
        <v>2</v>
      </c>
      <c r="E2467" s="1">
        <f>(2.75*2.75)*((1-B2467)*(1-B2467))</f>
        <v>7.5322802500000003</v>
      </c>
      <c r="F2467" s="1">
        <v>2</v>
      </c>
      <c r="G2467" s="1">
        <f>2.5*(1+C2467)</f>
        <v>3.5</v>
      </c>
      <c r="H2467" s="1">
        <f>0.32*(1+D2467)</f>
        <v>0.96</v>
      </c>
      <c r="I2467" s="1">
        <f>(E2467-F2467-G2467-H2467)*(E2467-F2467-G2467-H2467)</f>
        <v>1.1497849345400633</v>
      </c>
      <c r="J2467" s="2">
        <f>1/I2467</f>
        <v>0.86972786819477665</v>
      </c>
      <c r="L2467" s="3">
        <f>IF((E2467-F2467-G2467-H2467)&lt;0,-1,1)</f>
        <v>1</v>
      </c>
      <c r="M2467" s="3">
        <f>SQRT(E2467/(1-B2467)^2)</f>
        <v>2.75</v>
      </c>
      <c r="N2467" s="3">
        <f>F2467</f>
        <v>2</v>
      </c>
      <c r="O2467" s="3">
        <f>G2467/(1+C2467)</f>
        <v>2.5</v>
      </c>
      <c r="P2467" s="3">
        <f>H2467/(1+D2467)</f>
        <v>0.32</v>
      </c>
    </row>
    <row r="2468" spans="1:16" x14ac:dyDescent="0.25">
      <c r="A2468" s="1">
        <v>0.03</v>
      </c>
      <c r="B2468" s="1">
        <v>6.3000000000000003E-4</v>
      </c>
      <c r="C2468" s="6">
        <v>0.4</v>
      </c>
      <c r="D2468" s="6">
        <v>2</v>
      </c>
      <c r="E2468" s="1">
        <f>(2.75*2.75)*((1-B2468)*(1-B2468))</f>
        <v>7.5529742515562495</v>
      </c>
      <c r="F2468" s="1">
        <v>2</v>
      </c>
      <c r="G2468" s="1">
        <f>2.5*(1+C2468)</f>
        <v>3.5</v>
      </c>
      <c r="H2468" s="1">
        <f>0.32*(1+D2468)</f>
        <v>0.96</v>
      </c>
      <c r="I2468" s="1">
        <f>(E2468-F2468-G2468-H2468)*(E2468-F2468-G2468-H2468)</f>
        <v>1.1945927145649438</v>
      </c>
      <c r="J2468" s="2">
        <f>1/I2468</f>
        <v>0.83710538981830973</v>
      </c>
      <c r="L2468" s="3">
        <f>IF((E2468-F2468-G2468-H2468)&lt;0,-1,1)</f>
        <v>1</v>
      </c>
      <c r="M2468" s="3">
        <f>SQRT(E2468/(1-B2468)^2)</f>
        <v>2.75</v>
      </c>
      <c r="N2468" s="3">
        <f>F2468</f>
        <v>2</v>
      </c>
      <c r="O2468" s="3">
        <f>G2468/(1+C2468)</f>
        <v>2.5</v>
      </c>
      <c r="P2468" s="3">
        <f>H2468/(1+D2468)</f>
        <v>0.32</v>
      </c>
    </row>
    <row r="2469" spans="1:16" x14ac:dyDescent="0.25">
      <c r="A2469" s="1">
        <v>0.03</v>
      </c>
      <c r="B2469" s="1">
        <v>6.0000000000000001E-3</v>
      </c>
      <c r="C2469" s="6">
        <v>0.4</v>
      </c>
      <c r="D2469" s="6">
        <v>2</v>
      </c>
      <c r="E2469" s="1">
        <f>(2.75*2.75)*((1-B2469)*(1-B2469))</f>
        <v>7.4720222500000002</v>
      </c>
      <c r="F2469" s="1">
        <v>2</v>
      </c>
      <c r="G2469" s="1">
        <f>2.5*(1+C2469)</f>
        <v>3.5</v>
      </c>
      <c r="H2469" s="1">
        <f>0.32*(1+D2469)</f>
        <v>0.96</v>
      </c>
      <c r="I2469" s="1">
        <f>(E2469-F2469-G2469-H2469)*(E2469-F2469-G2469-H2469)</f>
        <v>1.024189034495063</v>
      </c>
      <c r="J2469" s="2">
        <f>1/I2469</f>
        <v>0.97638225593091954</v>
      </c>
      <c r="L2469" s="3">
        <f>IF((E2469-F2469-G2469-H2469)&lt;0,-1,1)</f>
        <v>1</v>
      </c>
      <c r="M2469" s="3">
        <f>SQRT(E2469/(1-B2469)^2)</f>
        <v>2.75</v>
      </c>
      <c r="N2469" s="3">
        <f>F2469</f>
        <v>2</v>
      </c>
      <c r="O2469" s="3">
        <f>G2469/(1+C2469)</f>
        <v>2.5</v>
      </c>
      <c r="P2469" s="3">
        <f>H2469/(1+D2469)</f>
        <v>0.32</v>
      </c>
    </row>
    <row r="2470" spans="1:16" x14ac:dyDescent="0.25">
      <c r="A2470" s="1">
        <v>0.1</v>
      </c>
      <c r="B2470" s="1">
        <v>1.7999999999999999E-2</v>
      </c>
      <c r="C2470" s="6">
        <v>0.4</v>
      </c>
      <c r="D2470" s="6">
        <v>2</v>
      </c>
      <c r="E2470" s="1">
        <f>(2.75*2.75)*((1-B2470)*(1-B2470))</f>
        <v>7.2927002499999993</v>
      </c>
      <c r="F2470" s="1">
        <v>2</v>
      </c>
      <c r="G2470" s="1">
        <f>2.5*(1+C2470)</f>
        <v>3.5</v>
      </c>
      <c r="H2470" s="1">
        <f>0.32*(1+D2470)</f>
        <v>0.96</v>
      </c>
      <c r="I2470" s="1">
        <f>(E2470-F2470-G2470-H2470)*(E2470-F2470-G2470-H2470)</f>
        <v>0.69338970635006147</v>
      </c>
      <c r="J2470" s="2">
        <f>1/I2470</f>
        <v>1.44219043179038</v>
      </c>
      <c r="L2470" s="3">
        <f>IF((E2470-F2470-G2470-H2470)&lt;0,-1,1)</f>
        <v>1</v>
      </c>
      <c r="M2470" s="3">
        <f>SQRT(E2470/(1-B2470)^2)</f>
        <v>2.75</v>
      </c>
      <c r="N2470" s="3">
        <f>F2470</f>
        <v>2</v>
      </c>
      <c r="O2470" s="3">
        <f>G2470/(1+C2470)</f>
        <v>2.5</v>
      </c>
      <c r="P2470" s="3">
        <f>H2470/(1+D2470)</f>
        <v>0.32</v>
      </c>
    </row>
    <row r="2471" spans="1:16" x14ac:dyDescent="0.25">
      <c r="A2471" s="1">
        <v>0.3</v>
      </c>
      <c r="B2471" s="1">
        <v>4.8000000000000001E-2</v>
      </c>
      <c r="C2471" s="6">
        <v>0.4</v>
      </c>
      <c r="D2471" s="6">
        <v>2</v>
      </c>
      <c r="E2471" s="1">
        <f>(2.75*2.75)*((1-B2471)*(1-B2471))</f>
        <v>6.8539239999999992</v>
      </c>
      <c r="F2471" s="1">
        <v>2</v>
      </c>
      <c r="G2471" s="1">
        <f>2.5*(1+C2471)</f>
        <v>3.5</v>
      </c>
      <c r="H2471" s="1">
        <f>0.32*(1+D2471)</f>
        <v>0.96</v>
      </c>
      <c r="I2471" s="1">
        <f>(E2471-F2471-G2471-H2471)*(E2471-F2471-G2471-H2471)</f>
        <v>0.15517611777599943</v>
      </c>
      <c r="J2471" s="2">
        <f>1/I2471</f>
        <v>6.4442906185056437</v>
      </c>
      <c r="L2471" s="3">
        <f>IF((E2471-F2471-G2471-H2471)&lt;0,-1,1)</f>
        <v>1</v>
      </c>
      <c r="M2471" s="3">
        <f>SQRT(E2471/(1-B2471)^2)</f>
        <v>2.75</v>
      </c>
      <c r="N2471" s="3">
        <f>F2471</f>
        <v>2</v>
      </c>
      <c r="O2471" s="3">
        <f>G2471/(1+C2471)</f>
        <v>2.5</v>
      </c>
      <c r="P2471" s="3">
        <f>H2471/(1+D2471)</f>
        <v>0.32</v>
      </c>
    </row>
    <row r="2472" spans="1:16" x14ac:dyDescent="0.25">
      <c r="A2472" s="1">
        <v>1</v>
      </c>
      <c r="B2472" s="1">
        <v>0.1</v>
      </c>
      <c r="C2472" s="6">
        <v>0.4</v>
      </c>
      <c r="D2472" s="6">
        <v>2</v>
      </c>
      <c r="E2472" s="1">
        <f>(2.75*2.75)*((1-B2472)*(1-B2472))</f>
        <v>6.1256250000000003</v>
      </c>
      <c r="F2472" s="1">
        <v>2</v>
      </c>
      <c r="G2472" s="1">
        <f>2.5*(1+C2472)</f>
        <v>3.5</v>
      </c>
      <c r="H2472" s="1">
        <f>0.32*(1+D2472)</f>
        <v>0.96</v>
      </c>
      <c r="I2472" s="1">
        <f>(E2472-F2472-G2472-H2472)*(E2472-F2472-G2472-H2472)</f>
        <v>0.11180664062499976</v>
      </c>
      <c r="J2472" s="4">
        <f>1/I2472</f>
        <v>8.9440125775177073</v>
      </c>
      <c r="L2472" s="3">
        <f>IF((E2472-F2472-G2472-H2472)&lt;0,-1,1)</f>
        <v>-1</v>
      </c>
      <c r="M2472" s="3">
        <f>SQRT(E2472/(1-B2472)^2)</f>
        <v>2.75</v>
      </c>
      <c r="N2472" s="3">
        <f>F2472</f>
        <v>2</v>
      </c>
      <c r="O2472" s="3">
        <f>G2472/(1+C2472)</f>
        <v>2.5</v>
      </c>
      <c r="P2472" s="3">
        <f>H2472/(1+D2472)</f>
        <v>0.32</v>
      </c>
    </row>
    <row r="2473" spans="1:16" x14ac:dyDescent="0.25">
      <c r="A2473" s="1">
        <v>3</v>
      </c>
      <c r="B2473" s="1">
        <v>0.152</v>
      </c>
      <c r="C2473" s="6">
        <v>0.4</v>
      </c>
      <c r="D2473" s="6">
        <v>2</v>
      </c>
      <c r="E2473" s="1">
        <f>(2.75*2.75)*((1-B2473)*(1-B2473))</f>
        <v>5.4382239999999999</v>
      </c>
      <c r="F2473" s="1">
        <v>2</v>
      </c>
      <c r="G2473" s="1">
        <f>2.5*(1+C2473)</f>
        <v>3.5</v>
      </c>
      <c r="H2473" s="1">
        <f>0.32*(1+D2473)</f>
        <v>0.96</v>
      </c>
      <c r="I2473" s="1">
        <f>(E2473-F2473-G2473-H2473)*(E2473-F2473-G2473-H2473)</f>
        <v>1.0440261941760001</v>
      </c>
      <c r="J2473" s="4">
        <f>1/I2473</f>
        <v>0.95783037396801352</v>
      </c>
      <c r="L2473" s="3">
        <f>IF((E2473-F2473-G2473-H2473)&lt;0,-1,1)</f>
        <v>-1</v>
      </c>
      <c r="M2473" s="3">
        <f>SQRT(E2473/(1-B2473)^2)</f>
        <v>2.75</v>
      </c>
      <c r="N2473" s="3">
        <f>F2473</f>
        <v>2</v>
      </c>
      <c r="O2473" s="3">
        <f>G2473/(1+C2473)</f>
        <v>2.5</v>
      </c>
      <c r="P2473" s="3">
        <f>H2473/(1+D2473)</f>
        <v>0.32</v>
      </c>
    </row>
    <row r="2474" spans="1:16" x14ac:dyDescent="0.25">
      <c r="A2474" s="1">
        <v>10</v>
      </c>
      <c r="B2474" s="1">
        <v>0.182</v>
      </c>
      <c r="C2474" s="6">
        <v>0.4</v>
      </c>
      <c r="D2474" s="6">
        <v>2</v>
      </c>
      <c r="E2474" s="1">
        <f>(2.75*2.75)*((1-B2474)*(1-B2474))</f>
        <v>5.0602502500000002</v>
      </c>
      <c r="F2474" s="1">
        <v>2</v>
      </c>
      <c r="G2474" s="1">
        <f>2.5*(1+C2474)</f>
        <v>3.5</v>
      </c>
      <c r="H2474" s="1">
        <f>0.32*(1+D2474)</f>
        <v>0.96</v>
      </c>
      <c r="I2474" s="1">
        <f>(E2474-F2474-G2474-H2474)*(E2474-F2474-G2474-H2474)</f>
        <v>1.9592993626250619</v>
      </c>
      <c r="J2474" s="4">
        <f>1/I2474</f>
        <v>0.51038652850894806</v>
      </c>
      <c r="L2474" s="3">
        <f>IF((E2474-F2474-G2474-H2474)&lt;0,-1,1)</f>
        <v>-1</v>
      </c>
      <c r="M2474" s="3">
        <f>SQRT(E2474/(1-B2474)^2)</f>
        <v>2.75</v>
      </c>
      <c r="N2474" s="3">
        <f>F2474</f>
        <v>2</v>
      </c>
      <c r="O2474" s="3">
        <f>G2474/(1+C2474)</f>
        <v>2.5</v>
      </c>
      <c r="P2474" s="3">
        <f>H2474/(1+D2474)</f>
        <v>0.32</v>
      </c>
    </row>
    <row r="2475" spans="1:16" x14ac:dyDescent="0.25">
      <c r="A2475" s="1">
        <v>30</v>
      </c>
      <c r="B2475" s="1">
        <v>0.19400000000000001</v>
      </c>
      <c r="C2475" s="6">
        <v>0.4</v>
      </c>
      <c r="D2475" s="6">
        <v>2</v>
      </c>
      <c r="E2475" s="1">
        <f>(2.75*2.75)*((1-B2475)*(1-B2475))</f>
        <v>4.9128722500000004</v>
      </c>
      <c r="F2475" s="1">
        <v>2</v>
      </c>
      <c r="G2475" s="1">
        <f>2.5*(1+C2475)</f>
        <v>3.5</v>
      </c>
      <c r="H2475" s="1">
        <f>0.32*(1+D2475)</f>
        <v>0.96</v>
      </c>
      <c r="I2475" s="1">
        <f>(E2475-F2475-G2475-H2475)*(E2475-F2475-G2475-H2475)</f>
        <v>2.3936042748200612</v>
      </c>
      <c r="J2475" s="4">
        <f>1/I2475</f>
        <v>0.41778000253411762</v>
      </c>
      <c r="L2475" s="3">
        <f>IF((E2475-F2475-G2475-H2475)&lt;0,-1,1)</f>
        <v>-1</v>
      </c>
      <c r="M2475" s="3">
        <f>SQRT(E2475/(1-B2475)^2)</f>
        <v>2.75</v>
      </c>
      <c r="N2475" s="3">
        <f>F2475</f>
        <v>2</v>
      </c>
      <c r="O2475" s="3">
        <f>G2475/(1+C2475)</f>
        <v>2.5</v>
      </c>
      <c r="P2475" s="3">
        <f>H2475/(1+D2475)</f>
        <v>0.32</v>
      </c>
    </row>
    <row r="2476" spans="1:16" x14ac:dyDescent="0.25">
      <c r="A2476" s="1">
        <v>100</v>
      </c>
      <c r="B2476" s="1">
        <v>0.19800000000000001</v>
      </c>
      <c r="C2476" s="6">
        <v>0.4</v>
      </c>
      <c r="D2476" s="6">
        <v>2</v>
      </c>
      <c r="E2476" s="1">
        <f>(2.75*2.75)*((1-B2476)*(1-B2476))</f>
        <v>4.8642302500000012</v>
      </c>
      <c r="F2476" s="1">
        <v>2</v>
      </c>
      <c r="G2476" s="1">
        <f>2.5*(1+C2476)</f>
        <v>3.5</v>
      </c>
      <c r="H2476" s="1">
        <f>0.32*(1+D2476)</f>
        <v>0.96</v>
      </c>
      <c r="I2476" s="1">
        <f>(E2476-F2476-G2476-H2476)*(E2476-F2476-G2476-H2476)</f>
        <v>2.5464810950150585</v>
      </c>
      <c r="J2476" s="4">
        <f>1/I2476</f>
        <v>0.39269877241876266</v>
      </c>
      <c r="L2476" s="3">
        <f>IF((E2476-F2476-G2476-H2476)&lt;0,-1,1)</f>
        <v>-1</v>
      </c>
      <c r="M2476" s="3">
        <f>SQRT(E2476/(1-B2476)^2)</f>
        <v>2.75</v>
      </c>
      <c r="N2476" s="3">
        <f>F2476</f>
        <v>2</v>
      </c>
      <c r="O2476" s="3">
        <f>G2476/(1+C2476)</f>
        <v>2.5</v>
      </c>
      <c r="P2476" s="3">
        <f>H2476/(1+D2476)</f>
        <v>0.32</v>
      </c>
    </row>
    <row r="2477" spans="1:16" x14ac:dyDescent="0.25">
      <c r="A2477" s="1">
        <v>300</v>
      </c>
      <c r="B2477" s="1">
        <v>0.1993</v>
      </c>
      <c r="C2477" s="6">
        <v>0.4</v>
      </c>
      <c r="D2477" s="6">
        <v>2</v>
      </c>
      <c r="E2477" s="1">
        <f>(2.75*2.75)*((1-B2477)*(1-B2477))</f>
        <v>4.8484737056249996</v>
      </c>
      <c r="F2477" s="1">
        <v>2</v>
      </c>
      <c r="G2477" s="1">
        <f>2.5*(1+C2477)</f>
        <v>3.5</v>
      </c>
      <c r="H2477" s="1">
        <f>0.32*(1+D2477)</f>
        <v>0.96</v>
      </c>
      <c r="I2477" s="1">
        <f>(E2477-F2477-G2477-H2477)*(E2477-F2477-G2477-H2477)</f>
        <v>2.5970169974620205</v>
      </c>
      <c r="J2477" s="4">
        <f>1/I2477</f>
        <v>0.38505716403753504</v>
      </c>
      <c r="L2477" s="3">
        <f>IF((E2477-F2477-G2477-H2477)&lt;0,-1,1)</f>
        <v>-1</v>
      </c>
      <c r="M2477" s="3">
        <f>SQRT(E2477/(1-B2477)^2)</f>
        <v>2.75</v>
      </c>
      <c r="N2477" s="3">
        <f>F2477</f>
        <v>2</v>
      </c>
      <c r="O2477" s="3">
        <f>G2477/(1+C2477)</f>
        <v>2.5</v>
      </c>
      <c r="P2477" s="3">
        <f>H2477/(1+D2477)</f>
        <v>0.32</v>
      </c>
    </row>
    <row r="2478" spans="1:16" x14ac:dyDescent="0.25">
      <c r="A2478" s="1">
        <v>1000</v>
      </c>
      <c r="B2478" s="1">
        <v>0.19980000000000001</v>
      </c>
      <c r="C2478" s="6">
        <v>0.4</v>
      </c>
      <c r="D2478" s="6">
        <v>2</v>
      </c>
      <c r="E2478" s="1">
        <f>(2.75*2.75)*((1-B2478)*(1-B2478))</f>
        <v>4.8424203025000008</v>
      </c>
      <c r="F2478" s="1">
        <v>2</v>
      </c>
      <c r="G2478" s="1">
        <f>2.5*(1+C2478)</f>
        <v>3.5</v>
      </c>
      <c r="H2478" s="1">
        <f>0.32*(1+D2478)</f>
        <v>0.96</v>
      </c>
      <c r="I2478" s="1">
        <f>(E2478-F2478-G2478-H2478)*(E2478-F2478-G2478-H2478)</f>
        <v>2.6165640777641888</v>
      </c>
      <c r="J2478" s="4">
        <f>1/I2478</f>
        <v>0.38218058884859557</v>
      </c>
      <c r="L2478" s="3">
        <f>IF((E2478-F2478-G2478-H2478)&lt;0,-1,1)</f>
        <v>-1</v>
      </c>
      <c r="M2478" s="3">
        <f>SQRT(E2478/(1-B2478)^2)</f>
        <v>2.75</v>
      </c>
      <c r="N2478" s="3">
        <f>F2478</f>
        <v>2</v>
      </c>
      <c r="O2478" s="3">
        <f>G2478/(1+C2478)</f>
        <v>2.5</v>
      </c>
      <c r="P2478" s="3">
        <f>H2478/(1+D2478)</f>
        <v>0.32</v>
      </c>
    </row>
    <row r="2479" spans="1:16" x14ac:dyDescent="0.25">
      <c r="A2479" s="1">
        <v>3000</v>
      </c>
      <c r="B2479" s="1">
        <v>0.19997999999999999</v>
      </c>
      <c r="C2479" s="6">
        <v>0.4</v>
      </c>
      <c r="D2479" s="6">
        <v>2</v>
      </c>
      <c r="E2479" s="1">
        <f>(2.75*2.75)*((1-B2479)*(1-B2479))</f>
        <v>4.8402420030249997</v>
      </c>
      <c r="F2479" s="1">
        <v>2</v>
      </c>
      <c r="G2479" s="1">
        <f>2.5*(1+C2479)</f>
        <v>3.5</v>
      </c>
      <c r="H2479" s="1">
        <f>0.32*(1+D2479)</f>
        <v>0.96</v>
      </c>
      <c r="I2479" s="1">
        <f>(E2479-F2479-G2479-H2479)*(E2479-F2479-G2479-H2479)</f>
        <v>2.6236159687644647</v>
      </c>
      <c r="J2479" s="4">
        <f>1/I2479</f>
        <v>0.38115334405093154</v>
      </c>
      <c r="L2479" s="3">
        <f>IF((E2479-F2479-G2479-H2479)&lt;0,-1,1)</f>
        <v>-1</v>
      </c>
      <c r="M2479" s="3">
        <f>SQRT(E2479/(1-B2479)^2)</f>
        <v>2.75</v>
      </c>
      <c r="N2479" s="3">
        <f>F2479</f>
        <v>2</v>
      </c>
      <c r="O2479" s="3">
        <f>G2479/(1+C2479)</f>
        <v>2.5</v>
      </c>
      <c r="P2479" s="3">
        <f>H2479/(1+D2479)</f>
        <v>0.32</v>
      </c>
    </row>
    <row r="2480" spans="1:16" x14ac:dyDescent="0.25">
      <c r="A2480" s="1">
        <v>1E-3</v>
      </c>
      <c r="B2480" s="1">
        <v>2.0000000000000001E-4</v>
      </c>
      <c r="C2480" s="6">
        <v>0.5</v>
      </c>
      <c r="D2480" s="6">
        <v>2.5</v>
      </c>
      <c r="E2480" s="1">
        <f>(2.75*2.75)*((1-B2480)*(1-B2480))</f>
        <v>7.5594753025000001</v>
      </c>
      <c r="F2480" s="1">
        <v>2</v>
      </c>
      <c r="G2480" s="1">
        <f>2.5*(1+C2480)</f>
        <v>3.75</v>
      </c>
      <c r="H2480" s="1">
        <f>0.32*(1+D2480)</f>
        <v>1.1200000000000001</v>
      </c>
      <c r="I2480" s="1">
        <f>(E2480-F2480-G2480-H2480)*(E2480-F2480-G2480-H2480)</f>
        <v>0.47537619275746651</v>
      </c>
      <c r="J2480" s="2">
        <f>1/I2480</f>
        <v>2.1035971410335073</v>
      </c>
      <c r="L2480" s="3">
        <f>IF((E2480-F2480-G2480-H2480)&lt;0,-1,1)</f>
        <v>1</v>
      </c>
      <c r="M2480" s="3">
        <f>SQRT(E2480/(1-B2480)^2)</f>
        <v>2.75</v>
      </c>
      <c r="N2480" s="3">
        <f>F2480</f>
        <v>2</v>
      </c>
      <c r="O2480" s="3">
        <f>G2480/(1+C2480)</f>
        <v>2.5</v>
      </c>
      <c r="P2480" s="3">
        <f>H2480/(1+D2480)</f>
        <v>0.32</v>
      </c>
    </row>
    <row r="2481" spans="1:16" x14ac:dyDescent="0.25">
      <c r="A2481" s="1">
        <v>0.01</v>
      </c>
      <c r="B2481" s="1">
        <v>2E-3</v>
      </c>
      <c r="C2481" s="6">
        <v>0.5</v>
      </c>
      <c r="D2481" s="6">
        <v>2.5</v>
      </c>
      <c r="E2481" s="1">
        <f>(2.75*2.75)*((1-B2481)*(1-B2481))</f>
        <v>7.5322802500000003</v>
      </c>
      <c r="F2481" s="1">
        <v>2</v>
      </c>
      <c r="G2481" s="1">
        <f>2.5*(1+C2481)</f>
        <v>3.75</v>
      </c>
      <c r="H2481" s="1">
        <f>0.32*(1+D2481)</f>
        <v>1.1200000000000001</v>
      </c>
      <c r="I2481" s="1">
        <f>(E2481-F2481-G2481-H2481)*(E2481-F2481-G2481-H2481)</f>
        <v>0.43861512954006282</v>
      </c>
      <c r="J2481" s="2">
        <f>1/I2481</f>
        <v>2.2799031147161117</v>
      </c>
      <c r="L2481" s="3">
        <f>IF((E2481-F2481-G2481-H2481)&lt;0,-1,1)</f>
        <v>1</v>
      </c>
      <c r="M2481" s="3">
        <f>SQRT(E2481/(1-B2481)^2)</f>
        <v>2.75</v>
      </c>
      <c r="N2481" s="3">
        <f>F2481</f>
        <v>2</v>
      </c>
      <c r="O2481" s="3">
        <f>G2481/(1+C2481)</f>
        <v>2.5</v>
      </c>
      <c r="P2481" s="3">
        <f>H2481/(1+D2481)</f>
        <v>0.32</v>
      </c>
    </row>
    <row r="2482" spans="1:16" x14ac:dyDescent="0.25">
      <c r="A2482" s="1">
        <v>0.03</v>
      </c>
      <c r="B2482" s="1">
        <v>6.3000000000000003E-4</v>
      </c>
      <c r="C2482" s="6">
        <v>0.5</v>
      </c>
      <c r="D2482" s="6">
        <v>2.5</v>
      </c>
      <c r="E2482" s="1">
        <f>(2.75*2.75)*((1-B2482)*(1-B2482))</f>
        <v>7.5529742515562495</v>
      </c>
      <c r="F2482" s="1">
        <v>2</v>
      </c>
      <c r="G2482" s="1">
        <f>2.5*(1+C2482)</f>
        <v>3.75</v>
      </c>
      <c r="H2482" s="1">
        <f>0.32*(1+D2482)</f>
        <v>1.1200000000000001</v>
      </c>
      <c r="I2482" s="1">
        <f>(E2482-F2482-G2482-H2482)*(E2482-F2482-G2482-H2482)</f>
        <v>0.46645382828881898</v>
      </c>
      <c r="J2482" s="2">
        <f>1/I2482</f>
        <v>2.1438349078803567</v>
      </c>
      <c r="L2482" s="3">
        <f>IF((E2482-F2482-G2482-H2482)&lt;0,-1,1)</f>
        <v>1</v>
      </c>
      <c r="M2482" s="3">
        <f>SQRT(E2482/(1-B2482)^2)</f>
        <v>2.75</v>
      </c>
      <c r="N2482" s="3">
        <f>F2482</f>
        <v>2</v>
      </c>
      <c r="O2482" s="3">
        <f>G2482/(1+C2482)</f>
        <v>2.5</v>
      </c>
      <c r="P2482" s="3">
        <f>H2482/(1+D2482)</f>
        <v>0.32</v>
      </c>
    </row>
    <row r="2483" spans="1:16" x14ac:dyDescent="0.25">
      <c r="A2483" s="1">
        <v>0.03</v>
      </c>
      <c r="B2483" s="1">
        <v>6.0000000000000001E-3</v>
      </c>
      <c r="C2483" s="6">
        <v>0.5</v>
      </c>
      <c r="D2483" s="6">
        <v>2.5</v>
      </c>
      <c r="E2483" s="1">
        <f>(2.75*2.75)*((1-B2483)*(1-B2483))</f>
        <v>7.4720222500000002</v>
      </c>
      <c r="F2483" s="1">
        <v>2</v>
      </c>
      <c r="G2483" s="1">
        <f>2.5*(1+C2483)</f>
        <v>3.75</v>
      </c>
      <c r="H2483" s="1">
        <f>0.32*(1+D2483)</f>
        <v>1.1200000000000001</v>
      </c>
      <c r="I2483" s="1">
        <f>(E2483-F2483-G2483-H2483)*(E2483-F2483-G2483-H2483)</f>
        <v>0.36243078949506263</v>
      </c>
      <c r="J2483" s="2">
        <f>1/I2483</f>
        <v>2.7591474813527754</v>
      </c>
      <c r="L2483" s="3">
        <f>IF((E2483-F2483-G2483-H2483)&lt;0,-1,1)</f>
        <v>1</v>
      </c>
      <c r="M2483" s="3">
        <f>SQRT(E2483/(1-B2483)^2)</f>
        <v>2.75</v>
      </c>
      <c r="N2483" s="3">
        <f>F2483</f>
        <v>2</v>
      </c>
      <c r="O2483" s="3">
        <f>G2483/(1+C2483)</f>
        <v>2.5</v>
      </c>
      <c r="P2483" s="3">
        <f>H2483/(1+D2483)</f>
        <v>0.32</v>
      </c>
    </row>
    <row r="2484" spans="1:16" x14ac:dyDescent="0.25">
      <c r="A2484" s="1">
        <v>0.1</v>
      </c>
      <c r="B2484" s="1">
        <v>1.7999999999999999E-2</v>
      </c>
      <c r="C2484" s="6">
        <v>0.5</v>
      </c>
      <c r="D2484" s="6">
        <v>2.5</v>
      </c>
      <c r="E2484" s="1">
        <f>(2.75*2.75)*((1-B2484)*(1-B2484))</f>
        <v>7.2927002499999993</v>
      </c>
      <c r="F2484" s="1">
        <v>2</v>
      </c>
      <c r="G2484" s="1">
        <f>2.5*(1+C2484)</f>
        <v>3.75</v>
      </c>
      <c r="H2484" s="1">
        <f>0.32*(1+D2484)</f>
        <v>1.1200000000000001</v>
      </c>
      <c r="I2484" s="1">
        <f>(E2484-F2484-G2484-H2484)*(E2484-F2484-G2484-H2484)</f>
        <v>0.17867550135006185</v>
      </c>
      <c r="J2484" s="2">
        <f>1/I2484</f>
        <v>5.5967381786761878</v>
      </c>
      <c r="L2484" s="3">
        <f>IF((E2484-F2484-G2484-H2484)&lt;0,-1,1)</f>
        <v>1</v>
      </c>
      <c r="M2484" s="3">
        <f>SQRT(E2484/(1-B2484)^2)</f>
        <v>2.75</v>
      </c>
      <c r="N2484" s="3">
        <f>F2484</f>
        <v>2</v>
      </c>
      <c r="O2484" s="3">
        <f>G2484/(1+C2484)</f>
        <v>2.5</v>
      </c>
      <c r="P2484" s="3">
        <f>H2484/(1+D2484)</f>
        <v>0.32</v>
      </c>
    </row>
    <row r="2485" spans="1:16" x14ac:dyDescent="0.25">
      <c r="A2485" s="1">
        <v>0.3</v>
      </c>
      <c r="B2485" s="1">
        <v>4.8000000000000001E-2</v>
      </c>
      <c r="C2485" s="6">
        <v>0.5</v>
      </c>
      <c r="D2485" s="6">
        <v>2.5</v>
      </c>
      <c r="E2485" s="1">
        <f>(2.75*2.75)*((1-B2485)*(1-B2485))</f>
        <v>6.8539239999999992</v>
      </c>
      <c r="F2485" s="1">
        <v>2</v>
      </c>
      <c r="G2485" s="1">
        <f>2.5*(1+C2485)</f>
        <v>3.75</v>
      </c>
      <c r="H2485" s="1">
        <f>0.32*(1+D2485)</f>
        <v>1.1200000000000001</v>
      </c>
      <c r="I2485" s="1">
        <f>(E2485-F2485-G2485-H2485)*(E2485-F2485-G2485-H2485)</f>
        <v>2.5843777600002789E-4</v>
      </c>
      <c r="J2485" s="2">
        <f>1/I2485</f>
        <v>3869.4033646222529</v>
      </c>
      <c r="L2485" s="3">
        <f>IF((E2485-F2485-G2485-H2485)&lt;0,-1,1)</f>
        <v>-1</v>
      </c>
      <c r="M2485" s="3">
        <f>SQRT(E2485/(1-B2485)^2)</f>
        <v>2.75</v>
      </c>
      <c r="N2485" s="3">
        <f>F2485</f>
        <v>2</v>
      </c>
      <c r="O2485" s="3">
        <f>G2485/(1+C2485)</f>
        <v>2.5</v>
      </c>
      <c r="P2485" s="3">
        <f>H2485/(1+D2485)</f>
        <v>0.32</v>
      </c>
    </row>
    <row r="2486" spans="1:16" x14ac:dyDescent="0.25">
      <c r="A2486" s="1">
        <v>1</v>
      </c>
      <c r="B2486" s="1">
        <v>0.1</v>
      </c>
      <c r="C2486" s="6">
        <v>0.5</v>
      </c>
      <c r="D2486" s="6">
        <v>2.5</v>
      </c>
      <c r="E2486" s="1">
        <f>(2.75*2.75)*((1-B2486)*(1-B2486))</f>
        <v>6.1256250000000003</v>
      </c>
      <c r="F2486" s="1">
        <v>2</v>
      </c>
      <c r="G2486" s="1">
        <f>2.5*(1+C2486)</f>
        <v>3.75</v>
      </c>
      <c r="H2486" s="1">
        <f>0.32*(1+D2486)</f>
        <v>1.1200000000000001</v>
      </c>
      <c r="I2486" s="1">
        <f>(E2486-F2486-G2486-H2486)*(E2486-F2486-G2486-H2486)</f>
        <v>0.55409414062499973</v>
      </c>
      <c r="J2486" s="4">
        <f>1/I2486</f>
        <v>1.8047474728248043</v>
      </c>
      <c r="L2486" s="3">
        <f>IF((E2486-F2486-G2486-H2486)&lt;0,-1,1)</f>
        <v>-1</v>
      </c>
      <c r="M2486" s="3">
        <f>SQRT(E2486/(1-B2486)^2)</f>
        <v>2.75</v>
      </c>
      <c r="N2486" s="3">
        <f>F2486</f>
        <v>2</v>
      </c>
      <c r="O2486" s="3">
        <f>G2486/(1+C2486)</f>
        <v>2.5</v>
      </c>
      <c r="P2486" s="3">
        <f>H2486/(1+D2486)</f>
        <v>0.32</v>
      </c>
    </row>
    <row r="2487" spans="1:16" x14ac:dyDescent="0.25">
      <c r="A2487" s="1">
        <v>3</v>
      </c>
      <c r="B2487" s="1">
        <v>0.152</v>
      </c>
      <c r="C2487" s="6">
        <v>0.5</v>
      </c>
      <c r="D2487" s="6">
        <v>2.5</v>
      </c>
      <c r="E2487" s="1">
        <f>(2.75*2.75)*((1-B2487)*(1-B2487))</f>
        <v>5.4382239999999999</v>
      </c>
      <c r="F2487" s="1">
        <v>2</v>
      </c>
      <c r="G2487" s="1">
        <f>2.5*(1+C2487)</f>
        <v>3.75</v>
      </c>
      <c r="H2487" s="1">
        <f>0.32*(1+D2487)</f>
        <v>1.1200000000000001</v>
      </c>
      <c r="I2487" s="1">
        <f>(E2487-F2487-G2487-H2487)*(E2487-F2487-G2487-H2487)</f>
        <v>2.0499825141760004</v>
      </c>
      <c r="J2487" s="4">
        <f>1/I2487</f>
        <v>0.48780903889902422</v>
      </c>
      <c r="L2487" s="3">
        <f>IF((E2487-F2487-G2487-H2487)&lt;0,-1,1)</f>
        <v>-1</v>
      </c>
      <c r="M2487" s="3">
        <f>SQRT(E2487/(1-B2487)^2)</f>
        <v>2.75</v>
      </c>
      <c r="N2487" s="3">
        <f>F2487</f>
        <v>2</v>
      </c>
      <c r="O2487" s="3">
        <f>G2487/(1+C2487)</f>
        <v>2.5</v>
      </c>
      <c r="P2487" s="3">
        <f>H2487/(1+D2487)</f>
        <v>0.32</v>
      </c>
    </row>
    <row r="2488" spans="1:16" x14ac:dyDescent="0.25">
      <c r="A2488" s="1">
        <v>10</v>
      </c>
      <c r="B2488" s="1">
        <v>0.182</v>
      </c>
      <c r="C2488" s="6">
        <v>0.5</v>
      </c>
      <c r="D2488" s="6">
        <v>2.5</v>
      </c>
      <c r="E2488" s="1">
        <f>(2.75*2.75)*((1-B2488)*(1-B2488))</f>
        <v>5.0602502500000002</v>
      </c>
      <c r="F2488" s="1">
        <v>2</v>
      </c>
      <c r="G2488" s="1">
        <f>2.5*(1+C2488)</f>
        <v>3.75</v>
      </c>
      <c r="H2488" s="1">
        <f>0.32*(1+D2488)</f>
        <v>1.1200000000000001</v>
      </c>
      <c r="I2488" s="1">
        <f>(E2488-F2488-G2488-H2488)*(E2488-F2488-G2488-H2488)</f>
        <v>3.2751941576250623</v>
      </c>
      <c r="J2488" s="4">
        <f>1/I2488</f>
        <v>0.30532541030334787</v>
      </c>
      <c r="L2488" s="3">
        <f>IF((E2488-F2488-G2488-H2488)&lt;0,-1,1)</f>
        <v>-1</v>
      </c>
      <c r="M2488" s="3">
        <f>SQRT(E2488/(1-B2488)^2)</f>
        <v>2.75</v>
      </c>
      <c r="N2488" s="3">
        <f>F2488</f>
        <v>2</v>
      </c>
      <c r="O2488" s="3">
        <f>G2488/(1+C2488)</f>
        <v>2.5</v>
      </c>
      <c r="P2488" s="3">
        <f>H2488/(1+D2488)</f>
        <v>0.32</v>
      </c>
    </row>
    <row r="2489" spans="1:16" x14ac:dyDescent="0.25">
      <c r="A2489" s="1">
        <v>30</v>
      </c>
      <c r="B2489" s="1">
        <v>0.19400000000000001</v>
      </c>
      <c r="C2489" s="6">
        <v>0.5</v>
      </c>
      <c r="D2489" s="6">
        <v>2.5</v>
      </c>
      <c r="E2489" s="1">
        <f>(2.75*2.75)*((1-B2489)*(1-B2489))</f>
        <v>4.9128722500000004</v>
      </c>
      <c r="F2489" s="1">
        <v>2</v>
      </c>
      <c r="G2489" s="1">
        <f>2.5*(1+C2489)</f>
        <v>3.75</v>
      </c>
      <c r="H2489" s="1">
        <f>0.32*(1+D2489)</f>
        <v>1.1200000000000001</v>
      </c>
      <c r="I2489" s="1">
        <f>(E2489-F2489-G2489-H2489)*(E2489-F2489-G2489-H2489)</f>
        <v>3.8303490298200615</v>
      </c>
      <c r="J2489" s="4">
        <f>1/I2489</f>
        <v>0.26107281404769972</v>
      </c>
      <c r="L2489" s="3">
        <f>IF((E2489-F2489-G2489-H2489)&lt;0,-1,1)</f>
        <v>-1</v>
      </c>
      <c r="M2489" s="3">
        <f>SQRT(E2489/(1-B2489)^2)</f>
        <v>2.75</v>
      </c>
      <c r="N2489" s="3">
        <f>F2489</f>
        <v>2</v>
      </c>
      <c r="O2489" s="3">
        <f>G2489/(1+C2489)</f>
        <v>2.5</v>
      </c>
      <c r="P2489" s="3">
        <f>H2489/(1+D2489)</f>
        <v>0.32</v>
      </c>
    </row>
    <row r="2490" spans="1:16" x14ac:dyDescent="0.25">
      <c r="A2490" s="1">
        <v>100</v>
      </c>
      <c r="B2490" s="1">
        <v>0.19800000000000001</v>
      </c>
      <c r="C2490" s="6">
        <v>0.5</v>
      </c>
      <c r="D2490" s="6">
        <v>2.5</v>
      </c>
      <c r="E2490" s="1">
        <f>(2.75*2.75)*((1-B2490)*(1-B2490))</f>
        <v>4.8642302500000012</v>
      </c>
      <c r="F2490" s="1">
        <v>2</v>
      </c>
      <c r="G2490" s="1">
        <f>2.5*(1+C2490)</f>
        <v>3.75</v>
      </c>
      <c r="H2490" s="1">
        <f>0.32*(1+D2490)</f>
        <v>1.1200000000000001</v>
      </c>
      <c r="I2490" s="1">
        <f>(E2490-F2490-G2490-H2490)*(E2490-F2490-G2490-H2490)</f>
        <v>4.0231122900150584</v>
      </c>
      <c r="J2490" s="4">
        <f>1/I2490</f>
        <v>0.24856378045472277</v>
      </c>
      <c r="L2490" s="3">
        <f>IF((E2490-F2490-G2490-H2490)&lt;0,-1,1)</f>
        <v>-1</v>
      </c>
      <c r="M2490" s="3">
        <f>SQRT(E2490/(1-B2490)^2)</f>
        <v>2.75</v>
      </c>
      <c r="N2490" s="3">
        <f>F2490</f>
        <v>2</v>
      </c>
      <c r="O2490" s="3">
        <f>G2490/(1+C2490)</f>
        <v>2.5</v>
      </c>
      <c r="P2490" s="3">
        <f>H2490/(1+D2490)</f>
        <v>0.32</v>
      </c>
    </row>
    <row r="2491" spans="1:16" x14ac:dyDescent="0.25">
      <c r="A2491" s="1">
        <v>300</v>
      </c>
      <c r="B2491" s="1">
        <v>0.1993</v>
      </c>
      <c r="C2491" s="6">
        <v>0.5</v>
      </c>
      <c r="D2491" s="6">
        <v>2.5</v>
      </c>
      <c r="E2491" s="1">
        <f>(2.75*2.75)*((1-B2491)*(1-B2491))</f>
        <v>4.8484737056249996</v>
      </c>
      <c r="F2491" s="1">
        <v>2</v>
      </c>
      <c r="G2491" s="1">
        <f>2.5*(1+C2491)</f>
        <v>3.75</v>
      </c>
      <c r="H2491" s="1">
        <f>0.32*(1+D2491)</f>
        <v>1.1200000000000001</v>
      </c>
      <c r="I2491" s="1">
        <f>(E2491-F2491-G2491-H2491)*(E2491-F2491-G2491-H2491)</f>
        <v>4.0865685588495211</v>
      </c>
      <c r="J2491" s="4">
        <f>1/I2491</f>
        <v>0.24470408011006842</v>
      </c>
      <c r="L2491" s="3">
        <f>IF((E2491-F2491-G2491-H2491)&lt;0,-1,1)</f>
        <v>-1</v>
      </c>
      <c r="M2491" s="3">
        <f>SQRT(E2491/(1-B2491)^2)</f>
        <v>2.75</v>
      </c>
      <c r="N2491" s="3">
        <f>F2491</f>
        <v>2</v>
      </c>
      <c r="O2491" s="3">
        <f>G2491/(1+C2491)</f>
        <v>2.5</v>
      </c>
      <c r="P2491" s="3">
        <f>H2491/(1+D2491)</f>
        <v>0.32</v>
      </c>
    </row>
    <row r="2492" spans="1:16" x14ac:dyDescent="0.25">
      <c r="A2492" s="1">
        <v>1000</v>
      </c>
      <c r="B2492" s="1">
        <v>0.19980000000000001</v>
      </c>
      <c r="C2492" s="6">
        <v>0.5</v>
      </c>
      <c r="D2492" s="6">
        <v>2.5</v>
      </c>
      <c r="E2492" s="1">
        <f>(2.75*2.75)*((1-B2492)*(1-B2492))</f>
        <v>4.8424203025000008</v>
      </c>
      <c r="F2492" s="1">
        <v>2</v>
      </c>
      <c r="G2492" s="1">
        <f>2.5*(1+C2492)</f>
        <v>3.75</v>
      </c>
      <c r="H2492" s="1">
        <f>0.32*(1+D2492)</f>
        <v>1.1200000000000001</v>
      </c>
      <c r="I2492" s="1">
        <f>(E2492-F2492-G2492-H2492)*(E2492-F2492-G2492-H2492)</f>
        <v>4.1110794297141888</v>
      </c>
      <c r="J2492" s="4">
        <f>1/I2492</f>
        <v>0.24324511775962504</v>
      </c>
      <c r="L2492" s="3">
        <f>IF((E2492-F2492-G2492-H2492)&lt;0,-1,1)</f>
        <v>-1</v>
      </c>
      <c r="M2492" s="3">
        <f>SQRT(E2492/(1-B2492)^2)</f>
        <v>2.75</v>
      </c>
      <c r="N2492" s="3">
        <f>F2492</f>
        <v>2</v>
      </c>
      <c r="O2492" s="3">
        <f>G2492/(1+C2492)</f>
        <v>2.5</v>
      </c>
      <c r="P2492" s="3">
        <f>H2492/(1+D2492)</f>
        <v>0.32</v>
      </c>
    </row>
    <row r="2493" spans="1:16" x14ac:dyDescent="0.25">
      <c r="A2493" s="1">
        <v>3000</v>
      </c>
      <c r="B2493" s="1">
        <v>0.19997999999999999</v>
      </c>
      <c r="C2493" s="6">
        <v>0.5</v>
      </c>
      <c r="D2493" s="6">
        <v>2.5</v>
      </c>
      <c r="E2493" s="1">
        <f>(2.75*2.75)*((1-B2493)*(1-B2493))</f>
        <v>4.8402420030249997</v>
      </c>
      <c r="F2493" s="1">
        <v>2</v>
      </c>
      <c r="G2493" s="1">
        <f>2.5*(1+C2493)</f>
        <v>3.75</v>
      </c>
      <c r="H2493" s="1">
        <f>0.32*(1+D2493)</f>
        <v>1.1200000000000001</v>
      </c>
      <c r="I2493" s="1">
        <f>(E2493-F2493-G2493-H2493)*(E2493-F2493-G2493-H2493)</f>
        <v>4.1199175262839658</v>
      </c>
      <c r="J2493" s="4">
        <f>1/I2493</f>
        <v>0.24272330541091391</v>
      </c>
      <c r="L2493" s="3">
        <f>IF((E2493-F2493-G2493-H2493)&lt;0,-1,1)</f>
        <v>-1</v>
      </c>
      <c r="M2493" s="3">
        <f>SQRT(E2493/(1-B2493)^2)</f>
        <v>2.75</v>
      </c>
      <c r="N2493" s="3">
        <f>F2493</f>
        <v>2</v>
      </c>
      <c r="O2493" s="3">
        <f>G2493/(1+C2493)</f>
        <v>2.5</v>
      </c>
      <c r="P2493" s="3">
        <f>H2493/(1+D2493)</f>
        <v>0.32</v>
      </c>
    </row>
    <row r="2494" spans="1:16" x14ac:dyDescent="0.25">
      <c r="A2494" s="1">
        <v>1E-3</v>
      </c>
      <c r="B2494" s="1">
        <v>2.0000000000000001E-4</v>
      </c>
      <c r="C2494" s="6">
        <v>0.6</v>
      </c>
      <c r="D2494" s="6">
        <v>3</v>
      </c>
      <c r="E2494" s="1">
        <f>(2.75*2.75)*((1-B2494)*(1-B2494))</f>
        <v>7.5594753025000001</v>
      </c>
      <c r="F2494" s="1">
        <v>2</v>
      </c>
      <c r="G2494" s="1">
        <f>2.5*(1+C2494)</f>
        <v>4</v>
      </c>
      <c r="H2494" s="1">
        <f>0.32*(1+D2494)</f>
        <v>1.28</v>
      </c>
      <c r="I2494" s="1">
        <f>(E2494-F2494-G2494-H2494)*(E2494-F2494-G2494-H2494)</f>
        <v>7.8106444707466555E-2</v>
      </c>
      <c r="J2494" s="2">
        <f>1/I2494</f>
        <v>12.803040821347299</v>
      </c>
      <c r="L2494" s="3">
        <f>IF((E2494-F2494-G2494-H2494)&lt;0,-1,1)</f>
        <v>1</v>
      </c>
      <c r="M2494" s="3">
        <f>SQRT(E2494/(1-B2494)^2)</f>
        <v>2.75</v>
      </c>
      <c r="N2494" s="3">
        <f>F2494</f>
        <v>2</v>
      </c>
      <c r="O2494" s="3">
        <f>G2494/(1+C2494)</f>
        <v>2.5</v>
      </c>
      <c r="P2494" s="3">
        <f>H2494/(1+D2494)</f>
        <v>0.32</v>
      </c>
    </row>
    <row r="2495" spans="1:16" x14ac:dyDescent="0.25">
      <c r="A2495" s="1">
        <v>0.01</v>
      </c>
      <c r="B2495" s="1">
        <v>2E-3</v>
      </c>
      <c r="C2495" s="6">
        <v>0.6</v>
      </c>
      <c r="D2495" s="6">
        <v>3</v>
      </c>
      <c r="E2495" s="1">
        <f>(2.75*2.75)*((1-B2495)*(1-B2495))</f>
        <v>7.5322802500000003</v>
      </c>
      <c r="F2495" s="1">
        <v>2</v>
      </c>
      <c r="G2495" s="1">
        <f>2.5*(1+C2495)</f>
        <v>4</v>
      </c>
      <c r="H2495" s="1">
        <f>0.32*(1+D2495)</f>
        <v>1.28</v>
      </c>
      <c r="I2495" s="1">
        <f>(E2495-F2495-G2495-H2495)*(E2495-F2495-G2495-H2495)</f>
        <v>6.3645324540062664E-2</v>
      </c>
      <c r="J2495" s="2">
        <f>1/I2495</f>
        <v>15.712073231247842</v>
      </c>
      <c r="L2495" s="3">
        <f>IF((E2495-F2495-G2495-H2495)&lt;0,-1,1)</f>
        <v>1</v>
      </c>
      <c r="M2495" s="3">
        <f>SQRT(E2495/(1-B2495)^2)</f>
        <v>2.75</v>
      </c>
      <c r="N2495" s="3">
        <f>F2495</f>
        <v>2</v>
      </c>
      <c r="O2495" s="3">
        <f>G2495/(1+C2495)</f>
        <v>2.5</v>
      </c>
      <c r="P2495" s="3">
        <f>H2495/(1+D2495)</f>
        <v>0.32</v>
      </c>
    </row>
    <row r="2496" spans="1:16" x14ac:dyDescent="0.25">
      <c r="A2496" s="1">
        <v>0.03</v>
      </c>
      <c r="B2496" s="1">
        <v>6.3000000000000003E-4</v>
      </c>
      <c r="C2496" s="6">
        <v>0.6</v>
      </c>
      <c r="D2496" s="6">
        <v>3</v>
      </c>
      <c r="E2496" s="1">
        <f>(2.75*2.75)*((1-B2496)*(1-B2496))</f>
        <v>7.5529742515562495</v>
      </c>
      <c r="F2496" s="1">
        <v>2</v>
      </c>
      <c r="G2496" s="1">
        <f>2.5*(1+C2496)</f>
        <v>4</v>
      </c>
      <c r="H2496" s="1">
        <f>0.32*(1+D2496)</f>
        <v>1.28</v>
      </c>
      <c r="I2496" s="1">
        <f>(E2496-F2496-G2496-H2496)*(E2496-F2496-G2496-H2496)</f>
        <v>7.4514942012694554E-2</v>
      </c>
      <c r="J2496" s="2">
        <f>1/I2496</f>
        <v>13.420127198510569</v>
      </c>
      <c r="L2496" s="3">
        <f>IF((E2496-F2496-G2496-H2496)&lt;0,-1,1)</f>
        <v>1</v>
      </c>
      <c r="M2496" s="3">
        <f>SQRT(E2496/(1-B2496)^2)</f>
        <v>2.75</v>
      </c>
      <c r="N2496" s="3">
        <f>F2496</f>
        <v>2</v>
      </c>
      <c r="O2496" s="3">
        <f>G2496/(1+C2496)</f>
        <v>2.5</v>
      </c>
      <c r="P2496" s="3">
        <f>H2496/(1+D2496)</f>
        <v>0.32</v>
      </c>
    </row>
    <row r="2497" spans="1:16" x14ac:dyDescent="0.25">
      <c r="A2497" s="1">
        <v>0.03</v>
      </c>
      <c r="B2497" s="1">
        <v>6.0000000000000001E-3</v>
      </c>
      <c r="C2497" s="6">
        <v>0.6</v>
      </c>
      <c r="D2497" s="6">
        <v>3</v>
      </c>
      <c r="E2497" s="1">
        <f>(2.75*2.75)*((1-B2497)*(1-B2497))</f>
        <v>7.4720222500000002</v>
      </c>
      <c r="F2497" s="1">
        <v>2</v>
      </c>
      <c r="G2497" s="1">
        <f>2.5*(1+C2497)</f>
        <v>4</v>
      </c>
      <c r="H2497" s="1">
        <f>0.32*(1+D2497)</f>
        <v>1.28</v>
      </c>
      <c r="I2497" s="1">
        <f>(E2497-F2497-G2497-H2497)*(E2497-F2497-G2497-H2497)</f>
        <v>3.6872544495062567E-2</v>
      </c>
      <c r="J2497" s="2">
        <f>1/I2497</f>
        <v>27.120450017597928</v>
      </c>
      <c r="L2497" s="3">
        <f>IF((E2497-F2497-G2497-H2497)&lt;0,-1,1)</f>
        <v>1</v>
      </c>
      <c r="M2497" s="3">
        <f>SQRT(E2497/(1-B2497)^2)</f>
        <v>2.75</v>
      </c>
      <c r="N2497" s="3">
        <f>F2497</f>
        <v>2</v>
      </c>
      <c r="O2497" s="3">
        <f>G2497/(1+C2497)</f>
        <v>2.5</v>
      </c>
      <c r="P2497" s="3">
        <f>H2497/(1+D2497)</f>
        <v>0.32</v>
      </c>
    </row>
    <row r="2498" spans="1:16" x14ac:dyDescent="0.25">
      <c r="A2498" s="1">
        <v>0.1</v>
      </c>
      <c r="B2498" s="1">
        <v>1.7999999999999999E-2</v>
      </c>
      <c r="C2498" s="6">
        <v>0.6</v>
      </c>
      <c r="D2498" s="6">
        <v>3</v>
      </c>
      <c r="E2498" s="1">
        <f>(2.75*2.75)*((1-B2498)*(1-B2498))</f>
        <v>7.2927002499999993</v>
      </c>
      <c r="F2498" s="1">
        <v>2</v>
      </c>
      <c r="G2498" s="1">
        <f>2.5*(1+C2498)</f>
        <v>4</v>
      </c>
      <c r="H2498" s="1">
        <f>0.32*(1+D2498)</f>
        <v>1.28</v>
      </c>
      <c r="I2498" s="1">
        <f>(E2498-F2498-G2498-H2498)*(E2498-F2498-G2498-H2498)</f>
        <v>1.6129635006248229E-4</v>
      </c>
      <c r="J2498" s="2">
        <f>1/I2498</f>
        <v>6199.7683122564413</v>
      </c>
      <c r="L2498" s="3">
        <f>IF((E2498-F2498-G2498-H2498)&lt;0,-1,1)</f>
        <v>1</v>
      </c>
      <c r="M2498" s="3">
        <f>SQRT(E2498/(1-B2498)^2)</f>
        <v>2.75</v>
      </c>
      <c r="N2498" s="3">
        <f>F2498</f>
        <v>2</v>
      </c>
      <c r="O2498" s="3">
        <f>G2498/(1+C2498)</f>
        <v>2.5</v>
      </c>
      <c r="P2498" s="3">
        <f>H2498/(1+D2498)</f>
        <v>0.32</v>
      </c>
    </row>
    <row r="2499" spans="1:16" x14ac:dyDescent="0.25">
      <c r="A2499" s="1">
        <v>0.3</v>
      </c>
      <c r="B2499" s="1">
        <v>4.8000000000000001E-2</v>
      </c>
      <c r="C2499" s="6">
        <v>0.6</v>
      </c>
      <c r="D2499" s="6">
        <v>3</v>
      </c>
      <c r="E2499" s="1">
        <f>(2.75*2.75)*((1-B2499)*(1-B2499))</f>
        <v>6.8539239999999992</v>
      </c>
      <c r="F2499" s="1">
        <v>2</v>
      </c>
      <c r="G2499" s="1">
        <f>2.5*(1+C2499)</f>
        <v>4</v>
      </c>
      <c r="H2499" s="1">
        <f>0.32*(1+D2499)</f>
        <v>1.28</v>
      </c>
      <c r="I2499" s="1">
        <f>(E2499-F2499-G2499-H2499)*(E2499-F2499-G2499-H2499)</f>
        <v>0.18154075777600068</v>
      </c>
      <c r="J2499" s="4">
        <f>1/I2499</f>
        <v>5.50840490174597</v>
      </c>
      <c r="L2499" s="3">
        <f>IF((E2499-F2499-G2499-H2499)&lt;0,-1,1)</f>
        <v>-1</v>
      </c>
      <c r="M2499" s="3">
        <f>SQRT(E2499/(1-B2499)^2)</f>
        <v>2.75</v>
      </c>
      <c r="N2499" s="3">
        <f>F2499</f>
        <v>2</v>
      </c>
      <c r="O2499" s="3">
        <f>G2499/(1+C2499)</f>
        <v>2.5</v>
      </c>
      <c r="P2499" s="3">
        <f>H2499/(1+D2499)</f>
        <v>0.32</v>
      </c>
    </row>
    <row r="2500" spans="1:16" x14ac:dyDescent="0.25">
      <c r="A2500" s="1">
        <v>1</v>
      </c>
      <c r="B2500" s="1">
        <v>0.1</v>
      </c>
      <c r="C2500" s="6">
        <v>0.6</v>
      </c>
      <c r="D2500" s="6">
        <v>3</v>
      </c>
      <c r="E2500" s="1">
        <f>(2.75*2.75)*((1-B2500)*(1-B2500))</f>
        <v>6.1256250000000003</v>
      </c>
      <c r="F2500" s="1">
        <v>2</v>
      </c>
      <c r="G2500" s="1">
        <f>2.5*(1+C2500)</f>
        <v>4</v>
      </c>
      <c r="H2500" s="1">
        <f>0.32*(1+D2500)</f>
        <v>1.28</v>
      </c>
      <c r="I2500" s="1">
        <f>(E2500-F2500-G2500-H2500)*(E2500-F2500-G2500-H2500)</f>
        <v>1.3325816406249993</v>
      </c>
      <c r="J2500" s="4">
        <f>1/I2500</f>
        <v>0.75042306565996675</v>
      </c>
      <c r="L2500" s="3">
        <f>IF((E2500-F2500-G2500-H2500)&lt;0,-1,1)</f>
        <v>-1</v>
      </c>
      <c r="M2500" s="3">
        <f>SQRT(E2500/(1-B2500)^2)</f>
        <v>2.75</v>
      </c>
      <c r="N2500" s="3">
        <f>F2500</f>
        <v>2</v>
      </c>
      <c r="O2500" s="3">
        <f>G2500/(1+C2500)</f>
        <v>2.5</v>
      </c>
      <c r="P2500" s="3">
        <f>H2500/(1+D2500)</f>
        <v>0.32</v>
      </c>
    </row>
    <row r="2501" spans="1:16" x14ac:dyDescent="0.25">
      <c r="A2501" s="1">
        <v>3</v>
      </c>
      <c r="B2501" s="1">
        <v>0.152</v>
      </c>
      <c r="C2501" s="6">
        <v>0.6</v>
      </c>
      <c r="D2501" s="6">
        <v>3</v>
      </c>
      <c r="E2501" s="1">
        <f>(2.75*2.75)*((1-B2501)*(1-B2501))</f>
        <v>5.4382239999999999</v>
      </c>
      <c r="F2501" s="1">
        <v>2</v>
      </c>
      <c r="G2501" s="1">
        <f>2.5*(1+C2501)</f>
        <v>4</v>
      </c>
      <c r="H2501" s="1">
        <f>0.32*(1+D2501)</f>
        <v>1.28</v>
      </c>
      <c r="I2501" s="1">
        <f>(E2501-F2501-G2501-H2501)*(E2501-F2501-G2501-H2501)</f>
        <v>3.3921388341760004</v>
      </c>
      <c r="J2501" s="4">
        <f>1/I2501</f>
        <v>0.29479925465459744</v>
      </c>
      <c r="L2501" s="3">
        <f>IF((E2501-F2501-G2501-H2501)&lt;0,-1,1)</f>
        <v>-1</v>
      </c>
      <c r="M2501" s="3">
        <f>SQRT(E2501/(1-B2501)^2)</f>
        <v>2.75</v>
      </c>
      <c r="N2501" s="3">
        <f>F2501</f>
        <v>2</v>
      </c>
      <c r="O2501" s="3">
        <f>G2501/(1+C2501)</f>
        <v>2.5</v>
      </c>
      <c r="P2501" s="3">
        <f>H2501/(1+D2501)</f>
        <v>0.32</v>
      </c>
    </row>
    <row r="2502" spans="1:16" x14ac:dyDescent="0.25">
      <c r="A2502" s="1">
        <v>10</v>
      </c>
      <c r="B2502" s="1">
        <v>0.182</v>
      </c>
      <c r="C2502" s="6">
        <v>0.6</v>
      </c>
      <c r="D2502" s="6">
        <v>3</v>
      </c>
      <c r="E2502" s="1">
        <f>(2.75*2.75)*((1-B2502)*(1-B2502))</f>
        <v>5.0602502500000002</v>
      </c>
      <c r="F2502" s="1">
        <v>2</v>
      </c>
      <c r="G2502" s="1">
        <f>2.5*(1+C2502)</f>
        <v>4</v>
      </c>
      <c r="H2502" s="1">
        <f>0.32*(1+D2502)</f>
        <v>1.28</v>
      </c>
      <c r="I2502" s="1">
        <f>(E2502-F2502-G2502-H2502)*(E2502-F2502-G2502-H2502)</f>
        <v>4.9272889526250632</v>
      </c>
      <c r="J2502" s="4">
        <f>1/I2502</f>
        <v>0.2029513612079194</v>
      </c>
      <c r="L2502" s="3">
        <f>IF((E2502-F2502-G2502-H2502)&lt;0,-1,1)</f>
        <v>-1</v>
      </c>
      <c r="M2502" s="3">
        <f>SQRT(E2502/(1-B2502)^2)</f>
        <v>2.75</v>
      </c>
      <c r="N2502" s="3">
        <f>F2502</f>
        <v>2</v>
      </c>
      <c r="O2502" s="3">
        <f>G2502/(1+C2502)</f>
        <v>2.5</v>
      </c>
      <c r="P2502" s="3">
        <f>H2502/(1+D2502)</f>
        <v>0.32</v>
      </c>
    </row>
    <row r="2503" spans="1:16" x14ac:dyDescent="0.25">
      <c r="A2503" s="1">
        <v>30</v>
      </c>
      <c r="B2503" s="1">
        <v>0.19400000000000001</v>
      </c>
      <c r="C2503" s="6">
        <v>0.6</v>
      </c>
      <c r="D2503" s="6">
        <v>3</v>
      </c>
      <c r="E2503" s="1">
        <f>(2.75*2.75)*((1-B2503)*(1-B2503))</f>
        <v>4.9128722500000004</v>
      </c>
      <c r="F2503" s="1">
        <v>2</v>
      </c>
      <c r="G2503" s="1">
        <f>2.5*(1+C2503)</f>
        <v>4</v>
      </c>
      <c r="H2503" s="1">
        <f>0.32*(1+D2503)</f>
        <v>1.28</v>
      </c>
      <c r="I2503" s="1">
        <f>(E2503-F2503-G2503-H2503)*(E2503-F2503-G2503-H2503)</f>
        <v>5.6032937848200621</v>
      </c>
      <c r="J2503" s="4">
        <f>1/I2503</f>
        <v>0.17846645890834953</v>
      </c>
      <c r="L2503" s="3">
        <f>IF((E2503-F2503-G2503-H2503)&lt;0,-1,1)</f>
        <v>-1</v>
      </c>
      <c r="M2503" s="3">
        <f>SQRT(E2503/(1-B2503)^2)</f>
        <v>2.75</v>
      </c>
      <c r="N2503" s="3">
        <f>F2503</f>
        <v>2</v>
      </c>
      <c r="O2503" s="3">
        <f>G2503/(1+C2503)</f>
        <v>2.5</v>
      </c>
      <c r="P2503" s="3">
        <f>H2503/(1+D2503)</f>
        <v>0.32</v>
      </c>
    </row>
    <row r="2504" spans="1:16" x14ac:dyDescent="0.25">
      <c r="A2504" s="1">
        <v>100</v>
      </c>
      <c r="B2504" s="1">
        <v>0.19800000000000001</v>
      </c>
      <c r="C2504" s="6">
        <v>0.6</v>
      </c>
      <c r="D2504" s="6">
        <v>3</v>
      </c>
      <c r="E2504" s="1">
        <f>(2.75*2.75)*((1-B2504)*(1-B2504))</f>
        <v>4.8642302500000012</v>
      </c>
      <c r="F2504" s="1">
        <v>2</v>
      </c>
      <c r="G2504" s="1">
        <f>2.5*(1+C2504)</f>
        <v>4</v>
      </c>
      <c r="H2504" s="1">
        <f>0.32*(1+D2504)</f>
        <v>1.28</v>
      </c>
      <c r="I2504" s="1">
        <f>(E2504-F2504-G2504-H2504)*(E2504-F2504-G2504-H2504)</f>
        <v>5.8359434850150578</v>
      </c>
      <c r="J2504" s="4">
        <f>1/I2504</f>
        <v>0.17135189923749233</v>
      </c>
      <c r="L2504" s="3">
        <f>IF((E2504-F2504-G2504-H2504)&lt;0,-1,1)</f>
        <v>-1</v>
      </c>
      <c r="M2504" s="3">
        <f>SQRT(E2504/(1-B2504)^2)</f>
        <v>2.75</v>
      </c>
      <c r="N2504" s="3">
        <f>F2504</f>
        <v>2</v>
      </c>
      <c r="O2504" s="3">
        <f>G2504/(1+C2504)</f>
        <v>2.5</v>
      </c>
      <c r="P2504" s="3">
        <f>H2504/(1+D2504)</f>
        <v>0.32</v>
      </c>
    </row>
    <row r="2505" spans="1:16" x14ac:dyDescent="0.25">
      <c r="A2505" s="1">
        <v>300</v>
      </c>
      <c r="B2505" s="1">
        <v>0.1993</v>
      </c>
      <c r="C2505" s="6">
        <v>0.6</v>
      </c>
      <c r="D2505" s="6">
        <v>3</v>
      </c>
      <c r="E2505" s="1">
        <f>(2.75*2.75)*((1-B2505)*(1-B2505))</f>
        <v>4.8484737056249996</v>
      </c>
      <c r="F2505" s="1">
        <v>2</v>
      </c>
      <c r="G2505" s="1">
        <f>2.5*(1+C2505)</f>
        <v>4</v>
      </c>
      <c r="H2505" s="1">
        <f>0.32*(1+D2505)</f>
        <v>1.28</v>
      </c>
      <c r="I2505" s="1">
        <f>(E2505-F2505-G2505-H2505)*(E2505-F2505-G2505-H2505)</f>
        <v>5.9123201202370224</v>
      </c>
      <c r="J2505" s="4">
        <f>1/I2505</f>
        <v>0.1691383381926739</v>
      </c>
      <c r="L2505" s="3">
        <f>IF((E2505-F2505-G2505-H2505)&lt;0,-1,1)</f>
        <v>-1</v>
      </c>
      <c r="M2505" s="3">
        <f>SQRT(E2505/(1-B2505)^2)</f>
        <v>2.75</v>
      </c>
      <c r="N2505" s="3">
        <f>F2505</f>
        <v>2</v>
      </c>
      <c r="O2505" s="3">
        <f>G2505/(1+C2505)</f>
        <v>2.5</v>
      </c>
      <c r="P2505" s="3">
        <f>H2505/(1+D2505)</f>
        <v>0.32</v>
      </c>
    </row>
    <row r="2506" spans="1:16" x14ac:dyDescent="0.25">
      <c r="A2506" s="1">
        <v>1000</v>
      </c>
      <c r="B2506" s="1">
        <v>0.19980000000000001</v>
      </c>
      <c r="C2506" s="6">
        <v>0.6</v>
      </c>
      <c r="D2506" s="6">
        <v>3</v>
      </c>
      <c r="E2506" s="1">
        <f>(2.75*2.75)*((1-B2506)*(1-B2506))</f>
        <v>4.8424203025000008</v>
      </c>
      <c r="F2506" s="1">
        <v>2</v>
      </c>
      <c r="G2506" s="1">
        <f>2.5*(1+C2506)</f>
        <v>4</v>
      </c>
      <c r="H2506" s="1">
        <f>0.32*(1+D2506)</f>
        <v>1.28</v>
      </c>
      <c r="I2506" s="1">
        <f>(E2506-F2506-G2506-H2506)*(E2506-F2506-G2506-H2506)</f>
        <v>5.9417947816641892</v>
      </c>
      <c r="J2506" s="4">
        <f>1/I2506</f>
        <v>0.16829931640956441</v>
      </c>
      <c r="L2506" s="3">
        <f>IF((E2506-F2506-G2506-H2506)&lt;0,-1,1)</f>
        <v>-1</v>
      </c>
      <c r="M2506" s="3">
        <f>SQRT(E2506/(1-B2506)^2)</f>
        <v>2.75</v>
      </c>
      <c r="N2506" s="3">
        <f>F2506</f>
        <v>2</v>
      </c>
      <c r="O2506" s="3">
        <f>G2506/(1+C2506)</f>
        <v>2.5</v>
      </c>
      <c r="P2506" s="3">
        <f>H2506/(1+D2506)</f>
        <v>0.32</v>
      </c>
    </row>
    <row r="2507" spans="1:16" x14ac:dyDescent="0.25">
      <c r="A2507" s="1">
        <v>3000</v>
      </c>
      <c r="B2507" s="1">
        <v>0.19997999999999999</v>
      </c>
      <c r="C2507" s="6">
        <v>0.6</v>
      </c>
      <c r="D2507" s="6">
        <v>3</v>
      </c>
      <c r="E2507" s="1">
        <f>(2.75*2.75)*((1-B2507)*(1-B2507))</f>
        <v>4.8402420030249997</v>
      </c>
      <c r="F2507" s="1">
        <v>2</v>
      </c>
      <c r="G2507" s="1">
        <f>2.5*(1+C2507)</f>
        <v>4</v>
      </c>
      <c r="H2507" s="1">
        <f>0.32*(1+D2507)</f>
        <v>1.28</v>
      </c>
      <c r="I2507" s="1">
        <f>(E2507-F2507-G2507-H2507)*(E2507-F2507-G2507-H2507)</f>
        <v>5.9524190838034663</v>
      </c>
      <c r="J2507" s="4">
        <f>1/I2507</f>
        <v>0.16799892378562528</v>
      </c>
      <c r="L2507" s="3">
        <f>IF((E2507-F2507-G2507-H2507)&lt;0,-1,1)</f>
        <v>-1</v>
      </c>
      <c r="M2507" s="3">
        <f>SQRT(E2507/(1-B2507)^2)</f>
        <v>2.75</v>
      </c>
      <c r="N2507" s="3">
        <f>F2507</f>
        <v>2</v>
      </c>
      <c r="O2507" s="3">
        <f>G2507/(1+C2507)</f>
        <v>2.5</v>
      </c>
      <c r="P2507" s="3">
        <f>H2507/(1+D2507)</f>
        <v>0.32</v>
      </c>
    </row>
    <row r="2508" spans="1:16" x14ac:dyDescent="0.25">
      <c r="A2508" s="1">
        <v>1E-3</v>
      </c>
      <c r="B2508" s="1">
        <v>2.0000000000000001E-4</v>
      </c>
      <c r="C2508" s="6">
        <v>0.7</v>
      </c>
      <c r="D2508" s="6">
        <v>3.5</v>
      </c>
      <c r="E2508" s="1">
        <f>(2.75*2.75)*((1-B2508)*(1-B2508))</f>
        <v>7.5594753025000001</v>
      </c>
      <c r="F2508" s="1">
        <v>2</v>
      </c>
      <c r="G2508" s="1">
        <f>2.5*(1+C2508)</f>
        <v>4.25</v>
      </c>
      <c r="H2508" s="1">
        <f>0.32*(1+D2508)</f>
        <v>1.44</v>
      </c>
      <c r="I2508" s="1">
        <f>(E2508-F2508-G2508-H2508)*(E2508-F2508-G2508-H2508)</f>
        <v>1.7036696657466464E-2</v>
      </c>
      <c r="J2508" s="4">
        <f>1/I2508</f>
        <v>58.696824866089415</v>
      </c>
      <c r="L2508" s="3">
        <f>IF((E2508-F2508-G2508-H2508)&lt;0,-1,1)</f>
        <v>-1</v>
      </c>
      <c r="M2508" s="3">
        <f>SQRT(E2508/(1-B2508)^2)</f>
        <v>2.75</v>
      </c>
      <c r="N2508" s="3">
        <f>F2508</f>
        <v>2</v>
      </c>
      <c r="O2508" s="3">
        <f>G2508/(1+C2508)</f>
        <v>2.5</v>
      </c>
      <c r="P2508" s="3">
        <f>H2508/(1+D2508)</f>
        <v>0.32</v>
      </c>
    </row>
    <row r="2509" spans="1:16" x14ac:dyDescent="0.25">
      <c r="A2509" s="1">
        <v>0.01</v>
      </c>
      <c r="B2509" s="1">
        <v>2E-3</v>
      </c>
      <c r="C2509" s="6">
        <v>0.7</v>
      </c>
      <c r="D2509" s="6">
        <v>3.5</v>
      </c>
      <c r="E2509" s="1">
        <f>(2.75*2.75)*((1-B2509)*(1-B2509))</f>
        <v>7.5322802500000003</v>
      </c>
      <c r="F2509" s="1">
        <v>2</v>
      </c>
      <c r="G2509" s="1">
        <f>2.5*(1+C2509)</f>
        <v>4.25</v>
      </c>
      <c r="H2509" s="1">
        <f>0.32*(1+D2509)</f>
        <v>1.44</v>
      </c>
      <c r="I2509" s="1">
        <f>(E2509-F2509-G2509-H2509)*(E2509-F2509-G2509-H2509)</f>
        <v>2.4875519540062375E-2</v>
      </c>
      <c r="J2509" s="4">
        <f>1/I2509</f>
        <v>40.200165403158145</v>
      </c>
      <c r="L2509" s="3">
        <f>IF((E2509-F2509-G2509-H2509)&lt;0,-1,1)</f>
        <v>-1</v>
      </c>
      <c r="M2509" s="3">
        <f>SQRT(E2509/(1-B2509)^2)</f>
        <v>2.75</v>
      </c>
      <c r="N2509" s="3">
        <f>F2509</f>
        <v>2</v>
      </c>
      <c r="O2509" s="3">
        <f>G2509/(1+C2509)</f>
        <v>2.5</v>
      </c>
      <c r="P2509" s="3">
        <f>H2509/(1+D2509)</f>
        <v>0.32</v>
      </c>
    </row>
    <row r="2510" spans="1:16" x14ac:dyDescent="0.25">
      <c r="A2510" s="1">
        <v>0.03</v>
      </c>
      <c r="B2510" s="1">
        <v>6.3000000000000003E-4</v>
      </c>
      <c r="C2510" s="6">
        <v>0.7</v>
      </c>
      <c r="D2510" s="6">
        <v>3.5</v>
      </c>
      <c r="E2510" s="1">
        <f>(2.75*2.75)*((1-B2510)*(1-B2510))</f>
        <v>7.5529742515562495</v>
      </c>
      <c r="F2510" s="1">
        <v>2</v>
      </c>
      <c r="G2510" s="1">
        <f>2.5*(1+C2510)</f>
        <v>4.25</v>
      </c>
      <c r="H2510" s="1">
        <f>0.32*(1+D2510)</f>
        <v>1.44</v>
      </c>
      <c r="I2510" s="1">
        <f>(E2510-F2510-G2510-H2510)*(E2510-F2510-G2510-H2510)</f>
        <v>1.8776055736569989E-2</v>
      </c>
      <c r="J2510" s="4">
        <f>1/I2510</f>
        <v>53.259322087136077</v>
      </c>
      <c r="L2510" s="3">
        <f>IF((E2510-F2510-G2510-H2510)&lt;0,-1,1)</f>
        <v>-1</v>
      </c>
      <c r="M2510" s="3">
        <f>SQRT(E2510/(1-B2510)^2)</f>
        <v>2.75</v>
      </c>
      <c r="N2510" s="3">
        <f>F2510</f>
        <v>2</v>
      </c>
      <c r="O2510" s="3">
        <f>G2510/(1+C2510)</f>
        <v>2.5</v>
      </c>
      <c r="P2510" s="3">
        <f>H2510/(1+D2510)</f>
        <v>0.32</v>
      </c>
    </row>
    <row r="2511" spans="1:16" x14ac:dyDescent="0.25">
      <c r="A2511" s="1">
        <v>0.03</v>
      </c>
      <c r="B2511" s="1">
        <v>6.0000000000000001E-3</v>
      </c>
      <c r="C2511" s="6">
        <v>0.7</v>
      </c>
      <c r="D2511" s="6">
        <v>3.5</v>
      </c>
      <c r="E2511" s="1">
        <f>(2.75*2.75)*((1-B2511)*(1-B2511))</f>
        <v>7.4720222500000002</v>
      </c>
      <c r="F2511" s="1">
        <v>2</v>
      </c>
      <c r="G2511" s="1">
        <f>2.5*(1+C2511)</f>
        <v>4.25</v>
      </c>
      <c r="H2511" s="1">
        <f>0.32*(1+D2511)</f>
        <v>1.44</v>
      </c>
      <c r="I2511" s="1">
        <f>(E2511-F2511-G2511-H2511)*(E2511-F2511-G2511-H2511)</f>
        <v>4.751429949506239E-2</v>
      </c>
      <c r="J2511" s="4">
        <f>1/I2511</f>
        <v>21.046295759951558</v>
      </c>
      <c r="L2511" s="3">
        <f>IF((E2511-F2511-G2511-H2511)&lt;0,-1,1)</f>
        <v>-1</v>
      </c>
      <c r="M2511" s="3">
        <f>SQRT(E2511/(1-B2511)^2)</f>
        <v>2.75</v>
      </c>
      <c r="N2511" s="3">
        <f>F2511</f>
        <v>2</v>
      </c>
      <c r="O2511" s="3">
        <f>G2511/(1+C2511)</f>
        <v>2.5</v>
      </c>
      <c r="P2511" s="3">
        <f>H2511/(1+D2511)</f>
        <v>0.32</v>
      </c>
    </row>
    <row r="2512" spans="1:16" x14ac:dyDescent="0.25">
      <c r="A2512" s="1">
        <v>0.1</v>
      </c>
      <c r="B2512" s="1">
        <v>1.7999999999999999E-2</v>
      </c>
      <c r="C2512" s="6">
        <v>0.7</v>
      </c>
      <c r="D2512" s="6">
        <v>3.5</v>
      </c>
      <c r="E2512" s="1">
        <f>(2.75*2.75)*((1-B2512)*(1-B2512))</f>
        <v>7.2927002499999993</v>
      </c>
      <c r="F2512" s="1">
        <v>2</v>
      </c>
      <c r="G2512" s="1">
        <f>2.5*(1+C2512)</f>
        <v>4.25</v>
      </c>
      <c r="H2512" s="1">
        <f>0.32*(1+D2512)</f>
        <v>1.44</v>
      </c>
      <c r="I2512" s="1">
        <f>(E2512-F2512-G2512-H2512)*(E2512-F2512-G2512-H2512)</f>
        <v>0.157847091350063</v>
      </c>
      <c r="J2512" s="4">
        <f>1/I2512</f>
        <v>6.3352450238203319</v>
      </c>
      <c r="L2512" s="3">
        <f>IF((E2512-F2512-G2512-H2512)&lt;0,-1,1)</f>
        <v>-1</v>
      </c>
      <c r="M2512" s="3">
        <f>SQRT(E2512/(1-B2512)^2)</f>
        <v>2.75</v>
      </c>
      <c r="N2512" s="3">
        <f>F2512</f>
        <v>2</v>
      </c>
      <c r="O2512" s="3">
        <f>G2512/(1+C2512)</f>
        <v>2.5</v>
      </c>
      <c r="P2512" s="3">
        <f>H2512/(1+D2512)</f>
        <v>0.32</v>
      </c>
    </row>
    <row r="2513" spans="1:142" x14ac:dyDescent="0.25">
      <c r="A2513" s="1">
        <v>0.3</v>
      </c>
      <c r="B2513" s="1">
        <v>4.8000000000000001E-2</v>
      </c>
      <c r="C2513" s="6">
        <v>0.7</v>
      </c>
      <c r="D2513" s="6">
        <v>3.5</v>
      </c>
      <c r="E2513" s="1">
        <f>(2.75*2.75)*((1-B2513)*(1-B2513))</f>
        <v>6.8539239999999992</v>
      </c>
      <c r="F2513" s="1">
        <v>2</v>
      </c>
      <c r="G2513" s="1">
        <f>2.5*(1+C2513)</f>
        <v>4.25</v>
      </c>
      <c r="H2513" s="1">
        <f>0.32*(1+D2513)</f>
        <v>1.44</v>
      </c>
      <c r="I2513" s="1">
        <f>(E2513-F2513-G2513-H2513)*(E2513-F2513-G2513-H2513)</f>
        <v>0.69902307777600114</v>
      </c>
      <c r="J2513" s="4">
        <f>1/I2513</f>
        <v>1.4305679337248514</v>
      </c>
      <c r="L2513" s="3">
        <f>IF((E2513-F2513-G2513-H2513)&lt;0,-1,1)</f>
        <v>-1</v>
      </c>
      <c r="M2513" s="3">
        <f>SQRT(E2513/(1-B2513)^2)</f>
        <v>2.75</v>
      </c>
      <c r="N2513" s="3">
        <f>F2513</f>
        <v>2</v>
      </c>
      <c r="O2513" s="3">
        <f>G2513/(1+C2513)</f>
        <v>2.5</v>
      </c>
      <c r="P2513" s="3">
        <f>H2513/(1+D2513)</f>
        <v>0.32</v>
      </c>
    </row>
    <row r="2514" spans="1:142" x14ac:dyDescent="0.25">
      <c r="A2514" s="1">
        <v>1</v>
      </c>
      <c r="B2514" s="1">
        <v>0.1</v>
      </c>
      <c r="C2514" s="6">
        <v>0.7</v>
      </c>
      <c r="D2514" s="6">
        <v>3.5</v>
      </c>
      <c r="E2514" s="1">
        <f>(2.75*2.75)*((1-B2514)*(1-B2514))</f>
        <v>6.1256250000000003</v>
      </c>
      <c r="F2514" s="1">
        <v>2</v>
      </c>
      <c r="G2514" s="1">
        <f>2.5*(1+C2514)</f>
        <v>4.25</v>
      </c>
      <c r="H2514" s="1">
        <f>0.32*(1+D2514)</f>
        <v>1.44</v>
      </c>
      <c r="I2514" s="1">
        <f>(E2514-F2514-G2514-H2514)*(E2514-F2514-G2514-H2514)</f>
        <v>2.4472691406249987</v>
      </c>
      <c r="J2514" s="4">
        <f>1/I2514</f>
        <v>0.40861872664508564</v>
      </c>
      <c r="L2514" s="3">
        <f>IF((E2514-F2514-G2514-H2514)&lt;0,-1,1)</f>
        <v>-1</v>
      </c>
      <c r="M2514" s="3">
        <f>SQRT(E2514/(1-B2514)^2)</f>
        <v>2.75</v>
      </c>
      <c r="N2514" s="3">
        <f>F2514</f>
        <v>2</v>
      </c>
      <c r="O2514" s="3">
        <f>G2514/(1+C2514)</f>
        <v>2.5</v>
      </c>
      <c r="P2514" s="3">
        <f>H2514/(1+D2514)</f>
        <v>0.32</v>
      </c>
    </row>
    <row r="2515" spans="1:142" x14ac:dyDescent="0.25">
      <c r="A2515" s="1">
        <v>3</v>
      </c>
      <c r="B2515" s="1">
        <v>0.152</v>
      </c>
      <c r="C2515" s="6">
        <v>0.7</v>
      </c>
      <c r="D2515" s="6">
        <v>3.5</v>
      </c>
      <c r="E2515" s="1">
        <f>(2.75*2.75)*((1-B2515)*(1-B2515))</f>
        <v>5.4382239999999999</v>
      </c>
      <c r="F2515" s="1">
        <v>2</v>
      </c>
      <c r="G2515" s="1">
        <f>2.5*(1+C2515)</f>
        <v>4.25</v>
      </c>
      <c r="H2515" s="1">
        <f>0.32*(1+D2515)</f>
        <v>1.44</v>
      </c>
      <c r="I2515" s="1">
        <f>(E2515-F2515-G2515-H2515)*(E2515-F2515-G2515-H2515)</f>
        <v>5.0704951541760002</v>
      </c>
      <c r="J2515" s="4">
        <f>1/I2515</f>
        <v>0.19721939763149399</v>
      </c>
      <c r="L2515" s="3">
        <f>IF((E2515-F2515-G2515-H2515)&lt;0,-1,1)</f>
        <v>-1</v>
      </c>
      <c r="M2515" s="3">
        <f>SQRT(E2515/(1-B2515)^2)</f>
        <v>2.75</v>
      </c>
      <c r="N2515" s="3">
        <f>F2515</f>
        <v>2</v>
      </c>
      <c r="O2515" s="3">
        <f>G2515/(1+C2515)</f>
        <v>2.5</v>
      </c>
      <c r="P2515" s="3">
        <f>H2515/(1+D2515)</f>
        <v>0.32</v>
      </c>
    </row>
    <row r="2516" spans="1:142" x14ac:dyDescent="0.25">
      <c r="A2516" s="1">
        <v>10</v>
      </c>
      <c r="B2516" s="1">
        <v>0.182</v>
      </c>
      <c r="C2516" s="6">
        <v>0.7</v>
      </c>
      <c r="D2516" s="6">
        <v>3.5</v>
      </c>
      <c r="E2516" s="1">
        <f>(2.75*2.75)*((1-B2516)*(1-B2516))</f>
        <v>5.0602502500000002</v>
      </c>
      <c r="F2516" s="1">
        <v>2</v>
      </c>
      <c r="G2516" s="1">
        <f>2.5*(1+C2516)</f>
        <v>4.25</v>
      </c>
      <c r="H2516" s="1">
        <f>0.32*(1+D2516)</f>
        <v>1.44</v>
      </c>
      <c r="I2516" s="1">
        <f>(E2516-F2516-G2516-H2516)*(E2516-F2516-G2516-H2516)</f>
        <v>6.9155837476250612</v>
      </c>
      <c r="J2516" s="4">
        <f>1/I2516</f>
        <v>0.14460095293378789</v>
      </c>
      <c r="L2516" s="3">
        <f>IF((E2516-F2516-G2516-H2516)&lt;0,-1,1)</f>
        <v>-1</v>
      </c>
      <c r="M2516" s="3">
        <f>SQRT(E2516/(1-B2516)^2)</f>
        <v>2.75</v>
      </c>
      <c r="N2516" s="3">
        <f>F2516</f>
        <v>2</v>
      </c>
      <c r="O2516" s="3">
        <f>G2516/(1+C2516)</f>
        <v>2.5</v>
      </c>
      <c r="P2516" s="3">
        <f>H2516/(1+D2516)</f>
        <v>0.32</v>
      </c>
    </row>
    <row r="2517" spans="1:142" x14ac:dyDescent="0.25">
      <c r="A2517" s="1">
        <v>30</v>
      </c>
      <c r="B2517" s="1">
        <v>0.19400000000000001</v>
      </c>
      <c r="C2517" s="6">
        <v>0.7</v>
      </c>
      <c r="D2517" s="6">
        <v>3.5</v>
      </c>
      <c r="E2517" s="1">
        <f>(2.75*2.75)*((1-B2517)*(1-B2517))</f>
        <v>4.9128722500000004</v>
      </c>
      <c r="F2517" s="1">
        <v>2</v>
      </c>
      <c r="G2517" s="1">
        <f>2.5*(1+C2517)</f>
        <v>4.25</v>
      </c>
      <c r="H2517" s="1">
        <f>0.32*(1+D2517)</f>
        <v>1.44</v>
      </c>
      <c r="I2517" s="1">
        <f>(E2517-F2517-G2517-H2517)*(E2517-F2517-G2517-H2517)</f>
        <v>7.7124385398200603</v>
      </c>
      <c r="J2517" s="4">
        <f>1/I2517</f>
        <v>0.12966067668959746</v>
      </c>
      <c r="L2517" s="3">
        <f>IF((E2517-F2517-G2517-H2517)&lt;0,-1,1)</f>
        <v>-1</v>
      </c>
      <c r="M2517" s="3">
        <f>SQRT(E2517/(1-B2517)^2)</f>
        <v>2.75</v>
      </c>
      <c r="N2517" s="3">
        <f>F2517</f>
        <v>2</v>
      </c>
      <c r="O2517" s="3">
        <f>G2517/(1+C2517)</f>
        <v>2.5</v>
      </c>
      <c r="P2517" s="3">
        <f>H2517/(1+D2517)</f>
        <v>0.32</v>
      </c>
    </row>
    <row r="2518" spans="1:142" x14ac:dyDescent="0.25">
      <c r="A2518" s="1">
        <v>100</v>
      </c>
      <c r="B2518" s="1">
        <v>0.19800000000000001</v>
      </c>
      <c r="C2518" s="6">
        <v>0.7</v>
      </c>
      <c r="D2518" s="6">
        <v>3.5</v>
      </c>
      <c r="E2518" s="1">
        <f>(2.75*2.75)*((1-B2518)*(1-B2518))</f>
        <v>4.8642302500000012</v>
      </c>
      <c r="F2518" s="1">
        <v>2</v>
      </c>
      <c r="G2518" s="1">
        <f>2.5*(1+C2518)</f>
        <v>4.25</v>
      </c>
      <c r="H2518" s="1">
        <f>0.32*(1+D2518)</f>
        <v>1.44</v>
      </c>
      <c r="I2518" s="1">
        <f>(E2518-F2518-G2518-H2518)*(E2518-F2518-G2518-H2518)</f>
        <v>7.9849746800150552</v>
      </c>
      <c r="J2518" s="4">
        <f>1/I2518</f>
        <v>0.12523521239244739</v>
      </c>
      <c r="L2518" s="3">
        <f>IF((E2518-F2518-G2518-H2518)&lt;0,-1,1)</f>
        <v>-1</v>
      </c>
      <c r="M2518" s="3">
        <f>SQRT(E2518/(1-B2518)^2)</f>
        <v>2.75</v>
      </c>
      <c r="N2518" s="3">
        <f>F2518</f>
        <v>2</v>
      </c>
      <c r="O2518" s="3">
        <f>G2518/(1+C2518)</f>
        <v>2.5</v>
      </c>
      <c r="P2518" s="3">
        <f>H2518/(1+D2518)</f>
        <v>0.32</v>
      </c>
    </row>
    <row r="2519" spans="1:142" x14ac:dyDescent="0.25">
      <c r="A2519" s="1">
        <v>300</v>
      </c>
      <c r="B2519" s="1">
        <v>0.1993</v>
      </c>
      <c r="C2519" s="6">
        <v>0.7</v>
      </c>
      <c r="D2519" s="6">
        <v>3.5</v>
      </c>
      <c r="E2519" s="1">
        <f>(2.75*2.75)*((1-B2519)*(1-B2519))</f>
        <v>4.8484737056249996</v>
      </c>
      <c r="F2519" s="1">
        <v>2</v>
      </c>
      <c r="G2519" s="1">
        <f>2.5*(1+C2519)</f>
        <v>4.25</v>
      </c>
      <c r="H2519" s="1">
        <f>0.32*(1+D2519)</f>
        <v>1.44</v>
      </c>
      <c r="I2519" s="1">
        <f>(E2519-F2519-G2519-H2519)*(E2519-F2519-G2519-H2519)</f>
        <v>8.0742716816245217</v>
      </c>
      <c r="J2519" s="4">
        <f>1/I2519</f>
        <v>0.12385017985904614</v>
      </c>
      <c r="L2519" s="3">
        <f>IF((E2519-F2519-G2519-H2519)&lt;0,-1,1)</f>
        <v>-1</v>
      </c>
      <c r="M2519" s="3">
        <f>SQRT(E2519/(1-B2519)^2)</f>
        <v>2.75</v>
      </c>
      <c r="N2519" s="3">
        <f>F2519</f>
        <v>2</v>
      </c>
      <c r="O2519" s="3">
        <f>G2519/(1+C2519)</f>
        <v>2.5</v>
      </c>
      <c r="P2519" s="3">
        <f>H2519/(1+D2519)</f>
        <v>0.32</v>
      </c>
    </row>
    <row r="2520" spans="1:142" x14ac:dyDescent="0.25">
      <c r="A2520" s="1">
        <v>1000</v>
      </c>
      <c r="B2520" s="1">
        <v>0.19980000000000001</v>
      </c>
      <c r="C2520" s="6">
        <v>0.7</v>
      </c>
      <c r="D2520" s="6">
        <v>3.5</v>
      </c>
      <c r="E2520" s="1">
        <f>(2.75*2.75)*((1-B2520)*(1-B2520))</f>
        <v>4.8424203025000008</v>
      </c>
      <c r="F2520" s="1">
        <v>2</v>
      </c>
      <c r="G2520" s="1">
        <f>2.5*(1+C2520)</f>
        <v>4.25</v>
      </c>
      <c r="H2520" s="1">
        <f>0.32*(1+D2520)</f>
        <v>1.44</v>
      </c>
      <c r="I2520" s="1">
        <f>(E2520-F2520-G2520-H2520)*(E2520-F2520-G2520-H2520)</f>
        <v>8.1087101336141867</v>
      </c>
      <c r="J2520" s="4">
        <f>1/I2520</f>
        <v>0.1233241765363591</v>
      </c>
      <c r="L2520" s="3">
        <f>IF((E2520-F2520-G2520-H2520)&lt;0,-1,1)</f>
        <v>-1</v>
      </c>
      <c r="M2520" s="3">
        <f>SQRT(E2520/(1-B2520)^2)</f>
        <v>2.75</v>
      </c>
      <c r="N2520" s="3">
        <f>F2520</f>
        <v>2</v>
      </c>
      <c r="O2520" s="3">
        <f>G2520/(1+C2520)</f>
        <v>2.5</v>
      </c>
      <c r="P2520" s="3">
        <f>H2520/(1+D2520)</f>
        <v>0.32</v>
      </c>
    </row>
    <row r="2521" spans="1:142" x14ac:dyDescent="0.25">
      <c r="A2521" s="1">
        <v>3000</v>
      </c>
      <c r="B2521" s="1">
        <v>0.19997999999999999</v>
      </c>
      <c r="C2521" s="6">
        <v>0.7</v>
      </c>
      <c r="D2521" s="6">
        <v>3.5</v>
      </c>
      <c r="E2521" s="1">
        <f>(2.75*2.75)*((1-B2521)*(1-B2521))</f>
        <v>4.8402420030249997</v>
      </c>
      <c r="F2521" s="1">
        <v>2</v>
      </c>
      <c r="G2521" s="1">
        <f>2.5*(1+C2521)</f>
        <v>4.25</v>
      </c>
      <c r="H2521" s="1">
        <f>0.32*(1+D2521)</f>
        <v>1.44</v>
      </c>
      <c r="I2521" s="1">
        <f>(E2521-F2521-G2521-H2521)*(E2521-F2521-G2521-H2521)</f>
        <v>8.1211206413229657</v>
      </c>
      <c r="J2521" s="4">
        <f>1/I2521</f>
        <v>0.12313571539765916</v>
      </c>
      <c r="L2521" s="3">
        <f>IF((E2521-F2521-G2521-H2521)&lt;0,-1,1)</f>
        <v>-1</v>
      </c>
      <c r="M2521" s="3">
        <f>SQRT(E2521/(1-B2521)^2)</f>
        <v>2.75</v>
      </c>
      <c r="N2521" s="3">
        <f>F2521</f>
        <v>2</v>
      </c>
      <c r="O2521" s="3">
        <f>G2521/(1+C2521)</f>
        <v>2.5</v>
      </c>
      <c r="P2521" s="3">
        <f>H2521/(1+D2521)</f>
        <v>0.32</v>
      </c>
    </row>
    <row r="2522" spans="1:142" x14ac:dyDescent="0.25">
      <c r="A2522" s="1">
        <v>1E-3</v>
      </c>
      <c r="B2522" s="1">
        <v>2.0000000000000001E-4</v>
      </c>
      <c r="C2522" s="6">
        <v>0</v>
      </c>
      <c r="D2522" s="6">
        <v>0</v>
      </c>
      <c r="E2522" s="1">
        <f>(3*3)*((1-B2522)*(1-B2522))</f>
        <v>8.9964003600000009</v>
      </c>
      <c r="F2522" s="1">
        <f>1.5</f>
        <v>1.5</v>
      </c>
      <c r="G2522" s="1">
        <f>2.5*(1+C2522)</f>
        <v>2.5</v>
      </c>
      <c r="H2522" s="1">
        <f>0.32*(1+D2522)</f>
        <v>0.32</v>
      </c>
      <c r="I2522" s="1">
        <f>(E2522-F2522-G2522-H2522)*(E2522-F2522-G2522-H2522)</f>
        <v>21.868720327008134</v>
      </c>
      <c r="J2522" s="2">
        <f>1/I2522</f>
        <v>4.5727412717651697E-2</v>
      </c>
      <c r="K2522" s="3"/>
      <c r="L2522" s="3">
        <f>IF((E2522-F2522-G2522-H2522)&lt;0,-1,1)</f>
        <v>1</v>
      </c>
      <c r="M2522" s="3">
        <f>SQRT(E2522/(1-B2522)^2)</f>
        <v>3</v>
      </c>
      <c r="N2522" s="3">
        <f>F2522</f>
        <v>1.5</v>
      </c>
      <c r="O2522" s="3">
        <f>G2522/(1+C2522)</f>
        <v>2.5</v>
      </c>
      <c r="P2522" s="3">
        <f>H2522/(1+D2522)</f>
        <v>0.32</v>
      </c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  <c r="AH2522" s="3"/>
      <c r="AI2522" s="3"/>
      <c r="AJ2522" s="3"/>
      <c r="AK2522" s="3"/>
      <c r="AL2522" s="3"/>
      <c r="AM2522" s="3"/>
      <c r="AN2522" s="3"/>
      <c r="AO2522" s="3"/>
      <c r="AP2522" s="3"/>
      <c r="AQ2522" s="3"/>
      <c r="AR2522" s="3"/>
      <c r="AS2522" s="3"/>
      <c r="AT2522" s="3"/>
      <c r="AU2522" s="3"/>
      <c r="AV2522" s="3"/>
      <c r="AW2522" s="3"/>
      <c r="AX2522" s="3"/>
      <c r="AY2522" s="3"/>
      <c r="AZ2522" s="3"/>
      <c r="BA2522" s="3"/>
      <c r="BB2522" s="3"/>
      <c r="BC2522" s="3"/>
      <c r="BD2522" s="3"/>
      <c r="BE2522" s="3"/>
      <c r="BF2522" s="3"/>
      <c r="BG2522" s="3"/>
      <c r="BH2522" s="3"/>
      <c r="BI2522" s="3"/>
      <c r="BJ2522" s="3"/>
      <c r="BK2522" s="3"/>
      <c r="BL2522" s="3"/>
      <c r="BM2522" s="3"/>
      <c r="BN2522" s="3"/>
      <c r="BO2522" s="3"/>
      <c r="BP2522" s="3"/>
      <c r="BQ2522" s="3"/>
      <c r="BR2522" s="3"/>
      <c r="BS2522" s="3"/>
      <c r="BT2522" s="3"/>
      <c r="BU2522" s="3"/>
      <c r="BV2522" s="3"/>
      <c r="BW2522" s="3"/>
      <c r="BX2522" s="3"/>
      <c r="BY2522" s="3"/>
      <c r="BZ2522" s="3"/>
      <c r="CA2522" s="3"/>
      <c r="CB2522" s="3"/>
      <c r="CC2522" s="3"/>
      <c r="CD2522" s="3"/>
      <c r="CE2522" s="3"/>
      <c r="CF2522" s="3"/>
      <c r="CG2522" s="3"/>
      <c r="CH2522" s="3"/>
      <c r="CI2522" s="3"/>
      <c r="CJ2522" s="3"/>
      <c r="CK2522" s="3"/>
      <c r="CL2522" s="3"/>
      <c r="CM2522" s="3"/>
      <c r="CN2522" s="3"/>
      <c r="CO2522" s="3"/>
      <c r="CP2522" s="3"/>
      <c r="CQ2522" s="3"/>
      <c r="CR2522" s="3"/>
      <c r="CS2522" s="3"/>
      <c r="CT2522" s="3"/>
      <c r="CU2522" s="3"/>
      <c r="CV2522" s="3"/>
      <c r="CW2522" s="3"/>
      <c r="CX2522" s="3"/>
      <c r="CY2522" s="3"/>
      <c r="CZ2522" s="3"/>
      <c r="DA2522" s="3"/>
      <c r="DB2522" s="3"/>
      <c r="DC2522" s="3"/>
      <c r="DD2522" s="3"/>
      <c r="DE2522" s="3"/>
      <c r="DF2522" s="3"/>
      <c r="DG2522" s="3"/>
      <c r="DH2522" s="3"/>
      <c r="DI2522" s="3"/>
      <c r="DJ2522" s="3"/>
      <c r="DK2522" s="3"/>
      <c r="DL2522" s="3"/>
      <c r="DM2522" s="3"/>
      <c r="DN2522" s="3"/>
      <c r="DO2522" s="3"/>
      <c r="DP2522" s="3"/>
      <c r="DQ2522" s="3"/>
      <c r="DR2522" s="3"/>
      <c r="DS2522" s="3"/>
      <c r="DT2522" s="3"/>
      <c r="DU2522" s="3"/>
      <c r="DV2522" s="3"/>
      <c r="DW2522" s="3"/>
      <c r="DX2522" s="3"/>
      <c r="DY2522" s="3"/>
      <c r="DZ2522" s="3"/>
      <c r="EA2522" s="3"/>
      <c r="EB2522" s="3"/>
      <c r="EC2522" s="3"/>
      <c r="ED2522" s="3"/>
      <c r="EE2522" s="3"/>
      <c r="EF2522" s="3"/>
      <c r="EG2522" s="3"/>
      <c r="EH2522" s="3"/>
      <c r="EI2522" s="3"/>
      <c r="EJ2522" s="3"/>
      <c r="EK2522" s="3"/>
      <c r="EL2522" s="3"/>
    </row>
    <row r="2523" spans="1:142" x14ac:dyDescent="0.25">
      <c r="A2523" s="1">
        <v>3.0000000000000001E-3</v>
      </c>
      <c r="B2523" s="1">
        <v>6.3000000000000003E-4</v>
      </c>
      <c r="C2523" s="6">
        <v>0</v>
      </c>
      <c r="D2523" s="6">
        <v>0</v>
      </c>
      <c r="E2523" s="1">
        <f>(3*3)*((1-B2523)*(1-B2523))</f>
        <v>8.9886635721000001</v>
      </c>
      <c r="F2523" s="1">
        <f>1.5</f>
        <v>1.5</v>
      </c>
      <c r="G2523" s="1">
        <f>2.5*(1+C2523)</f>
        <v>2.5</v>
      </c>
      <c r="H2523" s="1">
        <f>0.32*(1+D2523)</f>
        <v>0.32</v>
      </c>
      <c r="I2523" s="1">
        <f>(E2523-F2523-G2523-H2523)*(E2523-F2523-G2523-H2523)</f>
        <v>21.796419549453532</v>
      </c>
      <c r="J2523" s="2">
        <f>1/I2523</f>
        <v>4.5879094854598332E-2</v>
      </c>
      <c r="K2523" s="3"/>
      <c r="L2523" s="3">
        <f>IF((E2523-F2523-G2523-H2523)&lt;0,-1,1)</f>
        <v>1</v>
      </c>
      <c r="M2523" s="3">
        <f>SQRT(E2523/(1-B2523)^2)</f>
        <v>3</v>
      </c>
      <c r="N2523" s="3">
        <f>F2523</f>
        <v>1.5</v>
      </c>
      <c r="O2523" s="3">
        <f>G2523/(1+C2523)</f>
        <v>2.5</v>
      </c>
      <c r="P2523" s="3">
        <f>H2523/(1+D2523)</f>
        <v>0.32</v>
      </c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  <c r="AH2523" s="3"/>
      <c r="AI2523" s="3"/>
      <c r="AJ2523" s="3"/>
      <c r="AK2523" s="3"/>
      <c r="AL2523" s="3"/>
      <c r="AM2523" s="3"/>
      <c r="AN2523" s="3"/>
      <c r="AO2523" s="3"/>
      <c r="AP2523" s="3"/>
      <c r="AQ2523" s="3"/>
      <c r="AR2523" s="3"/>
      <c r="AS2523" s="3"/>
      <c r="AT2523" s="3"/>
      <c r="AU2523" s="3"/>
      <c r="AV2523" s="3"/>
      <c r="AW2523" s="3"/>
      <c r="AX2523" s="3"/>
      <c r="AY2523" s="3"/>
      <c r="AZ2523" s="3"/>
      <c r="BA2523" s="3"/>
      <c r="BB2523" s="3"/>
      <c r="BC2523" s="3"/>
      <c r="BD2523" s="3"/>
      <c r="BE2523" s="3"/>
      <c r="BF2523" s="3"/>
      <c r="BG2523" s="3"/>
      <c r="BH2523" s="3"/>
      <c r="BI2523" s="3"/>
      <c r="BJ2523" s="3"/>
      <c r="BK2523" s="3"/>
      <c r="BL2523" s="3"/>
      <c r="BM2523" s="3"/>
      <c r="BN2523" s="3"/>
      <c r="BO2523" s="3"/>
      <c r="BP2523" s="3"/>
      <c r="BQ2523" s="3"/>
      <c r="BR2523" s="3"/>
      <c r="BS2523" s="3"/>
      <c r="BT2523" s="3"/>
      <c r="BU2523" s="3"/>
      <c r="BV2523" s="3"/>
      <c r="BW2523" s="3"/>
      <c r="BX2523" s="3"/>
      <c r="BY2523" s="3"/>
      <c r="BZ2523" s="3"/>
      <c r="CA2523" s="3"/>
      <c r="CB2523" s="3"/>
      <c r="CC2523" s="3"/>
      <c r="CD2523" s="3"/>
      <c r="CE2523" s="3"/>
      <c r="CF2523" s="3"/>
      <c r="CG2523" s="3"/>
      <c r="CH2523" s="3"/>
      <c r="CI2523" s="3"/>
      <c r="CJ2523" s="3"/>
      <c r="CK2523" s="3"/>
      <c r="CL2523" s="3"/>
      <c r="CM2523" s="3"/>
      <c r="CN2523" s="3"/>
      <c r="CO2523" s="3"/>
      <c r="CP2523" s="3"/>
      <c r="CQ2523" s="3"/>
      <c r="CR2523" s="3"/>
      <c r="CS2523" s="3"/>
      <c r="CT2523" s="3"/>
      <c r="CU2523" s="3"/>
      <c r="CV2523" s="3"/>
      <c r="CW2523" s="3"/>
      <c r="CX2523" s="3"/>
      <c r="CY2523" s="3"/>
      <c r="CZ2523" s="3"/>
      <c r="DA2523" s="3"/>
      <c r="DB2523" s="3"/>
      <c r="DC2523" s="3"/>
      <c r="DD2523" s="3"/>
      <c r="DE2523" s="3"/>
      <c r="DF2523" s="3"/>
      <c r="DG2523" s="3"/>
      <c r="DH2523" s="3"/>
      <c r="DI2523" s="3"/>
      <c r="DJ2523" s="3"/>
      <c r="DK2523" s="3"/>
      <c r="DL2523" s="3"/>
      <c r="DM2523" s="3"/>
      <c r="DN2523" s="3"/>
      <c r="DO2523" s="3"/>
      <c r="DP2523" s="3"/>
      <c r="DQ2523" s="3"/>
      <c r="DR2523" s="3"/>
      <c r="DS2523" s="3"/>
      <c r="DT2523" s="3"/>
      <c r="DU2523" s="3"/>
      <c r="DV2523" s="3"/>
      <c r="DW2523" s="3"/>
      <c r="DX2523" s="3"/>
      <c r="DY2523" s="3"/>
      <c r="DZ2523" s="3"/>
      <c r="EA2523" s="3"/>
      <c r="EB2523" s="3"/>
      <c r="EC2523" s="3"/>
      <c r="ED2523" s="3"/>
      <c r="EE2523" s="3"/>
      <c r="EF2523" s="3"/>
      <c r="EG2523" s="3"/>
      <c r="EH2523" s="3"/>
      <c r="EI2523" s="3"/>
      <c r="EJ2523" s="3"/>
      <c r="EK2523" s="3"/>
      <c r="EL2523" s="3"/>
    </row>
    <row r="2524" spans="1:142" x14ac:dyDescent="0.25">
      <c r="A2524" s="1">
        <v>0.01</v>
      </c>
      <c r="B2524" s="1">
        <v>2E-3</v>
      </c>
      <c r="C2524" s="6">
        <v>0</v>
      </c>
      <c r="D2524" s="6">
        <v>0</v>
      </c>
      <c r="E2524" s="1">
        <f>(3*3)*((1-B2524)*(1-B2524))</f>
        <v>8.9640360000000001</v>
      </c>
      <c r="F2524" s="1">
        <f>1.5</f>
        <v>1.5</v>
      </c>
      <c r="G2524" s="1">
        <f>2.5*(1+C2524)</f>
        <v>2.5</v>
      </c>
      <c r="H2524" s="1">
        <f>0.32*(1+D2524)</f>
        <v>0.32</v>
      </c>
      <c r="I2524" s="1">
        <f>(E2524-F2524-G2524-H2524)*(E2524-F2524-G2524-H2524)</f>
        <v>21.567070369295998</v>
      </c>
      <c r="J2524" s="2">
        <f>1/I2524</f>
        <v>4.6366983687485527E-2</v>
      </c>
      <c r="K2524" s="3"/>
      <c r="L2524" s="3">
        <f>IF((E2524-F2524-G2524-H2524)&lt;0,-1,1)</f>
        <v>1</v>
      </c>
      <c r="M2524" s="3">
        <f>SQRT(E2524/(1-B2524)^2)</f>
        <v>3</v>
      </c>
      <c r="N2524" s="3">
        <f>F2524</f>
        <v>1.5</v>
      </c>
      <c r="O2524" s="3">
        <f>G2524/(1+C2524)</f>
        <v>2.5</v>
      </c>
      <c r="P2524" s="3">
        <f>H2524/(1+D2524)</f>
        <v>0.32</v>
      </c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  <c r="AH2524" s="3"/>
      <c r="AI2524" s="3"/>
      <c r="AJ2524" s="3"/>
      <c r="AK2524" s="3"/>
      <c r="AL2524" s="3"/>
      <c r="AM2524" s="3"/>
      <c r="AN2524" s="3"/>
      <c r="AO2524" s="3"/>
      <c r="AP2524" s="3"/>
      <c r="AQ2524" s="3"/>
      <c r="AR2524" s="3"/>
      <c r="AS2524" s="3"/>
      <c r="AT2524" s="3"/>
      <c r="AU2524" s="3"/>
      <c r="AV2524" s="3"/>
      <c r="AW2524" s="3"/>
      <c r="AX2524" s="3"/>
      <c r="AY2524" s="3"/>
      <c r="AZ2524" s="3"/>
      <c r="BA2524" s="3"/>
      <c r="BB2524" s="3"/>
      <c r="BC2524" s="3"/>
      <c r="BD2524" s="3"/>
      <c r="BE2524" s="3"/>
      <c r="BF2524" s="3"/>
      <c r="BG2524" s="3"/>
      <c r="BH2524" s="3"/>
      <c r="BI2524" s="3"/>
      <c r="BJ2524" s="3"/>
      <c r="BK2524" s="3"/>
      <c r="BL2524" s="3"/>
      <c r="BM2524" s="3"/>
      <c r="BN2524" s="3"/>
      <c r="BO2524" s="3"/>
      <c r="BP2524" s="3"/>
      <c r="BQ2524" s="3"/>
      <c r="BR2524" s="3"/>
      <c r="BS2524" s="3"/>
      <c r="BT2524" s="3"/>
      <c r="BU2524" s="3"/>
      <c r="BV2524" s="3"/>
      <c r="BW2524" s="3"/>
      <c r="BX2524" s="3"/>
      <c r="BY2524" s="3"/>
      <c r="BZ2524" s="3"/>
      <c r="CA2524" s="3"/>
      <c r="CB2524" s="3"/>
      <c r="CC2524" s="3"/>
      <c r="CD2524" s="3"/>
      <c r="CE2524" s="3"/>
      <c r="CF2524" s="3"/>
      <c r="CG2524" s="3"/>
      <c r="CH2524" s="3"/>
      <c r="CI2524" s="3"/>
      <c r="CJ2524" s="3"/>
      <c r="CK2524" s="3"/>
      <c r="CL2524" s="3"/>
      <c r="CM2524" s="3"/>
      <c r="CN2524" s="3"/>
      <c r="CO2524" s="3"/>
      <c r="CP2524" s="3"/>
      <c r="CQ2524" s="3"/>
      <c r="CR2524" s="3"/>
      <c r="CS2524" s="3"/>
      <c r="CT2524" s="3"/>
      <c r="CU2524" s="3"/>
      <c r="CV2524" s="3"/>
      <c r="CW2524" s="3"/>
      <c r="CX2524" s="3"/>
      <c r="CY2524" s="3"/>
      <c r="CZ2524" s="3"/>
      <c r="DA2524" s="3"/>
      <c r="DB2524" s="3"/>
      <c r="DC2524" s="3"/>
      <c r="DD2524" s="3"/>
      <c r="DE2524" s="3"/>
      <c r="DF2524" s="3"/>
      <c r="DG2524" s="3"/>
      <c r="DH2524" s="3"/>
      <c r="DI2524" s="3"/>
      <c r="DJ2524" s="3"/>
      <c r="DK2524" s="3"/>
      <c r="DL2524" s="3"/>
      <c r="DM2524" s="3"/>
      <c r="DN2524" s="3"/>
      <c r="DO2524" s="3"/>
      <c r="DP2524" s="3"/>
      <c r="DQ2524" s="3"/>
      <c r="DR2524" s="3"/>
      <c r="DS2524" s="3"/>
      <c r="DT2524" s="3"/>
      <c r="DU2524" s="3"/>
      <c r="DV2524" s="3"/>
      <c r="DW2524" s="3"/>
      <c r="DX2524" s="3"/>
      <c r="DY2524" s="3"/>
      <c r="DZ2524" s="3"/>
      <c r="EA2524" s="3"/>
      <c r="EB2524" s="3"/>
      <c r="EC2524" s="3"/>
      <c r="ED2524" s="3"/>
      <c r="EE2524" s="3"/>
      <c r="EF2524" s="3"/>
      <c r="EG2524" s="3"/>
      <c r="EH2524" s="3"/>
      <c r="EI2524" s="3"/>
      <c r="EJ2524" s="3"/>
      <c r="EK2524" s="3"/>
      <c r="EL2524" s="3"/>
    </row>
    <row r="2525" spans="1:142" x14ac:dyDescent="0.25">
      <c r="A2525" s="1">
        <v>0.03</v>
      </c>
      <c r="B2525" s="1">
        <v>6.0000000000000001E-3</v>
      </c>
      <c r="C2525" s="6">
        <v>0</v>
      </c>
      <c r="D2525" s="6">
        <v>0</v>
      </c>
      <c r="E2525" s="1">
        <f>(3*3)*((1-B2525)*(1-B2525))</f>
        <v>8.8923240000000003</v>
      </c>
      <c r="F2525" s="1">
        <f>1.5</f>
        <v>1.5</v>
      </c>
      <c r="G2525" s="1">
        <f>2.5*(1+C2525)</f>
        <v>2.5</v>
      </c>
      <c r="H2525" s="1">
        <f>0.32*(1+D2525)</f>
        <v>0.32</v>
      </c>
      <c r="I2525" s="1">
        <f>(E2525-F2525-G2525-H2525)*(E2525-F2525-G2525-H2525)</f>
        <v>20.906146760976</v>
      </c>
      <c r="J2525" s="2">
        <f>1/I2525</f>
        <v>4.7832822156717469E-2</v>
      </c>
      <c r="K2525" s="3"/>
      <c r="L2525" s="3">
        <f>IF((E2525-F2525-G2525-H2525)&lt;0,-1,1)</f>
        <v>1</v>
      </c>
      <c r="M2525" s="3">
        <f>SQRT(E2525/(1-B2525)^2)</f>
        <v>3</v>
      </c>
      <c r="N2525" s="3">
        <f>F2525</f>
        <v>1.5</v>
      </c>
      <c r="O2525" s="3">
        <f>G2525/(1+C2525)</f>
        <v>2.5</v>
      </c>
      <c r="P2525" s="3">
        <f>H2525/(1+D2525)</f>
        <v>0.32</v>
      </c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  <c r="AH2525" s="3"/>
      <c r="AI2525" s="3"/>
      <c r="AJ2525" s="3"/>
      <c r="AK2525" s="3"/>
      <c r="AL2525" s="3"/>
      <c r="AM2525" s="3"/>
      <c r="AN2525" s="3"/>
      <c r="AO2525" s="3"/>
      <c r="AP2525" s="3"/>
      <c r="AQ2525" s="3"/>
      <c r="AR2525" s="3"/>
      <c r="AS2525" s="3"/>
      <c r="AT2525" s="3"/>
      <c r="AU2525" s="3"/>
      <c r="AV2525" s="3"/>
      <c r="AW2525" s="3"/>
      <c r="AX2525" s="3"/>
      <c r="AY2525" s="3"/>
      <c r="AZ2525" s="3"/>
      <c r="BA2525" s="3"/>
      <c r="BB2525" s="3"/>
      <c r="BC2525" s="3"/>
      <c r="BD2525" s="3"/>
      <c r="BE2525" s="3"/>
      <c r="BF2525" s="3"/>
      <c r="BG2525" s="3"/>
      <c r="BH2525" s="3"/>
      <c r="BI2525" s="3"/>
      <c r="BJ2525" s="3"/>
      <c r="BK2525" s="3"/>
      <c r="BL2525" s="3"/>
      <c r="BM2525" s="3"/>
      <c r="BN2525" s="3"/>
      <c r="BO2525" s="3"/>
      <c r="BP2525" s="3"/>
      <c r="BQ2525" s="3"/>
      <c r="BR2525" s="3"/>
      <c r="BS2525" s="3"/>
      <c r="BT2525" s="3"/>
      <c r="BU2525" s="3"/>
      <c r="BV2525" s="3"/>
      <c r="BW2525" s="3"/>
      <c r="BX2525" s="3"/>
      <c r="BY2525" s="3"/>
      <c r="BZ2525" s="3"/>
      <c r="CA2525" s="3"/>
      <c r="CB2525" s="3"/>
      <c r="CC2525" s="3"/>
      <c r="CD2525" s="3"/>
      <c r="CE2525" s="3"/>
      <c r="CF2525" s="3"/>
      <c r="CG2525" s="3"/>
      <c r="CH2525" s="3"/>
      <c r="CI2525" s="3"/>
      <c r="CJ2525" s="3"/>
      <c r="CK2525" s="3"/>
      <c r="CL2525" s="3"/>
      <c r="CM2525" s="3"/>
      <c r="CN2525" s="3"/>
      <c r="CO2525" s="3"/>
      <c r="CP2525" s="3"/>
      <c r="CQ2525" s="3"/>
      <c r="CR2525" s="3"/>
      <c r="CS2525" s="3"/>
      <c r="CT2525" s="3"/>
      <c r="CU2525" s="3"/>
      <c r="CV2525" s="3"/>
      <c r="CW2525" s="3"/>
      <c r="CX2525" s="3"/>
      <c r="CY2525" s="3"/>
      <c r="CZ2525" s="3"/>
      <c r="DA2525" s="3"/>
      <c r="DB2525" s="3"/>
      <c r="DC2525" s="3"/>
      <c r="DD2525" s="3"/>
      <c r="DE2525" s="3"/>
      <c r="DF2525" s="3"/>
      <c r="DG2525" s="3"/>
      <c r="DH2525" s="3"/>
      <c r="DI2525" s="3"/>
      <c r="DJ2525" s="3"/>
      <c r="DK2525" s="3"/>
      <c r="DL2525" s="3"/>
      <c r="DM2525" s="3"/>
      <c r="DN2525" s="3"/>
      <c r="DO2525" s="3"/>
      <c r="DP2525" s="3"/>
      <c r="DQ2525" s="3"/>
      <c r="DR2525" s="3"/>
      <c r="DS2525" s="3"/>
      <c r="DT2525" s="3"/>
      <c r="DU2525" s="3"/>
      <c r="DV2525" s="3"/>
      <c r="DW2525" s="3"/>
      <c r="DX2525" s="3"/>
      <c r="DY2525" s="3"/>
      <c r="DZ2525" s="3"/>
      <c r="EA2525" s="3"/>
      <c r="EB2525" s="3"/>
      <c r="EC2525" s="3"/>
      <c r="ED2525" s="3"/>
      <c r="EE2525" s="3"/>
      <c r="EF2525" s="3"/>
      <c r="EG2525" s="3"/>
      <c r="EH2525" s="3"/>
      <c r="EI2525" s="3"/>
      <c r="EJ2525" s="3"/>
      <c r="EK2525" s="3"/>
      <c r="EL2525" s="3"/>
    </row>
    <row r="2526" spans="1:142" x14ac:dyDescent="0.25">
      <c r="A2526" s="1">
        <v>0.1</v>
      </c>
      <c r="B2526" s="1">
        <v>1.7999999999999999E-2</v>
      </c>
      <c r="C2526" s="6">
        <v>0</v>
      </c>
      <c r="D2526" s="6">
        <v>0</v>
      </c>
      <c r="E2526" s="1">
        <f>(3*3)*((1-B2526)*(1-B2526))</f>
        <v>8.6789159999999992</v>
      </c>
      <c r="F2526" s="1">
        <f>1.5</f>
        <v>1.5</v>
      </c>
      <c r="G2526" s="1">
        <f>2.5*(1+C2526)</f>
        <v>2.5</v>
      </c>
      <c r="H2526" s="1">
        <f>0.32*(1+D2526)</f>
        <v>0.32</v>
      </c>
      <c r="I2526" s="1">
        <f>(E2526-F2526-G2526-H2526)*(E2526-F2526-G2526-H2526)</f>
        <v>19.000148695055991</v>
      </c>
      <c r="J2526" s="2">
        <f>1/I2526</f>
        <v>5.2631167052929903E-2</v>
      </c>
      <c r="K2526" s="3"/>
      <c r="L2526" s="3">
        <f>IF((E2526-F2526-G2526-H2526)&lt;0,-1,1)</f>
        <v>1</v>
      </c>
      <c r="M2526" s="3">
        <f>SQRT(E2526/(1-B2526)^2)</f>
        <v>3</v>
      </c>
      <c r="N2526" s="3">
        <f>F2526</f>
        <v>1.5</v>
      </c>
      <c r="O2526" s="3">
        <f>G2526/(1+C2526)</f>
        <v>2.5</v>
      </c>
      <c r="P2526" s="3">
        <f>H2526/(1+D2526)</f>
        <v>0.32</v>
      </c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  <c r="AH2526" s="3"/>
      <c r="AI2526" s="3"/>
      <c r="AJ2526" s="3"/>
      <c r="AK2526" s="3"/>
      <c r="AL2526" s="3"/>
      <c r="AM2526" s="3"/>
      <c r="AN2526" s="3"/>
      <c r="AO2526" s="3"/>
      <c r="AP2526" s="3"/>
      <c r="AQ2526" s="3"/>
      <c r="AR2526" s="3"/>
      <c r="AS2526" s="3"/>
      <c r="AT2526" s="3"/>
      <c r="AU2526" s="3"/>
      <c r="AV2526" s="3"/>
      <c r="AW2526" s="3"/>
      <c r="AX2526" s="3"/>
      <c r="AY2526" s="3"/>
      <c r="AZ2526" s="3"/>
      <c r="BA2526" s="3"/>
      <c r="BB2526" s="3"/>
      <c r="BC2526" s="3"/>
      <c r="BD2526" s="3"/>
      <c r="BE2526" s="3"/>
      <c r="BF2526" s="3"/>
      <c r="BG2526" s="3"/>
      <c r="BH2526" s="3"/>
      <c r="BI2526" s="3"/>
      <c r="BJ2526" s="3"/>
      <c r="BK2526" s="3"/>
      <c r="BL2526" s="3"/>
      <c r="BM2526" s="3"/>
      <c r="BN2526" s="3"/>
      <c r="BO2526" s="3"/>
      <c r="BP2526" s="3"/>
      <c r="BQ2526" s="3"/>
      <c r="BR2526" s="3"/>
      <c r="BS2526" s="3"/>
      <c r="BT2526" s="3"/>
      <c r="BU2526" s="3"/>
      <c r="BV2526" s="3"/>
      <c r="BW2526" s="3"/>
      <c r="BX2526" s="3"/>
      <c r="BY2526" s="3"/>
      <c r="BZ2526" s="3"/>
      <c r="CA2526" s="3"/>
      <c r="CB2526" s="3"/>
      <c r="CC2526" s="3"/>
      <c r="CD2526" s="3"/>
      <c r="CE2526" s="3"/>
      <c r="CF2526" s="3"/>
      <c r="CG2526" s="3"/>
      <c r="CH2526" s="3"/>
      <c r="CI2526" s="3"/>
      <c r="CJ2526" s="3"/>
      <c r="CK2526" s="3"/>
      <c r="CL2526" s="3"/>
      <c r="CM2526" s="3"/>
      <c r="CN2526" s="3"/>
      <c r="CO2526" s="3"/>
      <c r="CP2526" s="3"/>
      <c r="CQ2526" s="3"/>
      <c r="CR2526" s="3"/>
      <c r="CS2526" s="3"/>
      <c r="CT2526" s="3"/>
      <c r="CU2526" s="3"/>
      <c r="CV2526" s="3"/>
      <c r="CW2526" s="3"/>
      <c r="CX2526" s="3"/>
      <c r="CY2526" s="3"/>
      <c r="CZ2526" s="3"/>
      <c r="DA2526" s="3"/>
      <c r="DB2526" s="3"/>
      <c r="DC2526" s="3"/>
      <c r="DD2526" s="3"/>
      <c r="DE2526" s="3"/>
      <c r="DF2526" s="3"/>
      <c r="DG2526" s="3"/>
      <c r="DH2526" s="3"/>
      <c r="DI2526" s="3"/>
      <c r="DJ2526" s="3"/>
      <c r="DK2526" s="3"/>
      <c r="DL2526" s="3"/>
      <c r="DM2526" s="3"/>
      <c r="DN2526" s="3"/>
      <c r="DO2526" s="3"/>
      <c r="DP2526" s="3"/>
      <c r="DQ2526" s="3"/>
      <c r="DR2526" s="3"/>
      <c r="DS2526" s="3"/>
      <c r="DT2526" s="3"/>
      <c r="DU2526" s="3"/>
      <c r="DV2526" s="3"/>
      <c r="DW2526" s="3"/>
      <c r="DX2526" s="3"/>
      <c r="DY2526" s="3"/>
      <c r="DZ2526" s="3"/>
      <c r="EA2526" s="3"/>
      <c r="EB2526" s="3"/>
      <c r="EC2526" s="3"/>
      <c r="ED2526" s="3"/>
      <c r="EE2526" s="3"/>
      <c r="EF2526" s="3"/>
      <c r="EG2526" s="3"/>
      <c r="EH2526" s="3"/>
      <c r="EI2526" s="3"/>
      <c r="EJ2526" s="3"/>
      <c r="EK2526" s="3"/>
      <c r="EL2526" s="3"/>
    </row>
    <row r="2527" spans="1:142" x14ac:dyDescent="0.25">
      <c r="A2527" s="1">
        <v>0.3</v>
      </c>
      <c r="B2527" s="1">
        <v>4.8000000000000001E-2</v>
      </c>
      <c r="C2527" s="6">
        <v>0</v>
      </c>
      <c r="D2527" s="6">
        <v>0</v>
      </c>
      <c r="E2527" s="1">
        <f>(3*3)*((1-B2527)*(1-B2527))</f>
        <v>8.1567359999999987</v>
      </c>
      <c r="F2527" s="1">
        <f>1.5</f>
        <v>1.5</v>
      </c>
      <c r="G2527" s="1">
        <f>2.5*(1+C2527)</f>
        <v>2.5</v>
      </c>
      <c r="H2527" s="1">
        <f>0.32*(1+D2527)</f>
        <v>0.32</v>
      </c>
      <c r="I2527" s="1">
        <f>(E2527-F2527-G2527-H2527)*(E2527-F2527-G2527-H2527)</f>
        <v>14.72054313369599</v>
      </c>
      <c r="J2527" s="2">
        <f>1/I2527</f>
        <v>6.7932276066020605E-2</v>
      </c>
      <c r="K2527" s="3"/>
      <c r="L2527" s="3">
        <f>IF((E2527-F2527-G2527-H2527)&lt;0,-1,1)</f>
        <v>1</v>
      </c>
      <c r="M2527" s="3">
        <f>SQRT(E2527/(1-B2527)^2)</f>
        <v>3</v>
      </c>
      <c r="N2527" s="3">
        <f>F2527</f>
        <v>1.5</v>
      </c>
      <c r="O2527" s="3">
        <f>G2527/(1+C2527)</f>
        <v>2.5</v>
      </c>
      <c r="P2527" s="3">
        <f>H2527/(1+D2527)</f>
        <v>0.32</v>
      </c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  <c r="AH2527" s="3"/>
      <c r="AI2527" s="3"/>
      <c r="AJ2527" s="3"/>
      <c r="AK2527" s="3"/>
      <c r="AL2527" s="3"/>
      <c r="AM2527" s="3"/>
      <c r="AN2527" s="3"/>
      <c r="AO2527" s="3"/>
      <c r="AP2527" s="3"/>
      <c r="AQ2527" s="3"/>
      <c r="AR2527" s="3"/>
      <c r="AS2527" s="3"/>
      <c r="AT2527" s="3"/>
      <c r="AU2527" s="3"/>
      <c r="AV2527" s="3"/>
      <c r="AW2527" s="3"/>
      <c r="AX2527" s="3"/>
      <c r="AY2527" s="3"/>
      <c r="AZ2527" s="3"/>
      <c r="BA2527" s="3"/>
      <c r="BB2527" s="3"/>
      <c r="BC2527" s="3"/>
      <c r="BD2527" s="3"/>
      <c r="BE2527" s="3"/>
      <c r="BF2527" s="3"/>
      <c r="BG2527" s="3"/>
      <c r="BH2527" s="3"/>
      <c r="BI2527" s="3"/>
      <c r="BJ2527" s="3"/>
      <c r="BK2527" s="3"/>
      <c r="BL2527" s="3"/>
      <c r="BM2527" s="3"/>
      <c r="BN2527" s="3"/>
      <c r="BO2527" s="3"/>
      <c r="BP2527" s="3"/>
      <c r="BQ2527" s="3"/>
      <c r="BR2527" s="3"/>
      <c r="BS2527" s="3"/>
      <c r="BT2527" s="3"/>
      <c r="BU2527" s="3"/>
      <c r="BV2527" s="3"/>
      <c r="BW2527" s="3"/>
      <c r="BX2527" s="3"/>
      <c r="BY2527" s="3"/>
      <c r="BZ2527" s="3"/>
      <c r="CA2527" s="3"/>
      <c r="CB2527" s="3"/>
      <c r="CC2527" s="3"/>
      <c r="CD2527" s="3"/>
      <c r="CE2527" s="3"/>
      <c r="CF2527" s="3"/>
      <c r="CG2527" s="3"/>
      <c r="CH2527" s="3"/>
      <c r="CI2527" s="3"/>
      <c r="CJ2527" s="3"/>
      <c r="CK2527" s="3"/>
      <c r="CL2527" s="3"/>
      <c r="CM2527" s="3"/>
      <c r="CN2527" s="3"/>
      <c r="CO2527" s="3"/>
      <c r="CP2527" s="3"/>
      <c r="CQ2527" s="3"/>
      <c r="CR2527" s="3"/>
      <c r="CS2527" s="3"/>
      <c r="CT2527" s="3"/>
      <c r="CU2527" s="3"/>
      <c r="CV2527" s="3"/>
      <c r="CW2527" s="3"/>
      <c r="CX2527" s="3"/>
      <c r="CY2527" s="3"/>
      <c r="CZ2527" s="3"/>
      <c r="DA2527" s="3"/>
      <c r="DB2527" s="3"/>
      <c r="DC2527" s="3"/>
      <c r="DD2527" s="3"/>
      <c r="DE2527" s="3"/>
      <c r="DF2527" s="3"/>
      <c r="DG2527" s="3"/>
      <c r="DH2527" s="3"/>
      <c r="DI2527" s="3"/>
      <c r="DJ2527" s="3"/>
      <c r="DK2527" s="3"/>
      <c r="DL2527" s="3"/>
      <c r="DM2527" s="3"/>
      <c r="DN2527" s="3"/>
      <c r="DO2527" s="3"/>
      <c r="DP2527" s="3"/>
      <c r="DQ2527" s="3"/>
      <c r="DR2527" s="3"/>
      <c r="DS2527" s="3"/>
      <c r="DT2527" s="3"/>
      <c r="DU2527" s="3"/>
      <c r="DV2527" s="3"/>
      <c r="DW2527" s="3"/>
      <c r="DX2527" s="3"/>
      <c r="DY2527" s="3"/>
      <c r="DZ2527" s="3"/>
      <c r="EA2527" s="3"/>
      <c r="EB2527" s="3"/>
      <c r="EC2527" s="3"/>
      <c r="ED2527" s="3"/>
      <c r="EE2527" s="3"/>
      <c r="EF2527" s="3"/>
      <c r="EG2527" s="3"/>
      <c r="EH2527" s="3"/>
      <c r="EI2527" s="3"/>
      <c r="EJ2527" s="3"/>
      <c r="EK2527" s="3"/>
      <c r="EL2527" s="3"/>
    </row>
    <row r="2528" spans="1:142" x14ac:dyDescent="0.25">
      <c r="A2528" s="1">
        <v>1</v>
      </c>
      <c r="B2528" s="1">
        <v>0.1</v>
      </c>
      <c r="C2528" s="6">
        <v>0</v>
      </c>
      <c r="D2528" s="6">
        <v>0</v>
      </c>
      <c r="E2528" s="1">
        <f>(3*3)*((1-B2528)*(1-B2528))</f>
        <v>7.2900000000000009</v>
      </c>
      <c r="F2528" s="1">
        <f>1.5</f>
        <v>1.5</v>
      </c>
      <c r="G2528" s="1">
        <f>2.5*(1+C2528)</f>
        <v>2.5</v>
      </c>
      <c r="H2528" s="1">
        <f>0.32*(1+D2528)</f>
        <v>0.32</v>
      </c>
      <c r="I2528" s="1">
        <f>(E2528-F2528-G2528-H2528)*(E2528-F2528-G2528-H2528)</f>
        <v>8.8209000000000071</v>
      </c>
      <c r="J2528" s="2">
        <f>1/I2528</f>
        <v>0.11336711673412</v>
      </c>
      <c r="K2528" s="3"/>
      <c r="L2528" s="3">
        <f>IF((E2528-F2528-G2528-H2528)&lt;0,-1,1)</f>
        <v>1</v>
      </c>
      <c r="M2528" s="3">
        <f>SQRT(E2528/(1-B2528)^2)</f>
        <v>3</v>
      </c>
      <c r="N2528" s="3">
        <f>F2528</f>
        <v>1.5</v>
      </c>
      <c r="O2528" s="3">
        <f>G2528/(1+C2528)</f>
        <v>2.5</v>
      </c>
      <c r="P2528" s="3">
        <f>H2528/(1+D2528)</f>
        <v>0.32</v>
      </c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  <c r="AH2528" s="3"/>
      <c r="AI2528" s="3"/>
      <c r="AJ2528" s="3"/>
      <c r="AK2528" s="3"/>
      <c r="AL2528" s="3"/>
      <c r="AM2528" s="3"/>
      <c r="AN2528" s="3"/>
      <c r="AO2528" s="3"/>
      <c r="AP2528" s="3"/>
      <c r="AQ2528" s="3"/>
      <c r="AR2528" s="3"/>
      <c r="AS2528" s="3"/>
      <c r="AT2528" s="3"/>
      <c r="AU2528" s="3"/>
      <c r="AV2528" s="3"/>
      <c r="AW2528" s="3"/>
      <c r="AX2528" s="3"/>
      <c r="AY2528" s="3"/>
      <c r="AZ2528" s="3"/>
      <c r="BA2528" s="3"/>
      <c r="BB2528" s="3"/>
      <c r="BC2528" s="3"/>
      <c r="BD2528" s="3"/>
      <c r="BE2528" s="3"/>
      <c r="BF2528" s="3"/>
      <c r="BG2528" s="3"/>
      <c r="BH2528" s="3"/>
      <c r="BI2528" s="3"/>
      <c r="BJ2528" s="3"/>
      <c r="BK2528" s="3"/>
      <c r="BL2528" s="3"/>
      <c r="BM2528" s="3"/>
      <c r="BN2528" s="3"/>
      <c r="BO2528" s="3"/>
      <c r="BP2528" s="3"/>
      <c r="BQ2528" s="3"/>
      <c r="BR2528" s="3"/>
      <c r="BS2528" s="3"/>
      <c r="BT2528" s="3"/>
      <c r="BU2528" s="3"/>
      <c r="BV2528" s="3"/>
      <c r="BW2528" s="3"/>
      <c r="BX2528" s="3"/>
      <c r="BY2528" s="3"/>
      <c r="BZ2528" s="3"/>
      <c r="CA2528" s="3"/>
      <c r="CB2528" s="3"/>
      <c r="CC2528" s="3"/>
      <c r="CD2528" s="3"/>
      <c r="CE2528" s="3"/>
      <c r="CF2528" s="3"/>
      <c r="CG2528" s="3"/>
      <c r="CH2528" s="3"/>
      <c r="CI2528" s="3"/>
      <c r="CJ2528" s="3"/>
      <c r="CK2528" s="3"/>
      <c r="CL2528" s="3"/>
      <c r="CM2528" s="3"/>
      <c r="CN2528" s="3"/>
      <c r="CO2528" s="3"/>
      <c r="CP2528" s="3"/>
      <c r="CQ2528" s="3"/>
      <c r="CR2528" s="3"/>
      <c r="CS2528" s="3"/>
      <c r="CT2528" s="3"/>
      <c r="CU2528" s="3"/>
      <c r="CV2528" s="3"/>
      <c r="CW2528" s="3"/>
      <c r="CX2528" s="3"/>
      <c r="CY2528" s="3"/>
      <c r="CZ2528" s="3"/>
      <c r="DA2528" s="3"/>
      <c r="DB2528" s="3"/>
      <c r="DC2528" s="3"/>
      <c r="DD2528" s="3"/>
      <c r="DE2528" s="3"/>
      <c r="DF2528" s="3"/>
      <c r="DG2528" s="3"/>
      <c r="DH2528" s="3"/>
      <c r="DI2528" s="3"/>
      <c r="DJ2528" s="3"/>
      <c r="DK2528" s="3"/>
      <c r="DL2528" s="3"/>
      <c r="DM2528" s="3"/>
      <c r="DN2528" s="3"/>
      <c r="DO2528" s="3"/>
      <c r="DP2528" s="3"/>
      <c r="DQ2528" s="3"/>
      <c r="DR2528" s="3"/>
      <c r="DS2528" s="3"/>
      <c r="DT2528" s="3"/>
      <c r="DU2528" s="3"/>
      <c r="DV2528" s="3"/>
      <c r="DW2528" s="3"/>
      <c r="DX2528" s="3"/>
      <c r="DY2528" s="3"/>
      <c r="DZ2528" s="3"/>
      <c r="EA2528" s="3"/>
      <c r="EB2528" s="3"/>
      <c r="EC2528" s="3"/>
      <c r="ED2528" s="3"/>
      <c r="EE2528" s="3"/>
      <c r="EF2528" s="3"/>
      <c r="EG2528" s="3"/>
      <c r="EH2528" s="3"/>
      <c r="EI2528" s="3"/>
      <c r="EJ2528" s="3"/>
      <c r="EK2528" s="3"/>
      <c r="EL2528" s="3"/>
    </row>
    <row r="2529" spans="1:142" x14ac:dyDescent="0.25">
      <c r="A2529" s="1">
        <v>3</v>
      </c>
      <c r="B2529" s="1">
        <v>0.152</v>
      </c>
      <c r="C2529" s="6">
        <v>0</v>
      </c>
      <c r="D2529" s="6">
        <v>0</v>
      </c>
      <c r="E2529" s="1">
        <f>(3*3)*((1-B2529)*(1-B2529))</f>
        <v>6.4719359999999995</v>
      </c>
      <c r="F2529" s="1">
        <f>1.5</f>
        <v>1.5</v>
      </c>
      <c r="G2529" s="1">
        <f>2.5*(1+C2529)</f>
        <v>2.5</v>
      </c>
      <c r="H2529" s="1">
        <f>0.32*(1+D2529)</f>
        <v>0.32</v>
      </c>
      <c r="I2529" s="1">
        <f>(E2529-F2529-G2529-H2529)*(E2529-F2529-G2529-H2529)</f>
        <v>4.6308285480959981</v>
      </c>
      <c r="J2529" s="2">
        <f>1/I2529</f>
        <v>0.21594407774201832</v>
      </c>
      <c r="K2529" s="3"/>
      <c r="L2529" s="3">
        <f>IF((E2529-F2529-G2529-H2529)&lt;0,-1,1)</f>
        <v>1</v>
      </c>
      <c r="M2529" s="3">
        <f>SQRT(E2529/(1-B2529)^2)</f>
        <v>3</v>
      </c>
      <c r="N2529" s="3">
        <f>F2529</f>
        <v>1.5</v>
      </c>
      <c r="O2529" s="3">
        <f>G2529/(1+C2529)</f>
        <v>2.5</v>
      </c>
      <c r="P2529" s="3">
        <f>H2529/(1+D2529)</f>
        <v>0.32</v>
      </c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  <c r="AH2529" s="3"/>
      <c r="AI2529" s="3"/>
      <c r="AJ2529" s="3"/>
      <c r="AK2529" s="3"/>
      <c r="AL2529" s="3"/>
      <c r="AM2529" s="3"/>
      <c r="AN2529" s="3"/>
      <c r="AO2529" s="3"/>
      <c r="AP2529" s="3"/>
      <c r="AQ2529" s="3"/>
      <c r="AR2529" s="3"/>
      <c r="AS2529" s="3"/>
      <c r="AT2529" s="3"/>
      <c r="AU2529" s="3"/>
      <c r="AV2529" s="3"/>
      <c r="AW2529" s="3"/>
      <c r="AX2529" s="3"/>
      <c r="AY2529" s="3"/>
      <c r="AZ2529" s="3"/>
      <c r="BA2529" s="3"/>
      <c r="BB2529" s="3"/>
      <c r="BC2529" s="3"/>
      <c r="BD2529" s="3"/>
      <c r="BE2529" s="3"/>
      <c r="BF2529" s="3"/>
      <c r="BG2529" s="3"/>
      <c r="BH2529" s="3"/>
      <c r="BI2529" s="3"/>
      <c r="BJ2529" s="3"/>
      <c r="BK2529" s="3"/>
      <c r="BL2529" s="3"/>
      <c r="BM2529" s="3"/>
      <c r="BN2529" s="3"/>
      <c r="BO2529" s="3"/>
      <c r="BP2529" s="3"/>
      <c r="BQ2529" s="3"/>
      <c r="BR2529" s="3"/>
      <c r="BS2529" s="3"/>
      <c r="BT2529" s="3"/>
      <c r="BU2529" s="3"/>
      <c r="BV2529" s="3"/>
      <c r="BW2529" s="3"/>
      <c r="BX2529" s="3"/>
      <c r="BY2529" s="3"/>
      <c r="BZ2529" s="3"/>
      <c r="CA2529" s="3"/>
      <c r="CB2529" s="3"/>
      <c r="CC2529" s="3"/>
      <c r="CD2529" s="3"/>
      <c r="CE2529" s="3"/>
      <c r="CF2529" s="3"/>
      <c r="CG2529" s="3"/>
      <c r="CH2529" s="3"/>
      <c r="CI2529" s="3"/>
      <c r="CJ2529" s="3"/>
      <c r="CK2529" s="3"/>
      <c r="CL2529" s="3"/>
      <c r="CM2529" s="3"/>
      <c r="CN2529" s="3"/>
      <c r="CO2529" s="3"/>
      <c r="CP2529" s="3"/>
      <c r="CQ2529" s="3"/>
      <c r="CR2529" s="3"/>
      <c r="CS2529" s="3"/>
      <c r="CT2529" s="3"/>
      <c r="CU2529" s="3"/>
      <c r="CV2529" s="3"/>
      <c r="CW2529" s="3"/>
      <c r="CX2529" s="3"/>
      <c r="CY2529" s="3"/>
      <c r="CZ2529" s="3"/>
      <c r="DA2529" s="3"/>
      <c r="DB2529" s="3"/>
      <c r="DC2529" s="3"/>
      <c r="DD2529" s="3"/>
      <c r="DE2529" s="3"/>
      <c r="DF2529" s="3"/>
      <c r="DG2529" s="3"/>
      <c r="DH2529" s="3"/>
      <c r="DI2529" s="3"/>
      <c r="DJ2529" s="3"/>
      <c r="DK2529" s="3"/>
      <c r="DL2529" s="3"/>
      <c r="DM2529" s="3"/>
      <c r="DN2529" s="3"/>
      <c r="DO2529" s="3"/>
      <c r="DP2529" s="3"/>
      <c r="DQ2529" s="3"/>
      <c r="DR2529" s="3"/>
      <c r="DS2529" s="3"/>
      <c r="DT2529" s="3"/>
      <c r="DU2529" s="3"/>
      <c r="DV2529" s="3"/>
      <c r="DW2529" s="3"/>
      <c r="DX2529" s="3"/>
      <c r="DY2529" s="3"/>
      <c r="DZ2529" s="3"/>
      <c r="EA2529" s="3"/>
      <c r="EB2529" s="3"/>
      <c r="EC2529" s="3"/>
      <c r="ED2529" s="3"/>
      <c r="EE2529" s="3"/>
      <c r="EF2529" s="3"/>
      <c r="EG2529" s="3"/>
      <c r="EH2529" s="3"/>
      <c r="EI2529" s="3"/>
      <c r="EJ2529" s="3"/>
      <c r="EK2529" s="3"/>
      <c r="EL2529" s="3"/>
    </row>
    <row r="2530" spans="1:142" x14ac:dyDescent="0.25">
      <c r="A2530" s="1">
        <v>10</v>
      </c>
      <c r="B2530" s="1">
        <v>0.182</v>
      </c>
      <c r="C2530" s="6">
        <v>0</v>
      </c>
      <c r="D2530" s="6">
        <v>0</v>
      </c>
      <c r="E2530" s="1">
        <f>(3*3)*((1-B2530)*(1-B2530))</f>
        <v>6.0221160000000005</v>
      </c>
      <c r="F2530" s="1">
        <f>1.5</f>
        <v>1.5</v>
      </c>
      <c r="G2530" s="1">
        <f>2.5*(1+C2530)</f>
        <v>2.5</v>
      </c>
      <c r="H2530" s="1">
        <f>0.32*(1+D2530)</f>
        <v>0.32</v>
      </c>
      <c r="I2530" s="1">
        <f>(E2530-F2530-G2530-H2530)*(E2530-F2530-G2530-H2530)</f>
        <v>2.8971988774560016</v>
      </c>
      <c r="J2530" s="2">
        <f>1/I2530</f>
        <v>0.34516097868921203</v>
      </c>
      <c r="K2530" s="3"/>
      <c r="L2530" s="3">
        <f>IF((E2530-F2530-G2530-H2530)&lt;0,-1,1)</f>
        <v>1</v>
      </c>
      <c r="M2530" s="3">
        <f>SQRT(E2530/(1-B2530)^2)</f>
        <v>3</v>
      </c>
      <c r="N2530" s="3">
        <f>F2530</f>
        <v>1.5</v>
      </c>
      <c r="O2530" s="3">
        <f>G2530/(1+C2530)</f>
        <v>2.5</v>
      </c>
      <c r="P2530" s="3">
        <f>H2530/(1+D2530)</f>
        <v>0.32</v>
      </c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  <c r="AH2530" s="3"/>
      <c r="AI2530" s="3"/>
      <c r="AJ2530" s="3"/>
      <c r="AK2530" s="3"/>
      <c r="AL2530" s="3"/>
      <c r="AM2530" s="3"/>
      <c r="AN2530" s="3"/>
      <c r="AO2530" s="3"/>
      <c r="AP2530" s="3"/>
      <c r="AQ2530" s="3"/>
      <c r="AR2530" s="3"/>
      <c r="AS2530" s="3"/>
      <c r="AT2530" s="3"/>
      <c r="AU2530" s="3"/>
      <c r="AV2530" s="3"/>
      <c r="AW2530" s="3"/>
      <c r="AX2530" s="3"/>
      <c r="AY2530" s="3"/>
      <c r="AZ2530" s="3"/>
      <c r="BA2530" s="3"/>
      <c r="BB2530" s="3"/>
      <c r="BC2530" s="3"/>
      <c r="BD2530" s="3"/>
      <c r="BE2530" s="3"/>
      <c r="BF2530" s="3"/>
      <c r="BG2530" s="3"/>
      <c r="BH2530" s="3"/>
      <c r="BI2530" s="3"/>
      <c r="BJ2530" s="3"/>
      <c r="BK2530" s="3"/>
      <c r="BL2530" s="3"/>
      <c r="BM2530" s="3"/>
      <c r="BN2530" s="3"/>
      <c r="BO2530" s="3"/>
      <c r="BP2530" s="3"/>
      <c r="BQ2530" s="3"/>
      <c r="BR2530" s="3"/>
      <c r="BS2530" s="3"/>
      <c r="BT2530" s="3"/>
      <c r="BU2530" s="3"/>
      <c r="BV2530" s="3"/>
      <c r="BW2530" s="3"/>
      <c r="BX2530" s="3"/>
      <c r="BY2530" s="3"/>
      <c r="BZ2530" s="3"/>
      <c r="CA2530" s="3"/>
      <c r="CB2530" s="3"/>
      <c r="CC2530" s="3"/>
      <c r="CD2530" s="3"/>
      <c r="CE2530" s="3"/>
      <c r="CF2530" s="3"/>
      <c r="CG2530" s="3"/>
      <c r="CH2530" s="3"/>
      <c r="CI2530" s="3"/>
      <c r="CJ2530" s="3"/>
      <c r="CK2530" s="3"/>
      <c r="CL2530" s="3"/>
      <c r="CM2530" s="3"/>
      <c r="CN2530" s="3"/>
      <c r="CO2530" s="3"/>
      <c r="CP2530" s="3"/>
      <c r="CQ2530" s="3"/>
      <c r="CR2530" s="3"/>
      <c r="CS2530" s="3"/>
      <c r="CT2530" s="3"/>
      <c r="CU2530" s="3"/>
      <c r="CV2530" s="3"/>
      <c r="CW2530" s="3"/>
      <c r="CX2530" s="3"/>
      <c r="CY2530" s="3"/>
      <c r="CZ2530" s="3"/>
      <c r="DA2530" s="3"/>
      <c r="DB2530" s="3"/>
      <c r="DC2530" s="3"/>
      <c r="DD2530" s="3"/>
      <c r="DE2530" s="3"/>
      <c r="DF2530" s="3"/>
      <c r="DG2530" s="3"/>
      <c r="DH2530" s="3"/>
      <c r="DI2530" s="3"/>
      <c r="DJ2530" s="3"/>
      <c r="DK2530" s="3"/>
      <c r="DL2530" s="3"/>
      <c r="DM2530" s="3"/>
      <c r="DN2530" s="3"/>
      <c r="DO2530" s="3"/>
      <c r="DP2530" s="3"/>
      <c r="DQ2530" s="3"/>
      <c r="DR2530" s="3"/>
      <c r="DS2530" s="3"/>
      <c r="DT2530" s="3"/>
      <c r="DU2530" s="3"/>
      <c r="DV2530" s="3"/>
      <c r="DW2530" s="3"/>
      <c r="DX2530" s="3"/>
      <c r="DY2530" s="3"/>
      <c r="DZ2530" s="3"/>
      <c r="EA2530" s="3"/>
      <c r="EB2530" s="3"/>
      <c r="EC2530" s="3"/>
      <c r="ED2530" s="3"/>
      <c r="EE2530" s="3"/>
      <c r="EF2530" s="3"/>
      <c r="EG2530" s="3"/>
      <c r="EH2530" s="3"/>
      <c r="EI2530" s="3"/>
      <c r="EJ2530" s="3"/>
      <c r="EK2530" s="3"/>
      <c r="EL2530" s="3"/>
    </row>
    <row r="2531" spans="1:142" x14ac:dyDescent="0.25">
      <c r="A2531" s="1">
        <v>30</v>
      </c>
      <c r="B2531" s="1">
        <v>0.19400000000000001</v>
      </c>
      <c r="C2531" s="6">
        <v>0</v>
      </c>
      <c r="D2531" s="6">
        <v>0</v>
      </c>
      <c r="E2531" s="1">
        <f>(3*3)*((1-B2531)*(1-B2531))</f>
        <v>5.8467240000000009</v>
      </c>
      <c r="F2531" s="1">
        <f>1.5</f>
        <v>1.5</v>
      </c>
      <c r="G2531" s="1">
        <f>2.5*(1+C2531)</f>
        <v>2.5</v>
      </c>
      <c r="H2531" s="1">
        <f>0.32*(1+D2531)</f>
        <v>0.32</v>
      </c>
      <c r="I2531" s="1">
        <f>(E2531-F2531-G2531-H2531)*(E2531-F2531-G2531-H2531)</f>
        <v>2.3308861721760028</v>
      </c>
      <c r="J2531" s="2">
        <f>1/I2531</f>
        <v>0.42902137905192012</v>
      </c>
      <c r="K2531" s="3"/>
      <c r="L2531" s="3">
        <f>IF((E2531-F2531-G2531-H2531)&lt;0,-1,1)</f>
        <v>1</v>
      </c>
      <c r="M2531" s="3">
        <f>SQRT(E2531/(1-B2531)^2)</f>
        <v>3</v>
      </c>
      <c r="N2531" s="3">
        <f>F2531</f>
        <v>1.5</v>
      </c>
      <c r="O2531" s="3">
        <f>G2531/(1+C2531)</f>
        <v>2.5</v>
      </c>
      <c r="P2531" s="3">
        <f>H2531/(1+D2531)</f>
        <v>0.32</v>
      </c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3"/>
      <c r="BD2531" s="3"/>
      <c r="BE2531" s="3"/>
      <c r="BF2531" s="3"/>
      <c r="BG2531" s="3"/>
      <c r="BH2531" s="3"/>
      <c r="BI2531" s="3"/>
      <c r="BJ2531" s="3"/>
      <c r="BK2531" s="3"/>
      <c r="BL2531" s="3"/>
      <c r="BM2531" s="3"/>
      <c r="BN2531" s="3"/>
      <c r="BO2531" s="3"/>
      <c r="BP2531" s="3"/>
      <c r="BQ2531" s="3"/>
      <c r="BR2531" s="3"/>
      <c r="BS2531" s="3"/>
      <c r="BT2531" s="3"/>
      <c r="BU2531" s="3"/>
      <c r="BV2531" s="3"/>
      <c r="BW2531" s="3"/>
      <c r="BX2531" s="3"/>
      <c r="BY2531" s="3"/>
      <c r="BZ2531" s="3"/>
      <c r="CA2531" s="3"/>
      <c r="CB2531" s="3"/>
      <c r="CC2531" s="3"/>
      <c r="CD2531" s="3"/>
      <c r="CE2531" s="3"/>
      <c r="CF2531" s="3"/>
      <c r="CG2531" s="3"/>
      <c r="CH2531" s="3"/>
      <c r="CI2531" s="3"/>
      <c r="CJ2531" s="3"/>
      <c r="CK2531" s="3"/>
      <c r="CL2531" s="3"/>
      <c r="CM2531" s="3"/>
      <c r="CN2531" s="3"/>
      <c r="CO2531" s="3"/>
      <c r="CP2531" s="3"/>
      <c r="CQ2531" s="3"/>
      <c r="CR2531" s="3"/>
      <c r="CS2531" s="3"/>
      <c r="CT2531" s="3"/>
      <c r="CU2531" s="3"/>
      <c r="CV2531" s="3"/>
      <c r="CW2531" s="3"/>
      <c r="CX2531" s="3"/>
      <c r="CY2531" s="3"/>
      <c r="CZ2531" s="3"/>
      <c r="DA2531" s="3"/>
      <c r="DB2531" s="3"/>
      <c r="DC2531" s="3"/>
      <c r="DD2531" s="3"/>
      <c r="DE2531" s="3"/>
      <c r="DF2531" s="3"/>
      <c r="DG2531" s="3"/>
      <c r="DH2531" s="3"/>
      <c r="DI2531" s="3"/>
      <c r="DJ2531" s="3"/>
      <c r="DK2531" s="3"/>
      <c r="DL2531" s="3"/>
      <c r="DM2531" s="3"/>
      <c r="DN2531" s="3"/>
      <c r="DO2531" s="3"/>
      <c r="DP2531" s="3"/>
      <c r="DQ2531" s="3"/>
      <c r="DR2531" s="3"/>
      <c r="DS2531" s="3"/>
      <c r="DT2531" s="3"/>
      <c r="DU2531" s="3"/>
      <c r="DV2531" s="3"/>
      <c r="DW2531" s="3"/>
      <c r="DX2531" s="3"/>
      <c r="DY2531" s="3"/>
      <c r="DZ2531" s="3"/>
      <c r="EA2531" s="3"/>
      <c r="EB2531" s="3"/>
      <c r="EC2531" s="3"/>
      <c r="ED2531" s="3"/>
      <c r="EE2531" s="3"/>
      <c r="EF2531" s="3"/>
      <c r="EG2531" s="3"/>
      <c r="EH2531" s="3"/>
      <c r="EI2531" s="3"/>
      <c r="EJ2531" s="3"/>
      <c r="EK2531" s="3"/>
      <c r="EL2531" s="3"/>
    </row>
    <row r="2532" spans="1:142" x14ac:dyDescent="0.25">
      <c r="A2532" s="1">
        <v>100</v>
      </c>
      <c r="B2532" s="1">
        <v>0.19800000000000001</v>
      </c>
      <c r="C2532" s="6">
        <v>0</v>
      </c>
      <c r="D2532" s="6">
        <v>0</v>
      </c>
      <c r="E2532" s="1">
        <f>(3*3)*((1-B2532)*(1-B2532))</f>
        <v>5.7888360000000008</v>
      </c>
      <c r="F2532" s="1">
        <f>1.5</f>
        <v>1.5</v>
      </c>
      <c r="G2532" s="1">
        <f>2.5*(1+C2532)</f>
        <v>2.5</v>
      </c>
      <c r="H2532" s="1">
        <f>0.32*(1+D2532)</f>
        <v>0.32</v>
      </c>
      <c r="I2532" s="1">
        <f>(E2532-F2532-G2532-H2532)*(E2532-F2532-G2532-H2532)</f>
        <v>2.1574791948960019</v>
      </c>
      <c r="J2532" s="2">
        <f>1/I2532</f>
        <v>0.46350389026495503</v>
      </c>
      <c r="K2532" s="3"/>
      <c r="L2532" s="3">
        <f>IF((E2532-F2532-G2532-H2532)&lt;0,-1,1)</f>
        <v>1</v>
      </c>
      <c r="M2532" s="3">
        <f>SQRT(E2532/(1-B2532)^2)</f>
        <v>3</v>
      </c>
      <c r="N2532" s="3">
        <f>F2532</f>
        <v>1.5</v>
      </c>
      <c r="O2532" s="3">
        <f>G2532/(1+C2532)</f>
        <v>2.5</v>
      </c>
      <c r="P2532" s="3">
        <f>H2532/(1+D2532)</f>
        <v>0.32</v>
      </c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  <c r="AH2532" s="3"/>
      <c r="AI2532" s="3"/>
      <c r="AJ2532" s="3"/>
      <c r="AK2532" s="3"/>
      <c r="AL2532" s="3"/>
      <c r="AM2532" s="3"/>
      <c r="AN2532" s="3"/>
      <c r="AO2532" s="3"/>
      <c r="AP2532" s="3"/>
      <c r="AQ2532" s="3"/>
      <c r="AR2532" s="3"/>
      <c r="AS2532" s="3"/>
      <c r="AT2532" s="3"/>
      <c r="AU2532" s="3"/>
      <c r="AV2532" s="3"/>
      <c r="AW2532" s="3"/>
      <c r="AX2532" s="3"/>
      <c r="AY2532" s="3"/>
      <c r="AZ2532" s="3"/>
      <c r="BA2532" s="3"/>
      <c r="BB2532" s="3"/>
      <c r="BC2532" s="3"/>
      <c r="BD2532" s="3"/>
      <c r="BE2532" s="3"/>
      <c r="BF2532" s="3"/>
      <c r="BG2532" s="3"/>
      <c r="BH2532" s="3"/>
      <c r="BI2532" s="3"/>
      <c r="BJ2532" s="3"/>
      <c r="BK2532" s="3"/>
      <c r="BL2532" s="3"/>
      <c r="BM2532" s="3"/>
      <c r="BN2532" s="3"/>
      <c r="BO2532" s="3"/>
      <c r="BP2532" s="3"/>
      <c r="BQ2532" s="3"/>
      <c r="BR2532" s="3"/>
      <c r="BS2532" s="3"/>
      <c r="BT2532" s="3"/>
      <c r="BU2532" s="3"/>
      <c r="BV2532" s="3"/>
      <c r="BW2532" s="3"/>
      <c r="BX2532" s="3"/>
      <c r="BY2532" s="3"/>
      <c r="BZ2532" s="3"/>
      <c r="CA2532" s="3"/>
      <c r="CB2532" s="3"/>
      <c r="CC2532" s="3"/>
      <c r="CD2532" s="3"/>
      <c r="CE2532" s="3"/>
      <c r="CF2532" s="3"/>
      <c r="CG2532" s="3"/>
      <c r="CH2532" s="3"/>
      <c r="CI2532" s="3"/>
      <c r="CJ2532" s="3"/>
      <c r="CK2532" s="3"/>
      <c r="CL2532" s="3"/>
      <c r="CM2532" s="3"/>
      <c r="CN2532" s="3"/>
      <c r="CO2532" s="3"/>
      <c r="CP2532" s="3"/>
      <c r="CQ2532" s="3"/>
      <c r="CR2532" s="3"/>
      <c r="CS2532" s="3"/>
      <c r="CT2532" s="3"/>
      <c r="CU2532" s="3"/>
      <c r="CV2532" s="3"/>
      <c r="CW2532" s="3"/>
      <c r="CX2532" s="3"/>
      <c r="CY2532" s="3"/>
      <c r="CZ2532" s="3"/>
      <c r="DA2532" s="3"/>
      <c r="DB2532" s="3"/>
      <c r="DC2532" s="3"/>
      <c r="DD2532" s="3"/>
      <c r="DE2532" s="3"/>
      <c r="DF2532" s="3"/>
      <c r="DG2532" s="3"/>
      <c r="DH2532" s="3"/>
      <c r="DI2532" s="3"/>
      <c r="DJ2532" s="3"/>
      <c r="DK2532" s="3"/>
      <c r="DL2532" s="3"/>
      <c r="DM2532" s="3"/>
      <c r="DN2532" s="3"/>
      <c r="DO2532" s="3"/>
      <c r="DP2532" s="3"/>
      <c r="DQ2532" s="3"/>
      <c r="DR2532" s="3"/>
      <c r="DS2532" s="3"/>
      <c r="DT2532" s="3"/>
      <c r="DU2532" s="3"/>
      <c r="DV2532" s="3"/>
      <c r="DW2532" s="3"/>
      <c r="DX2532" s="3"/>
      <c r="DY2532" s="3"/>
      <c r="DZ2532" s="3"/>
      <c r="EA2532" s="3"/>
      <c r="EB2532" s="3"/>
      <c r="EC2532" s="3"/>
      <c r="ED2532" s="3"/>
      <c r="EE2532" s="3"/>
      <c r="EF2532" s="3"/>
      <c r="EG2532" s="3"/>
      <c r="EH2532" s="3"/>
      <c r="EI2532" s="3"/>
      <c r="EJ2532" s="3"/>
      <c r="EK2532" s="3"/>
      <c r="EL2532" s="3"/>
    </row>
    <row r="2533" spans="1:142" x14ac:dyDescent="0.25">
      <c r="A2533" s="1">
        <v>300</v>
      </c>
      <c r="B2533" s="1">
        <v>0.1993</v>
      </c>
      <c r="C2533" s="6">
        <v>0</v>
      </c>
      <c r="D2533" s="6">
        <v>0</v>
      </c>
      <c r="E2533" s="1">
        <f>(3*3)*((1-B2533)*(1-B2533))</f>
        <v>5.7700844099999991</v>
      </c>
      <c r="F2533" s="1">
        <f>1.5</f>
        <v>1.5</v>
      </c>
      <c r="G2533" s="1">
        <f>2.5*(1+C2533)</f>
        <v>2.5</v>
      </c>
      <c r="H2533" s="1">
        <f>0.32*(1+D2533)</f>
        <v>0.32</v>
      </c>
      <c r="I2533" s="1">
        <f>(E2533-F2533-G2533-H2533)*(E2533-F2533-G2533-H2533)</f>
        <v>2.1027447961250454</v>
      </c>
      <c r="J2533" s="2">
        <f>1/I2533</f>
        <v>0.47556888588801066</v>
      </c>
      <c r="K2533" s="3"/>
      <c r="L2533" s="3">
        <f>IF((E2533-F2533-G2533-H2533)&lt;0,-1,1)</f>
        <v>1</v>
      </c>
      <c r="M2533" s="3">
        <f>SQRT(E2533/(1-B2533)^2)</f>
        <v>3</v>
      </c>
      <c r="N2533" s="3">
        <f>F2533</f>
        <v>1.5</v>
      </c>
      <c r="O2533" s="3">
        <f>G2533/(1+C2533)</f>
        <v>2.5</v>
      </c>
      <c r="P2533" s="3">
        <f>H2533/(1+D2533)</f>
        <v>0.32</v>
      </c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  <c r="AH2533" s="3"/>
      <c r="AI2533" s="3"/>
      <c r="AJ2533" s="3"/>
      <c r="AK2533" s="3"/>
      <c r="AL2533" s="3"/>
      <c r="AM2533" s="3"/>
      <c r="AN2533" s="3"/>
      <c r="AO2533" s="3"/>
      <c r="AP2533" s="3"/>
      <c r="AQ2533" s="3"/>
      <c r="AR2533" s="3"/>
      <c r="AS2533" s="3"/>
      <c r="AT2533" s="3"/>
      <c r="AU2533" s="3"/>
      <c r="AV2533" s="3"/>
      <c r="AW2533" s="3"/>
      <c r="AX2533" s="3"/>
      <c r="AY2533" s="3"/>
      <c r="AZ2533" s="3"/>
      <c r="BA2533" s="3"/>
      <c r="BB2533" s="3"/>
      <c r="BC2533" s="3"/>
      <c r="BD2533" s="3"/>
      <c r="BE2533" s="3"/>
      <c r="BF2533" s="3"/>
      <c r="BG2533" s="3"/>
      <c r="BH2533" s="3"/>
      <c r="BI2533" s="3"/>
      <c r="BJ2533" s="3"/>
      <c r="BK2533" s="3"/>
      <c r="BL2533" s="3"/>
      <c r="BM2533" s="3"/>
      <c r="BN2533" s="3"/>
      <c r="BO2533" s="3"/>
      <c r="BP2533" s="3"/>
      <c r="BQ2533" s="3"/>
      <c r="BR2533" s="3"/>
      <c r="BS2533" s="3"/>
      <c r="BT2533" s="3"/>
      <c r="BU2533" s="3"/>
      <c r="BV2533" s="3"/>
      <c r="BW2533" s="3"/>
      <c r="BX2533" s="3"/>
      <c r="BY2533" s="3"/>
      <c r="BZ2533" s="3"/>
      <c r="CA2533" s="3"/>
      <c r="CB2533" s="3"/>
      <c r="CC2533" s="3"/>
      <c r="CD2533" s="3"/>
      <c r="CE2533" s="3"/>
      <c r="CF2533" s="3"/>
      <c r="CG2533" s="3"/>
      <c r="CH2533" s="3"/>
      <c r="CI2533" s="3"/>
      <c r="CJ2533" s="3"/>
      <c r="CK2533" s="3"/>
      <c r="CL2533" s="3"/>
      <c r="CM2533" s="3"/>
      <c r="CN2533" s="3"/>
      <c r="CO2533" s="3"/>
      <c r="CP2533" s="3"/>
      <c r="CQ2533" s="3"/>
      <c r="CR2533" s="3"/>
      <c r="CS2533" s="3"/>
      <c r="CT2533" s="3"/>
      <c r="CU2533" s="3"/>
      <c r="CV2533" s="3"/>
      <c r="CW2533" s="3"/>
      <c r="CX2533" s="3"/>
      <c r="CY2533" s="3"/>
      <c r="CZ2533" s="3"/>
      <c r="DA2533" s="3"/>
      <c r="DB2533" s="3"/>
      <c r="DC2533" s="3"/>
      <c r="DD2533" s="3"/>
      <c r="DE2533" s="3"/>
      <c r="DF2533" s="3"/>
      <c r="DG2533" s="3"/>
      <c r="DH2533" s="3"/>
      <c r="DI2533" s="3"/>
      <c r="DJ2533" s="3"/>
      <c r="DK2533" s="3"/>
      <c r="DL2533" s="3"/>
      <c r="DM2533" s="3"/>
      <c r="DN2533" s="3"/>
      <c r="DO2533" s="3"/>
      <c r="DP2533" s="3"/>
      <c r="DQ2533" s="3"/>
      <c r="DR2533" s="3"/>
      <c r="DS2533" s="3"/>
      <c r="DT2533" s="3"/>
      <c r="DU2533" s="3"/>
      <c r="DV2533" s="3"/>
      <c r="DW2533" s="3"/>
      <c r="DX2533" s="3"/>
      <c r="DY2533" s="3"/>
      <c r="DZ2533" s="3"/>
      <c r="EA2533" s="3"/>
      <c r="EB2533" s="3"/>
      <c r="EC2533" s="3"/>
      <c r="ED2533" s="3"/>
      <c r="EE2533" s="3"/>
      <c r="EF2533" s="3"/>
      <c r="EG2533" s="3"/>
      <c r="EH2533" s="3"/>
      <c r="EI2533" s="3"/>
      <c r="EJ2533" s="3"/>
      <c r="EK2533" s="3"/>
      <c r="EL2533" s="3"/>
    </row>
    <row r="2534" spans="1:142" x14ac:dyDescent="0.25">
      <c r="A2534" s="1">
        <v>1000</v>
      </c>
      <c r="B2534" s="1">
        <v>0.19980000000000001</v>
      </c>
      <c r="C2534" s="6">
        <v>0</v>
      </c>
      <c r="D2534" s="6">
        <v>0</v>
      </c>
      <c r="E2534" s="1">
        <f>(3*3)*((1-B2534)*(1-B2534))</f>
        <v>5.7628803600000005</v>
      </c>
      <c r="F2534" s="1">
        <f>1.5</f>
        <v>1.5</v>
      </c>
      <c r="G2534" s="1">
        <f>2.5*(1+C2534)</f>
        <v>2.5</v>
      </c>
      <c r="H2534" s="1">
        <f>0.32*(1+D2534)</f>
        <v>0.32</v>
      </c>
      <c r="I2534" s="1">
        <f>(E2534-F2534-G2534-H2534)*(E2534-F2534-G2534-H2534)</f>
        <v>2.0819037332737307</v>
      </c>
      <c r="J2534" s="2">
        <f>1/I2534</f>
        <v>0.48032960603203789</v>
      </c>
      <c r="K2534" s="3"/>
      <c r="L2534" s="3">
        <f>IF((E2534-F2534-G2534-H2534)&lt;0,-1,1)</f>
        <v>1</v>
      </c>
      <c r="M2534" s="3">
        <f>SQRT(E2534/(1-B2534)^2)</f>
        <v>3</v>
      </c>
      <c r="N2534" s="3">
        <f>F2534</f>
        <v>1.5</v>
      </c>
      <c r="O2534" s="3">
        <f>G2534/(1+C2534)</f>
        <v>2.5</v>
      </c>
      <c r="P2534" s="3">
        <f>H2534/(1+D2534)</f>
        <v>0.32</v>
      </c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  <c r="AH2534" s="3"/>
      <c r="AI2534" s="3"/>
      <c r="AJ2534" s="3"/>
      <c r="AK2534" s="3"/>
      <c r="AL2534" s="3"/>
      <c r="AM2534" s="3"/>
      <c r="AN2534" s="3"/>
      <c r="AO2534" s="3"/>
      <c r="AP2534" s="3"/>
      <c r="AQ2534" s="3"/>
      <c r="AR2534" s="3"/>
      <c r="AS2534" s="3"/>
      <c r="AT2534" s="3"/>
      <c r="AU2534" s="3"/>
      <c r="AV2534" s="3"/>
      <c r="AW2534" s="3"/>
      <c r="AX2534" s="3"/>
      <c r="AY2534" s="3"/>
      <c r="AZ2534" s="3"/>
      <c r="BA2534" s="3"/>
      <c r="BB2534" s="3"/>
      <c r="BC2534" s="3"/>
      <c r="BD2534" s="3"/>
      <c r="BE2534" s="3"/>
      <c r="BF2534" s="3"/>
      <c r="BG2534" s="3"/>
      <c r="BH2534" s="3"/>
      <c r="BI2534" s="3"/>
      <c r="BJ2534" s="3"/>
      <c r="BK2534" s="3"/>
      <c r="BL2534" s="3"/>
      <c r="BM2534" s="3"/>
      <c r="BN2534" s="3"/>
      <c r="BO2534" s="3"/>
      <c r="BP2534" s="3"/>
      <c r="BQ2534" s="3"/>
      <c r="BR2534" s="3"/>
      <c r="BS2534" s="3"/>
      <c r="BT2534" s="3"/>
      <c r="BU2534" s="3"/>
      <c r="BV2534" s="3"/>
      <c r="BW2534" s="3"/>
      <c r="BX2534" s="3"/>
      <c r="BY2534" s="3"/>
      <c r="BZ2534" s="3"/>
      <c r="CA2534" s="3"/>
      <c r="CB2534" s="3"/>
      <c r="CC2534" s="3"/>
      <c r="CD2534" s="3"/>
      <c r="CE2534" s="3"/>
      <c r="CF2534" s="3"/>
      <c r="CG2534" s="3"/>
      <c r="CH2534" s="3"/>
      <c r="CI2534" s="3"/>
      <c r="CJ2534" s="3"/>
      <c r="CK2534" s="3"/>
      <c r="CL2534" s="3"/>
      <c r="CM2534" s="3"/>
      <c r="CN2534" s="3"/>
      <c r="CO2534" s="3"/>
      <c r="CP2534" s="3"/>
      <c r="CQ2534" s="3"/>
      <c r="CR2534" s="3"/>
      <c r="CS2534" s="3"/>
      <c r="CT2534" s="3"/>
      <c r="CU2534" s="3"/>
      <c r="CV2534" s="3"/>
      <c r="CW2534" s="3"/>
      <c r="CX2534" s="3"/>
      <c r="CY2534" s="3"/>
      <c r="CZ2534" s="3"/>
      <c r="DA2534" s="3"/>
      <c r="DB2534" s="3"/>
      <c r="DC2534" s="3"/>
      <c r="DD2534" s="3"/>
      <c r="DE2534" s="3"/>
      <c r="DF2534" s="3"/>
      <c r="DG2534" s="3"/>
      <c r="DH2534" s="3"/>
      <c r="DI2534" s="3"/>
      <c r="DJ2534" s="3"/>
      <c r="DK2534" s="3"/>
      <c r="DL2534" s="3"/>
      <c r="DM2534" s="3"/>
      <c r="DN2534" s="3"/>
      <c r="DO2534" s="3"/>
      <c r="DP2534" s="3"/>
      <c r="DQ2534" s="3"/>
      <c r="DR2534" s="3"/>
      <c r="DS2534" s="3"/>
      <c r="DT2534" s="3"/>
      <c r="DU2534" s="3"/>
      <c r="DV2534" s="3"/>
      <c r="DW2534" s="3"/>
      <c r="DX2534" s="3"/>
      <c r="DY2534" s="3"/>
      <c r="DZ2534" s="3"/>
      <c r="EA2534" s="3"/>
      <c r="EB2534" s="3"/>
      <c r="EC2534" s="3"/>
      <c r="ED2534" s="3"/>
      <c r="EE2534" s="3"/>
      <c r="EF2534" s="3"/>
      <c r="EG2534" s="3"/>
      <c r="EH2534" s="3"/>
      <c r="EI2534" s="3"/>
      <c r="EJ2534" s="3"/>
      <c r="EK2534" s="3"/>
      <c r="EL2534" s="3"/>
    </row>
    <row r="2535" spans="1:142" x14ac:dyDescent="0.25">
      <c r="A2535" s="1">
        <v>3000</v>
      </c>
      <c r="B2535" s="1">
        <v>0.19997999999999999</v>
      </c>
      <c r="C2535" s="6">
        <v>0</v>
      </c>
      <c r="D2535" s="6">
        <v>0</v>
      </c>
      <c r="E2535" s="1">
        <f>(3*3)*((1-B2535)*(1-B2535))</f>
        <v>5.7602880035999995</v>
      </c>
      <c r="F2535" s="1">
        <f>1.5</f>
        <v>1.5</v>
      </c>
      <c r="G2535" s="1">
        <f>2.5*(1+C2535)</f>
        <v>2.5</v>
      </c>
      <c r="H2535" s="1">
        <f>0.32*(1+D2535)</f>
        <v>0.32</v>
      </c>
      <c r="I2535" s="1">
        <f>(E2535-F2535-G2535-H2535)*(E2535-F2535-G2535-H2535)</f>
        <v>2.0744295333140719</v>
      </c>
      <c r="J2535" s="2">
        <f>1/I2535</f>
        <v>0.4820602406303085</v>
      </c>
      <c r="K2535" s="3"/>
      <c r="L2535" s="3">
        <f>IF((E2535-F2535-G2535-H2535)&lt;0,-1,1)</f>
        <v>1</v>
      </c>
      <c r="M2535" s="3">
        <f>SQRT(E2535/(1-B2535)^2)</f>
        <v>3</v>
      </c>
      <c r="N2535" s="3">
        <f>F2535</f>
        <v>1.5</v>
      </c>
      <c r="O2535" s="3">
        <f>G2535/(1+C2535)</f>
        <v>2.5</v>
      </c>
      <c r="P2535" s="3">
        <f>H2535/(1+D2535)</f>
        <v>0.32</v>
      </c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  <c r="AH2535" s="3"/>
      <c r="AI2535" s="3"/>
      <c r="AJ2535" s="3"/>
      <c r="AK2535" s="3"/>
      <c r="AL2535" s="3"/>
      <c r="AM2535" s="3"/>
      <c r="AN2535" s="3"/>
      <c r="AO2535" s="3"/>
      <c r="AP2535" s="3"/>
      <c r="AQ2535" s="3"/>
      <c r="AR2535" s="3"/>
      <c r="AS2535" s="3"/>
      <c r="AT2535" s="3"/>
      <c r="AU2535" s="3"/>
      <c r="AV2535" s="3"/>
      <c r="AW2535" s="3"/>
      <c r="AX2535" s="3"/>
      <c r="AY2535" s="3"/>
      <c r="AZ2535" s="3"/>
      <c r="BA2535" s="3"/>
      <c r="BB2535" s="3"/>
      <c r="BC2535" s="3"/>
      <c r="BD2535" s="3"/>
      <c r="BE2535" s="3"/>
      <c r="BF2535" s="3"/>
      <c r="BG2535" s="3"/>
      <c r="BH2535" s="3"/>
      <c r="BI2535" s="3"/>
      <c r="BJ2535" s="3"/>
      <c r="BK2535" s="3"/>
      <c r="BL2535" s="3"/>
      <c r="BM2535" s="3"/>
      <c r="BN2535" s="3"/>
      <c r="BO2535" s="3"/>
      <c r="BP2535" s="3"/>
      <c r="BQ2535" s="3"/>
      <c r="BR2535" s="3"/>
      <c r="BS2535" s="3"/>
      <c r="BT2535" s="3"/>
      <c r="BU2535" s="3"/>
      <c r="BV2535" s="3"/>
      <c r="BW2535" s="3"/>
      <c r="BX2535" s="3"/>
      <c r="BY2535" s="3"/>
      <c r="BZ2535" s="3"/>
      <c r="CA2535" s="3"/>
      <c r="CB2535" s="3"/>
      <c r="CC2535" s="3"/>
      <c r="CD2535" s="3"/>
      <c r="CE2535" s="3"/>
      <c r="CF2535" s="3"/>
      <c r="CG2535" s="3"/>
      <c r="CH2535" s="3"/>
      <c r="CI2535" s="3"/>
      <c r="CJ2535" s="3"/>
      <c r="CK2535" s="3"/>
      <c r="CL2535" s="3"/>
      <c r="CM2535" s="3"/>
      <c r="CN2535" s="3"/>
      <c r="CO2535" s="3"/>
      <c r="CP2535" s="3"/>
      <c r="CQ2535" s="3"/>
      <c r="CR2535" s="3"/>
      <c r="CS2535" s="3"/>
      <c r="CT2535" s="3"/>
      <c r="CU2535" s="3"/>
      <c r="CV2535" s="3"/>
      <c r="CW2535" s="3"/>
      <c r="CX2535" s="3"/>
      <c r="CY2535" s="3"/>
      <c r="CZ2535" s="3"/>
      <c r="DA2535" s="3"/>
      <c r="DB2535" s="3"/>
      <c r="DC2535" s="3"/>
      <c r="DD2535" s="3"/>
      <c r="DE2535" s="3"/>
      <c r="DF2535" s="3"/>
      <c r="DG2535" s="3"/>
      <c r="DH2535" s="3"/>
      <c r="DI2535" s="3"/>
      <c r="DJ2535" s="3"/>
      <c r="DK2535" s="3"/>
      <c r="DL2535" s="3"/>
      <c r="DM2535" s="3"/>
      <c r="DN2535" s="3"/>
      <c r="DO2535" s="3"/>
      <c r="DP2535" s="3"/>
      <c r="DQ2535" s="3"/>
      <c r="DR2535" s="3"/>
      <c r="DS2535" s="3"/>
      <c r="DT2535" s="3"/>
      <c r="DU2535" s="3"/>
      <c r="DV2535" s="3"/>
      <c r="DW2535" s="3"/>
      <c r="DX2535" s="3"/>
      <c r="DY2535" s="3"/>
      <c r="DZ2535" s="3"/>
      <c r="EA2535" s="3"/>
      <c r="EB2535" s="3"/>
      <c r="EC2535" s="3"/>
      <c r="ED2535" s="3"/>
      <c r="EE2535" s="3"/>
      <c r="EF2535" s="3"/>
      <c r="EG2535" s="3"/>
      <c r="EH2535" s="3"/>
      <c r="EI2535" s="3"/>
      <c r="EJ2535" s="3"/>
      <c r="EK2535" s="3"/>
      <c r="EL2535" s="3"/>
    </row>
    <row r="2536" spans="1:142" x14ac:dyDescent="0.25">
      <c r="A2536" s="1">
        <v>1E-3</v>
      </c>
      <c r="B2536" s="1">
        <v>2.0000000000000001E-4</v>
      </c>
      <c r="C2536" s="6">
        <v>0.02</v>
      </c>
      <c r="D2536" s="6">
        <v>0.1</v>
      </c>
      <c r="E2536" s="1">
        <f>(3*3)*((1-B2536)*(1-B2536))</f>
        <v>8.9964003600000009</v>
      </c>
      <c r="F2536" s="1">
        <f>1.5</f>
        <v>1.5</v>
      </c>
      <c r="G2536" s="1">
        <f>2.5*(1+C2536)</f>
        <v>2.5499999999999998</v>
      </c>
      <c r="H2536" s="1">
        <f>0.32*(1+D2536)</f>
        <v>0.35200000000000004</v>
      </c>
      <c r="I2536" s="1">
        <f>(E2536-F2536-G2536-H2536)*(E2536-F2536-G2536-H2536)</f>
        <v>21.108514667968137</v>
      </c>
      <c r="J2536" s="2">
        <f>1/I2536</f>
        <v>4.7374247583487503E-2</v>
      </c>
      <c r="L2536" s="3">
        <f>IF((E2536-F2536-G2536-H2536)&lt;0,-1,1)</f>
        <v>1</v>
      </c>
      <c r="M2536" s="3">
        <f>SQRT(E2536/(1-B2536)^2)</f>
        <v>3</v>
      </c>
      <c r="N2536" s="3">
        <f>F2536</f>
        <v>1.5</v>
      </c>
      <c r="O2536" s="3">
        <f>G2536/(1+C2536)</f>
        <v>2.5</v>
      </c>
      <c r="P2536" s="3">
        <f>H2536/(1+D2536)</f>
        <v>0.32</v>
      </c>
    </row>
    <row r="2537" spans="1:142" x14ac:dyDescent="0.25">
      <c r="A2537" s="1">
        <v>0.01</v>
      </c>
      <c r="B2537" s="1">
        <v>2E-3</v>
      </c>
      <c r="C2537" s="6">
        <v>0.02</v>
      </c>
      <c r="D2537" s="6">
        <v>0.1</v>
      </c>
      <c r="E2537" s="1">
        <f>(3*3)*((1-B2537)*(1-B2537))</f>
        <v>8.9640360000000001</v>
      </c>
      <c r="F2537" s="1">
        <f>1.5</f>
        <v>1.5</v>
      </c>
      <c r="G2537" s="1">
        <f>2.5*(1+C2537)</f>
        <v>2.5499999999999998</v>
      </c>
      <c r="H2537" s="1">
        <f>0.32*(1+D2537)</f>
        <v>0.35200000000000004</v>
      </c>
      <c r="I2537" s="1">
        <f>(E2537-F2537-G2537-H2537)*(E2537-F2537-G2537-H2537)</f>
        <v>20.812172465296001</v>
      </c>
      <c r="J2537" s="2">
        <f>1/I2537</f>
        <v>4.8048804211452967E-2</v>
      </c>
      <c r="L2537" s="3">
        <f>IF((E2537-F2537-G2537-H2537)&lt;0,-1,1)</f>
        <v>1</v>
      </c>
      <c r="M2537" s="3">
        <f>SQRT(E2537/(1-B2537)^2)</f>
        <v>3</v>
      </c>
      <c r="N2537" s="3">
        <f>F2537</f>
        <v>1.5</v>
      </c>
      <c r="O2537" s="3">
        <f>G2537/(1+C2537)</f>
        <v>2.5</v>
      </c>
      <c r="P2537" s="3">
        <f>H2537/(1+D2537)</f>
        <v>0.32</v>
      </c>
    </row>
    <row r="2538" spans="1:142" x14ac:dyDescent="0.25">
      <c r="A2538" s="1">
        <v>0.03</v>
      </c>
      <c r="B2538" s="1">
        <v>6.3000000000000003E-4</v>
      </c>
      <c r="C2538" s="6">
        <v>0.02</v>
      </c>
      <c r="D2538" s="6">
        <v>0.1</v>
      </c>
      <c r="E2538" s="1">
        <f>(3*3)*((1-B2538)*(1-B2538))</f>
        <v>8.9886635721000001</v>
      </c>
      <c r="F2538" s="1">
        <f>1.5</f>
        <v>1.5</v>
      </c>
      <c r="G2538" s="1">
        <f>2.5*(1+C2538)</f>
        <v>2.5499999999999998</v>
      </c>
      <c r="H2538" s="1">
        <f>0.32*(1+D2538)</f>
        <v>0.35200000000000004</v>
      </c>
      <c r="I2538" s="1">
        <f>(E2538-F2538-G2538-H2538)*(E2538-F2538-G2538-H2538)</f>
        <v>21.037482723629132</v>
      </c>
      <c r="J2538" s="2">
        <f>1/I2538</f>
        <v>4.7534204217161778E-2</v>
      </c>
      <c r="L2538" s="3">
        <f>IF((E2538-F2538-G2538-H2538)&lt;0,-1,1)</f>
        <v>1</v>
      </c>
      <c r="M2538" s="3">
        <f>SQRT(E2538/(1-B2538)^2)</f>
        <v>3</v>
      </c>
      <c r="N2538" s="3">
        <f>F2538</f>
        <v>1.5</v>
      </c>
      <c r="O2538" s="3">
        <f>G2538/(1+C2538)</f>
        <v>2.5</v>
      </c>
      <c r="P2538" s="3">
        <f>H2538/(1+D2538)</f>
        <v>0.32</v>
      </c>
    </row>
    <row r="2539" spans="1:142" x14ac:dyDescent="0.25">
      <c r="A2539" s="1">
        <v>0.03</v>
      </c>
      <c r="B2539" s="1">
        <v>6.0000000000000001E-3</v>
      </c>
      <c r="C2539" s="6">
        <v>0.02</v>
      </c>
      <c r="D2539" s="6">
        <v>0.1</v>
      </c>
      <c r="E2539" s="1">
        <f>(3*3)*((1-B2539)*(1-B2539))</f>
        <v>8.8923240000000003</v>
      </c>
      <c r="F2539" s="1">
        <f>1.5</f>
        <v>1.5</v>
      </c>
      <c r="G2539" s="1">
        <f>2.5*(1+C2539)</f>
        <v>2.5499999999999998</v>
      </c>
      <c r="H2539" s="1">
        <f>0.32*(1+D2539)</f>
        <v>0.35200000000000004</v>
      </c>
      <c r="I2539" s="1">
        <f>(E2539-F2539-G2539-H2539)*(E2539-F2539-G2539-H2539)</f>
        <v>20.163009624976002</v>
      </c>
      <c r="J2539" s="2">
        <f>1/I2539</f>
        <v>4.9595770601691125E-2</v>
      </c>
      <c r="L2539" s="3">
        <f>IF((E2539-F2539-G2539-H2539)&lt;0,-1,1)</f>
        <v>1</v>
      </c>
      <c r="M2539" s="3">
        <f>SQRT(E2539/(1-B2539)^2)</f>
        <v>3</v>
      </c>
      <c r="N2539" s="3">
        <f>F2539</f>
        <v>1.5</v>
      </c>
      <c r="O2539" s="3">
        <f>G2539/(1+C2539)</f>
        <v>2.5</v>
      </c>
      <c r="P2539" s="3">
        <f>H2539/(1+D2539)</f>
        <v>0.32</v>
      </c>
    </row>
    <row r="2540" spans="1:142" x14ac:dyDescent="0.25">
      <c r="A2540" s="1">
        <v>0.1</v>
      </c>
      <c r="B2540" s="1">
        <v>1.7999999999999999E-2</v>
      </c>
      <c r="C2540" s="6">
        <v>0.02</v>
      </c>
      <c r="D2540" s="6">
        <v>0.1</v>
      </c>
      <c r="E2540" s="1">
        <f>(3*3)*((1-B2540)*(1-B2540))</f>
        <v>8.6789159999999992</v>
      </c>
      <c r="F2540" s="1">
        <f>1.5</f>
        <v>1.5</v>
      </c>
      <c r="G2540" s="1">
        <f>2.5*(1+C2540)</f>
        <v>2.5499999999999998</v>
      </c>
      <c r="H2540" s="1">
        <f>0.32*(1+D2540)</f>
        <v>0.35200000000000004</v>
      </c>
      <c r="I2540" s="1">
        <f>(E2540-F2540-G2540-H2540)*(E2540-F2540-G2540-H2540)</f>
        <v>18.292010471055992</v>
      </c>
      <c r="J2540" s="2">
        <f>1/I2540</f>
        <v>5.4668676337263779E-2</v>
      </c>
      <c r="L2540" s="3">
        <f>IF((E2540-F2540-G2540-H2540)&lt;0,-1,1)</f>
        <v>1</v>
      </c>
      <c r="M2540" s="3">
        <f>SQRT(E2540/(1-B2540)^2)</f>
        <v>3</v>
      </c>
      <c r="N2540" s="3">
        <f>F2540</f>
        <v>1.5</v>
      </c>
      <c r="O2540" s="3">
        <f>G2540/(1+C2540)</f>
        <v>2.5</v>
      </c>
      <c r="P2540" s="3">
        <f>H2540/(1+D2540)</f>
        <v>0.32</v>
      </c>
    </row>
    <row r="2541" spans="1:142" x14ac:dyDescent="0.25">
      <c r="A2541" s="1">
        <v>0.3</v>
      </c>
      <c r="B2541" s="1">
        <v>4.8000000000000001E-2</v>
      </c>
      <c r="C2541" s="6">
        <v>0.02</v>
      </c>
      <c r="D2541" s="6">
        <v>0.1</v>
      </c>
      <c r="E2541" s="1">
        <f>(3*3)*((1-B2541)*(1-B2541))</f>
        <v>8.1567359999999987</v>
      </c>
      <c r="F2541" s="1">
        <f>1.5</f>
        <v>1.5</v>
      </c>
      <c r="G2541" s="1">
        <f>2.5*(1+C2541)</f>
        <v>2.5499999999999998</v>
      </c>
      <c r="H2541" s="1">
        <f>0.32*(1+D2541)</f>
        <v>0.35200000000000004</v>
      </c>
      <c r="I2541" s="1">
        <f>(E2541-F2541-G2541-H2541)*(E2541-F2541-G2541-H2541)</f>
        <v>14.098042429695992</v>
      </c>
      <c r="J2541" s="2">
        <f>1/I2541</f>
        <v>7.0931833620645715E-2</v>
      </c>
      <c r="L2541" s="3">
        <f>IF((E2541-F2541-G2541-H2541)&lt;0,-1,1)</f>
        <v>1</v>
      </c>
      <c r="M2541" s="3">
        <f>SQRT(E2541/(1-B2541)^2)</f>
        <v>3</v>
      </c>
      <c r="N2541" s="3">
        <f>F2541</f>
        <v>1.5</v>
      </c>
      <c r="O2541" s="3">
        <f>G2541/(1+C2541)</f>
        <v>2.5</v>
      </c>
      <c r="P2541" s="3">
        <f>H2541/(1+D2541)</f>
        <v>0.32</v>
      </c>
    </row>
    <row r="2542" spans="1:142" x14ac:dyDescent="0.25">
      <c r="A2542" s="1">
        <v>1</v>
      </c>
      <c r="B2542" s="1">
        <v>0.1</v>
      </c>
      <c r="C2542" s="6">
        <v>0.02</v>
      </c>
      <c r="D2542" s="6">
        <v>0.1</v>
      </c>
      <c r="E2542" s="1">
        <f>(3*3)*((1-B2542)*(1-B2542))</f>
        <v>7.2900000000000009</v>
      </c>
      <c r="F2542" s="1">
        <f>1.5</f>
        <v>1.5</v>
      </c>
      <c r="G2542" s="1">
        <f>2.5*(1+C2542)</f>
        <v>2.5499999999999998</v>
      </c>
      <c r="H2542" s="1">
        <f>0.32*(1+D2542)</f>
        <v>0.35200000000000004</v>
      </c>
      <c r="I2542" s="1">
        <f>(E2542-F2542-G2542-H2542)*(E2542-F2542-G2542-H2542)</f>
        <v>8.3405440000000066</v>
      </c>
      <c r="J2542" s="2">
        <f>1/I2542</f>
        <v>0.11989625616746333</v>
      </c>
      <c r="L2542" s="3">
        <f>IF((E2542-F2542-G2542-H2542)&lt;0,-1,1)</f>
        <v>1</v>
      </c>
      <c r="M2542" s="3">
        <f>SQRT(E2542/(1-B2542)^2)</f>
        <v>3</v>
      </c>
      <c r="N2542" s="3">
        <f>F2542</f>
        <v>1.5</v>
      </c>
      <c r="O2542" s="3">
        <f>G2542/(1+C2542)</f>
        <v>2.5</v>
      </c>
      <c r="P2542" s="3">
        <f>H2542/(1+D2542)</f>
        <v>0.32</v>
      </c>
    </row>
    <row r="2543" spans="1:142" x14ac:dyDescent="0.25">
      <c r="A2543" s="1">
        <v>3</v>
      </c>
      <c r="B2543" s="1">
        <v>0.152</v>
      </c>
      <c r="C2543" s="6">
        <v>0.02</v>
      </c>
      <c r="D2543" s="6">
        <v>0.1</v>
      </c>
      <c r="E2543" s="1">
        <f>(3*3)*((1-B2543)*(1-B2543))</f>
        <v>6.4719359999999995</v>
      </c>
      <c r="F2543" s="1">
        <f>1.5</f>
        <v>1.5</v>
      </c>
      <c r="G2543" s="1">
        <f>2.5*(1+C2543)</f>
        <v>2.5499999999999998</v>
      </c>
      <c r="H2543" s="1">
        <f>0.32*(1+D2543)</f>
        <v>0.35200000000000004</v>
      </c>
      <c r="I2543" s="1">
        <f>(E2543-F2543-G2543-H2543)*(E2543-F2543-G2543-H2543)</f>
        <v>4.2846350440959995</v>
      </c>
      <c r="J2543" s="2">
        <f>1/I2543</f>
        <v>0.23339210684418668</v>
      </c>
      <c r="L2543" s="3">
        <f>IF((E2543-F2543-G2543-H2543)&lt;0,-1,1)</f>
        <v>1</v>
      </c>
      <c r="M2543" s="3">
        <f>SQRT(E2543/(1-B2543)^2)</f>
        <v>3</v>
      </c>
      <c r="N2543" s="3">
        <f>F2543</f>
        <v>1.5</v>
      </c>
      <c r="O2543" s="3">
        <f>G2543/(1+C2543)</f>
        <v>2.5</v>
      </c>
      <c r="P2543" s="3">
        <f>H2543/(1+D2543)</f>
        <v>0.32</v>
      </c>
    </row>
    <row r="2544" spans="1:142" x14ac:dyDescent="0.25">
      <c r="A2544" s="1">
        <v>10</v>
      </c>
      <c r="B2544" s="1">
        <v>0.182</v>
      </c>
      <c r="C2544" s="6">
        <v>0.02</v>
      </c>
      <c r="D2544" s="6">
        <v>0.1</v>
      </c>
      <c r="E2544" s="1">
        <f>(3*3)*((1-B2544)*(1-B2544))</f>
        <v>6.0221160000000005</v>
      </c>
      <c r="F2544" s="1">
        <f>1.5</f>
        <v>1.5</v>
      </c>
      <c r="G2544" s="1">
        <f>2.5*(1+C2544)</f>
        <v>2.5499999999999998</v>
      </c>
      <c r="H2544" s="1">
        <f>0.32*(1+D2544)</f>
        <v>0.35200000000000004</v>
      </c>
      <c r="I2544" s="1">
        <f>(E2544-F2544-G2544-H2544)*(E2544-F2544-G2544-H2544)</f>
        <v>2.624775853456002</v>
      </c>
      <c r="J2544" s="2">
        <f>1/I2544</f>
        <v>0.38098491293392361</v>
      </c>
      <c r="L2544" s="3">
        <f>IF((E2544-F2544-G2544-H2544)&lt;0,-1,1)</f>
        <v>1</v>
      </c>
      <c r="M2544" s="3">
        <f>SQRT(E2544/(1-B2544)^2)</f>
        <v>3</v>
      </c>
      <c r="N2544" s="3">
        <f>F2544</f>
        <v>1.5</v>
      </c>
      <c r="O2544" s="3">
        <f>G2544/(1+C2544)</f>
        <v>2.5</v>
      </c>
      <c r="P2544" s="3">
        <f>H2544/(1+D2544)</f>
        <v>0.32</v>
      </c>
    </row>
    <row r="2545" spans="1:16" x14ac:dyDescent="0.25">
      <c r="A2545" s="1">
        <v>30</v>
      </c>
      <c r="B2545" s="1">
        <v>0.19400000000000001</v>
      </c>
      <c r="C2545" s="6">
        <v>0.02</v>
      </c>
      <c r="D2545" s="6">
        <v>0.1</v>
      </c>
      <c r="E2545" s="1">
        <f>(3*3)*((1-B2545)*(1-B2545))</f>
        <v>5.8467240000000009</v>
      </c>
      <c r="F2545" s="1">
        <f>1.5</f>
        <v>1.5</v>
      </c>
      <c r="G2545" s="1">
        <f>2.5*(1+C2545)</f>
        <v>2.5499999999999998</v>
      </c>
      <c r="H2545" s="1">
        <f>0.32*(1+D2545)</f>
        <v>0.35200000000000004</v>
      </c>
      <c r="I2545" s="1">
        <f>(E2545-F2545-G2545-H2545)*(E2545-F2545-G2545-H2545)</f>
        <v>2.0872274361760028</v>
      </c>
      <c r="J2545" s="2">
        <f>1/I2545</f>
        <v>0.47910447259743488</v>
      </c>
      <c r="L2545" s="3">
        <f>IF((E2545-F2545-G2545-H2545)&lt;0,-1,1)</f>
        <v>1</v>
      </c>
      <c r="M2545" s="3">
        <f>SQRT(E2545/(1-B2545)^2)</f>
        <v>3</v>
      </c>
      <c r="N2545" s="3">
        <f>F2545</f>
        <v>1.5</v>
      </c>
      <c r="O2545" s="3">
        <f>G2545/(1+C2545)</f>
        <v>2.5</v>
      </c>
      <c r="P2545" s="3">
        <f>H2545/(1+D2545)</f>
        <v>0.32</v>
      </c>
    </row>
    <row r="2546" spans="1:16" x14ac:dyDescent="0.25">
      <c r="A2546" s="1">
        <v>100</v>
      </c>
      <c r="B2546" s="1">
        <v>0.19800000000000001</v>
      </c>
      <c r="C2546" s="6">
        <v>0.02</v>
      </c>
      <c r="D2546" s="6">
        <v>0.1</v>
      </c>
      <c r="E2546" s="1">
        <f>(3*3)*((1-B2546)*(1-B2546))</f>
        <v>5.7888360000000008</v>
      </c>
      <c r="F2546" s="1">
        <f>1.5</f>
        <v>1.5</v>
      </c>
      <c r="G2546" s="1">
        <f>2.5*(1+C2546)</f>
        <v>2.5499999999999998</v>
      </c>
      <c r="H2546" s="1">
        <f>0.32*(1+D2546)</f>
        <v>0.35200000000000004</v>
      </c>
      <c r="I2546" s="1">
        <f>(E2546-F2546-G2546-H2546)*(E2546-F2546-G2546-H2546)</f>
        <v>1.9233140908960022</v>
      </c>
      <c r="J2546" s="2">
        <f>1/I2546</f>
        <v>0.51993587772974525</v>
      </c>
      <c r="L2546" s="3">
        <f>IF((E2546-F2546-G2546-H2546)&lt;0,-1,1)</f>
        <v>1</v>
      </c>
      <c r="M2546" s="3">
        <f>SQRT(E2546/(1-B2546)^2)</f>
        <v>3</v>
      </c>
      <c r="N2546" s="3">
        <f>F2546</f>
        <v>1.5</v>
      </c>
      <c r="O2546" s="3">
        <f>G2546/(1+C2546)</f>
        <v>2.5</v>
      </c>
      <c r="P2546" s="3">
        <f>H2546/(1+D2546)</f>
        <v>0.32</v>
      </c>
    </row>
    <row r="2547" spans="1:16" x14ac:dyDescent="0.25">
      <c r="A2547" s="1">
        <v>300</v>
      </c>
      <c r="B2547" s="1">
        <v>0.1993</v>
      </c>
      <c r="C2547" s="6">
        <v>0.02</v>
      </c>
      <c r="D2547" s="6">
        <v>0.1</v>
      </c>
      <c r="E2547" s="1">
        <f>(3*3)*((1-B2547)*(1-B2547))</f>
        <v>5.7700844099999991</v>
      </c>
      <c r="F2547" s="1">
        <f>1.5</f>
        <v>1.5</v>
      </c>
      <c r="G2547" s="1">
        <f>2.5*(1+C2547)</f>
        <v>2.5499999999999998</v>
      </c>
      <c r="H2547" s="1">
        <f>0.32*(1+D2547)</f>
        <v>0.35200000000000004</v>
      </c>
      <c r="I2547" s="1">
        <f>(E2547-F2547-G2547-H2547)*(E2547-F2547-G2547-H2547)</f>
        <v>1.8716549528850457</v>
      </c>
      <c r="J2547" s="2">
        <f>1/I2547</f>
        <v>0.53428651389966886</v>
      </c>
      <c r="L2547" s="3">
        <f>IF((E2547-F2547-G2547-H2547)&lt;0,-1,1)</f>
        <v>1</v>
      </c>
      <c r="M2547" s="3">
        <f>SQRT(E2547/(1-B2547)^2)</f>
        <v>3</v>
      </c>
      <c r="N2547" s="3">
        <f>F2547</f>
        <v>1.5</v>
      </c>
      <c r="O2547" s="3">
        <f>G2547/(1+C2547)</f>
        <v>2.5</v>
      </c>
      <c r="P2547" s="3">
        <f>H2547/(1+D2547)</f>
        <v>0.32</v>
      </c>
    </row>
    <row r="2548" spans="1:16" x14ac:dyDescent="0.25">
      <c r="A2548" s="1">
        <v>1000</v>
      </c>
      <c r="B2548" s="1">
        <v>0.19980000000000001</v>
      </c>
      <c r="C2548" s="6">
        <v>0.02</v>
      </c>
      <c r="D2548" s="6">
        <v>0.1</v>
      </c>
      <c r="E2548" s="1">
        <f>(3*3)*((1-B2548)*(1-B2548))</f>
        <v>5.7628803600000005</v>
      </c>
      <c r="F2548" s="1">
        <f>1.5</f>
        <v>1.5</v>
      </c>
      <c r="G2548" s="1">
        <f>2.5*(1+C2548)</f>
        <v>2.5499999999999998</v>
      </c>
      <c r="H2548" s="1">
        <f>0.32*(1+D2548)</f>
        <v>0.35200000000000004</v>
      </c>
      <c r="I2548" s="1">
        <f>(E2548-F2548-G2548-H2548)*(E2548-F2548-G2548-H2548)</f>
        <v>1.8519953542337311</v>
      </c>
      <c r="J2548" s="2">
        <f>1/I2548</f>
        <v>0.53995815794783841</v>
      </c>
      <c r="L2548" s="3">
        <f>IF((E2548-F2548-G2548-H2548)&lt;0,-1,1)</f>
        <v>1</v>
      </c>
      <c r="M2548" s="3">
        <f>SQRT(E2548/(1-B2548)^2)</f>
        <v>3</v>
      </c>
      <c r="N2548" s="3">
        <f>F2548</f>
        <v>1.5</v>
      </c>
      <c r="O2548" s="3">
        <f>G2548/(1+C2548)</f>
        <v>2.5</v>
      </c>
      <c r="P2548" s="3">
        <f>H2548/(1+D2548)</f>
        <v>0.32</v>
      </c>
    </row>
    <row r="2549" spans="1:16" x14ac:dyDescent="0.25">
      <c r="A2549" s="1">
        <v>3000</v>
      </c>
      <c r="B2549" s="1">
        <v>0.19997999999999999</v>
      </c>
      <c r="C2549" s="6">
        <v>0.02</v>
      </c>
      <c r="D2549" s="6">
        <v>0.1</v>
      </c>
      <c r="E2549" s="1">
        <f>(3*3)*((1-B2549)*(1-B2549))</f>
        <v>5.7602880035999995</v>
      </c>
      <c r="F2549" s="1">
        <f>1.5</f>
        <v>1.5</v>
      </c>
      <c r="G2549" s="1">
        <f>2.5*(1+C2549)</f>
        <v>2.5499999999999998</v>
      </c>
      <c r="H2549" s="1">
        <f>0.32*(1+D2549)</f>
        <v>0.35200000000000004</v>
      </c>
      <c r="I2549" s="1">
        <f>(E2549-F2549-G2549-H2549)*(E2549-F2549-G2549-H2549)</f>
        <v>1.8449463007236724</v>
      </c>
      <c r="J2549" s="2">
        <f>1/I2549</f>
        <v>0.54202119574307084</v>
      </c>
      <c r="L2549" s="3">
        <f>IF((E2549-F2549-G2549-H2549)&lt;0,-1,1)</f>
        <v>1</v>
      </c>
      <c r="M2549" s="3">
        <f>SQRT(E2549/(1-B2549)^2)</f>
        <v>3</v>
      </c>
      <c r="N2549" s="3">
        <f>F2549</f>
        <v>1.5</v>
      </c>
      <c r="O2549" s="3">
        <f>G2549/(1+C2549)</f>
        <v>2.5</v>
      </c>
      <c r="P2549" s="3">
        <f>H2549/(1+D2549)</f>
        <v>0.32</v>
      </c>
    </row>
    <row r="2550" spans="1:16" x14ac:dyDescent="0.25">
      <c r="A2550" s="1">
        <v>1E-3</v>
      </c>
      <c r="B2550" s="1">
        <v>2.0000000000000001E-4</v>
      </c>
      <c r="C2550" s="6">
        <v>0.04</v>
      </c>
      <c r="D2550" s="6">
        <v>0.2</v>
      </c>
      <c r="E2550" s="1">
        <f>(3*3)*((1-B2550)*(1-B2550))</f>
        <v>8.9964003600000009</v>
      </c>
      <c r="F2550" s="1">
        <f>1.5</f>
        <v>1.5</v>
      </c>
      <c r="G2550" s="1">
        <f>2.5*(1+C2550)</f>
        <v>2.6</v>
      </c>
      <c r="H2550" s="1">
        <f>0.32*(1+D2550)</f>
        <v>0.38400000000000001</v>
      </c>
      <c r="I2550" s="1">
        <f>(E2550-F2550-G2550-H2550)*(E2550-F2550-G2550-H2550)</f>
        <v>20.361757008928137</v>
      </c>
      <c r="J2550" s="2">
        <f>1/I2550</f>
        <v>4.9111675360899561E-2</v>
      </c>
      <c r="L2550" s="3">
        <f>IF((E2550-F2550-G2550-H2550)&lt;0,-1,1)</f>
        <v>1</v>
      </c>
      <c r="M2550" s="3">
        <f>SQRT(E2550/(1-B2550)^2)</f>
        <v>3</v>
      </c>
      <c r="N2550" s="3">
        <f>F2550</f>
        <v>1.5</v>
      </c>
      <c r="O2550" s="3">
        <f>G2550/(1+C2550)</f>
        <v>2.5</v>
      </c>
      <c r="P2550" s="3">
        <f>H2550/(1+D2550)</f>
        <v>0.32</v>
      </c>
    </row>
    <row r="2551" spans="1:16" x14ac:dyDescent="0.25">
      <c r="A2551" s="1">
        <v>0.01</v>
      </c>
      <c r="B2551" s="1">
        <v>2E-3</v>
      </c>
      <c r="C2551" s="6">
        <v>0.04</v>
      </c>
      <c r="D2551" s="6">
        <v>0.2</v>
      </c>
      <c r="E2551" s="1">
        <f>(3*3)*((1-B2551)*(1-B2551))</f>
        <v>8.9640360000000001</v>
      </c>
      <c r="F2551" s="1">
        <f>1.5</f>
        <v>1.5</v>
      </c>
      <c r="G2551" s="1">
        <f>2.5*(1+C2551)</f>
        <v>2.6</v>
      </c>
      <c r="H2551" s="1">
        <f>0.32*(1+D2551)</f>
        <v>0.38400000000000001</v>
      </c>
      <c r="I2551" s="1">
        <f>(E2551-F2551-G2551-H2551)*(E2551-F2551-G2551-H2551)</f>
        <v>20.070722561296002</v>
      </c>
      <c r="J2551" s="2">
        <f>1/I2551</f>
        <v>4.9823816603811806E-2</v>
      </c>
      <c r="L2551" s="3">
        <f>IF((E2551-F2551-G2551-H2551)&lt;0,-1,1)</f>
        <v>1</v>
      </c>
      <c r="M2551" s="3">
        <f>SQRT(E2551/(1-B2551)^2)</f>
        <v>3</v>
      </c>
      <c r="N2551" s="3">
        <f>F2551</f>
        <v>1.5</v>
      </c>
      <c r="O2551" s="3">
        <f>G2551/(1+C2551)</f>
        <v>2.5</v>
      </c>
      <c r="P2551" s="3">
        <f>H2551/(1+D2551)</f>
        <v>0.32</v>
      </c>
    </row>
    <row r="2552" spans="1:16" x14ac:dyDescent="0.25">
      <c r="A2552" s="1">
        <v>0.03</v>
      </c>
      <c r="B2552" s="1">
        <v>6.3000000000000003E-4</v>
      </c>
      <c r="C2552" s="6">
        <v>0.04</v>
      </c>
      <c r="D2552" s="6">
        <v>0.2</v>
      </c>
      <c r="E2552" s="1">
        <f>(3*3)*((1-B2552)*(1-B2552))</f>
        <v>8.9886635721000001</v>
      </c>
      <c r="F2552" s="1">
        <f>1.5</f>
        <v>1.5</v>
      </c>
      <c r="G2552" s="1">
        <f>2.5*(1+C2552)</f>
        <v>2.6</v>
      </c>
      <c r="H2552" s="1">
        <f>0.32*(1+D2552)</f>
        <v>0.38400000000000001</v>
      </c>
      <c r="I2552" s="1">
        <f>(E2552-F2552-G2552-H2552)*(E2552-F2552-G2552-H2552)</f>
        <v>20.291993897804733</v>
      </c>
      <c r="J2552" s="2">
        <f>1/I2552</f>
        <v>4.9280519451968881E-2</v>
      </c>
      <c r="L2552" s="3">
        <f>IF((E2552-F2552-G2552-H2552)&lt;0,-1,1)</f>
        <v>1</v>
      </c>
      <c r="M2552" s="3">
        <f>SQRT(E2552/(1-B2552)^2)</f>
        <v>3</v>
      </c>
      <c r="N2552" s="3">
        <f>F2552</f>
        <v>1.5</v>
      </c>
      <c r="O2552" s="3">
        <f>G2552/(1+C2552)</f>
        <v>2.5</v>
      </c>
      <c r="P2552" s="3">
        <f>H2552/(1+D2552)</f>
        <v>0.32</v>
      </c>
    </row>
    <row r="2553" spans="1:16" x14ac:dyDescent="0.25">
      <c r="A2553" s="1">
        <v>0.03</v>
      </c>
      <c r="B2553" s="1">
        <v>6.0000000000000001E-3</v>
      </c>
      <c r="C2553" s="6">
        <v>0.04</v>
      </c>
      <c r="D2553" s="6">
        <v>0.2</v>
      </c>
      <c r="E2553" s="1">
        <f>(3*3)*((1-B2553)*(1-B2553))</f>
        <v>8.8923240000000003</v>
      </c>
      <c r="F2553" s="1">
        <f>1.5</f>
        <v>1.5</v>
      </c>
      <c r="G2553" s="1">
        <f>2.5*(1+C2553)</f>
        <v>2.6</v>
      </c>
      <c r="H2553" s="1">
        <f>0.32*(1+D2553)</f>
        <v>0.38400000000000001</v>
      </c>
      <c r="I2553" s="1">
        <f>(E2553-F2553-G2553-H2553)*(E2553-F2553-G2553-H2553)</f>
        <v>19.433320488976005</v>
      </c>
      <c r="J2553" s="2">
        <f>1/I2553</f>
        <v>5.1458009997173301E-2</v>
      </c>
      <c r="L2553" s="3">
        <f>IF((E2553-F2553-G2553-H2553)&lt;0,-1,1)</f>
        <v>1</v>
      </c>
      <c r="M2553" s="3">
        <f>SQRT(E2553/(1-B2553)^2)</f>
        <v>3</v>
      </c>
      <c r="N2553" s="3">
        <f>F2553</f>
        <v>1.5</v>
      </c>
      <c r="O2553" s="3">
        <f>G2553/(1+C2553)</f>
        <v>2.5</v>
      </c>
      <c r="P2553" s="3">
        <f>H2553/(1+D2553)</f>
        <v>0.32</v>
      </c>
    </row>
    <row r="2554" spans="1:16" x14ac:dyDescent="0.25">
      <c r="A2554" s="1">
        <v>0.1</v>
      </c>
      <c r="B2554" s="1">
        <v>1.7999999999999999E-2</v>
      </c>
      <c r="C2554" s="6">
        <v>0.04</v>
      </c>
      <c r="D2554" s="6">
        <v>0.2</v>
      </c>
      <c r="E2554" s="1">
        <f>(3*3)*((1-B2554)*(1-B2554))</f>
        <v>8.6789159999999992</v>
      </c>
      <c r="F2554" s="1">
        <f>1.5</f>
        <v>1.5</v>
      </c>
      <c r="G2554" s="1">
        <f>2.5*(1+C2554)</f>
        <v>2.6</v>
      </c>
      <c r="H2554" s="1">
        <f>0.32*(1+D2554)</f>
        <v>0.38400000000000001</v>
      </c>
      <c r="I2554" s="1">
        <f>(E2554-F2554-G2554-H2554)*(E2554-F2554-G2554-H2554)</f>
        <v>17.597320247055993</v>
      </c>
      <c r="J2554" s="2">
        <f>1/I2554</f>
        <v>5.6826834197513602E-2</v>
      </c>
      <c r="L2554" s="3">
        <f>IF((E2554-F2554-G2554-H2554)&lt;0,-1,1)</f>
        <v>1</v>
      </c>
      <c r="M2554" s="3">
        <f>SQRT(E2554/(1-B2554)^2)</f>
        <v>3</v>
      </c>
      <c r="N2554" s="3">
        <f>F2554</f>
        <v>1.5</v>
      </c>
      <c r="O2554" s="3">
        <f>G2554/(1+C2554)</f>
        <v>2.5</v>
      </c>
      <c r="P2554" s="3">
        <f>H2554/(1+D2554)</f>
        <v>0.32</v>
      </c>
    </row>
    <row r="2555" spans="1:16" x14ac:dyDescent="0.25">
      <c r="A2555" s="1">
        <v>0.3</v>
      </c>
      <c r="B2555" s="1">
        <v>4.8000000000000001E-2</v>
      </c>
      <c r="C2555" s="6">
        <v>0.04</v>
      </c>
      <c r="D2555" s="6">
        <v>0.2</v>
      </c>
      <c r="E2555" s="1">
        <f>(3*3)*((1-B2555)*(1-B2555))</f>
        <v>8.1567359999999987</v>
      </c>
      <c r="F2555" s="1">
        <f>1.5</f>
        <v>1.5</v>
      </c>
      <c r="G2555" s="1">
        <f>2.5*(1+C2555)</f>
        <v>2.6</v>
      </c>
      <c r="H2555" s="1">
        <f>0.32*(1+D2555)</f>
        <v>0.38400000000000001</v>
      </c>
      <c r="I2555" s="1">
        <f>(E2555-F2555-G2555-H2555)*(E2555-F2555-G2555-H2555)</f>
        <v>13.488989725695994</v>
      </c>
      <c r="J2555" s="2">
        <f>1/I2555</f>
        <v>7.4134536413430527E-2</v>
      </c>
      <c r="L2555" s="3">
        <f>IF((E2555-F2555-G2555-H2555)&lt;0,-1,1)</f>
        <v>1</v>
      </c>
      <c r="M2555" s="3">
        <f>SQRT(E2555/(1-B2555)^2)</f>
        <v>3</v>
      </c>
      <c r="N2555" s="3">
        <f>F2555</f>
        <v>1.5</v>
      </c>
      <c r="O2555" s="3">
        <f>G2555/(1+C2555)</f>
        <v>2.5</v>
      </c>
      <c r="P2555" s="3">
        <f>H2555/(1+D2555)</f>
        <v>0.32</v>
      </c>
    </row>
    <row r="2556" spans="1:16" x14ac:dyDescent="0.25">
      <c r="A2556" s="1">
        <v>1</v>
      </c>
      <c r="B2556" s="1">
        <v>0.1</v>
      </c>
      <c r="C2556" s="6">
        <v>0.04</v>
      </c>
      <c r="D2556" s="6">
        <v>0.2</v>
      </c>
      <c r="E2556" s="1">
        <f>(3*3)*((1-B2556)*(1-B2556))</f>
        <v>7.2900000000000009</v>
      </c>
      <c r="F2556" s="1">
        <f>1.5</f>
        <v>1.5</v>
      </c>
      <c r="G2556" s="1">
        <f>2.5*(1+C2556)</f>
        <v>2.6</v>
      </c>
      <c r="H2556" s="1">
        <f>0.32*(1+D2556)</f>
        <v>0.38400000000000001</v>
      </c>
      <c r="I2556" s="1">
        <f>(E2556-F2556-G2556-H2556)*(E2556-F2556-G2556-H2556)</f>
        <v>7.8736360000000056</v>
      </c>
      <c r="J2556" s="2">
        <f>1/I2556</f>
        <v>0.12700612525140853</v>
      </c>
      <c r="L2556" s="3">
        <f>IF((E2556-F2556-G2556-H2556)&lt;0,-1,1)</f>
        <v>1</v>
      </c>
      <c r="M2556" s="3">
        <f>SQRT(E2556/(1-B2556)^2)</f>
        <v>3</v>
      </c>
      <c r="N2556" s="3">
        <f>F2556</f>
        <v>1.5</v>
      </c>
      <c r="O2556" s="3">
        <f>G2556/(1+C2556)</f>
        <v>2.5</v>
      </c>
      <c r="P2556" s="3">
        <f>H2556/(1+D2556)</f>
        <v>0.32</v>
      </c>
    </row>
    <row r="2557" spans="1:16" x14ac:dyDescent="0.25">
      <c r="A2557" s="1">
        <v>3</v>
      </c>
      <c r="B2557" s="1">
        <v>0.152</v>
      </c>
      <c r="C2557" s="6">
        <v>0.04</v>
      </c>
      <c r="D2557" s="6">
        <v>0.2</v>
      </c>
      <c r="E2557" s="1">
        <f>(3*3)*((1-B2557)*(1-B2557))</f>
        <v>6.4719359999999995</v>
      </c>
      <c r="F2557" s="1">
        <f>1.5</f>
        <v>1.5</v>
      </c>
      <c r="G2557" s="1">
        <f>2.5*(1+C2557)</f>
        <v>2.6</v>
      </c>
      <c r="H2557" s="1">
        <f>0.32*(1+D2557)</f>
        <v>0.38400000000000001</v>
      </c>
      <c r="I2557" s="1">
        <f>(E2557-F2557-G2557-H2557)*(E2557-F2557-G2557-H2557)</f>
        <v>3.9518895400959981</v>
      </c>
      <c r="J2557" s="2">
        <f>1/I2557</f>
        <v>0.25304350990936558</v>
      </c>
      <c r="L2557" s="3">
        <f>IF((E2557-F2557-G2557-H2557)&lt;0,-1,1)</f>
        <v>1</v>
      </c>
      <c r="M2557" s="3">
        <f>SQRT(E2557/(1-B2557)^2)</f>
        <v>3</v>
      </c>
      <c r="N2557" s="3">
        <f>F2557</f>
        <v>1.5</v>
      </c>
      <c r="O2557" s="3">
        <f>G2557/(1+C2557)</f>
        <v>2.5</v>
      </c>
      <c r="P2557" s="3">
        <f>H2557/(1+D2557)</f>
        <v>0.32</v>
      </c>
    </row>
    <row r="2558" spans="1:16" x14ac:dyDescent="0.25">
      <c r="A2558" s="1">
        <v>10</v>
      </c>
      <c r="B2558" s="1">
        <v>0.182</v>
      </c>
      <c r="C2558" s="6">
        <v>0.04</v>
      </c>
      <c r="D2558" s="6">
        <v>0.2</v>
      </c>
      <c r="E2558" s="1">
        <f>(3*3)*((1-B2558)*(1-B2558))</f>
        <v>6.0221160000000005</v>
      </c>
      <c r="F2558" s="1">
        <f>1.5</f>
        <v>1.5</v>
      </c>
      <c r="G2558" s="1">
        <f>2.5*(1+C2558)</f>
        <v>2.6</v>
      </c>
      <c r="H2558" s="1">
        <f>0.32*(1+D2558)</f>
        <v>0.38400000000000001</v>
      </c>
      <c r="I2558" s="1">
        <f>(E2558-F2558-G2558-H2558)*(E2558-F2558-G2558-H2558)</f>
        <v>2.3658008294560013</v>
      </c>
      <c r="J2558" s="2">
        <f>1/I2558</f>
        <v>0.42268985095839312</v>
      </c>
      <c r="L2558" s="3">
        <f>IF((E2558-F2558-G2558-H2558)&lt;0,-1,1)</f>
        <v>1</v>
      </c>
      <c r="M2558" s="3">
        <f>SQRT(E2558/(1-B2558)^2)</f>
        <v>3</v>
      </c>
      <c r="N2558" s="3">
        <f>F2558</f>
        <v>1.5</v>
      </c>
      <c r="O2558" s="3">
        <f>G2558/(1+C2558)</f>
        <v>2.5</v>
      </c>
      <c r="P2558" s="3">
        <f>H2558/(1+D2558)</f>
        <v>0.32</v>
      </c>
    </row>
    <row r="2559" spans="1:16" x14ac:dyDescent="0.25">
      <c r="A2559" s="1">
        <v>30</v>
      </c>
      <c r="B2559" s="1">
        <v>0.19400000000000001</v>
      </c>
      <c r="C2559" s="6">
        <v>0.04</v>
      </c>
      <c r="D2559" s="6">
        <v>0.2</v>
      </c>
      <c r="E2559" s="1">
        <f>(3*3)*((1-B2559)*(1-B2559))</f>
        <v>5.8467240000000009</v>
      </c>
      <c r="F2559" s="1">
        <f>1.5</f>
        <v>1.5</v>
      </c>
      <c r="G2559" s="1">
        <f>2.5*(1+C2559)</f>
        <v>2.6</v>
      </c>
      <c r="H2559" s="1">
        <f>0.32*(1+D2559)</f>
        <v>0.38400000000000001</v>
      </c>
      <c r="I2559" s="1">
        <f>(E2559-F2559-G2559-H2559)*(E2559-F2559-G2559-H2559)</f>
        <v>1.8570167001760025</v>
      </c>
      <c r="J2559" s="2">
        <f>1/I2559</f>
        <v>0.53849811900195776</v>
      </c>
      <c r="L2559" s="3">
        <f>IF((E2559-F2559-G2559-H2559)&lt;0,-1,1)</f>
        <v>1</v>
      </c>
      <c r="M2559" s="3">
        <f>SQRT(E2559/(1-B2559)^2)</f>
        <v>3</v>
      </c>
      <c r="N2559" s="3">
        <f>F2559</f>
        <v>1.5</v>
      </c>
      <c r="O2559" s="3">
        <f>G2559/(1+C2559)</f>
        <v>2.5</v>
      </c>
      <c r="P2559" s="3">
        <f>H2559/(1+D2559)</f>
        <v>0.32</v>
      </c>
    </row>
    <row r="2560" spans="1:16" x14ac:dyDescent="0.25">
      <c r="A2560" s="1">
        <v>100</v>
      </c>
      <c r="B2560" s="1">
        <v>0.19800000000000001</v>
      </c>
      <c r="C2560" s="6">
        <v>0.04</v>
      </c>
      <c r="D2560" s="6">
        <v>0.2</v>
      </c>
      <c r="E2560" s="1">
        <f>(3*3)*((1-B2560)*(1-B2560))</f>
        <v>5.7888360000000008</v>
      </c>
      <c r="F2560" s="1">
        <f>1.5</f>
        <v>1.5</v>
      </c>
      <c r="G2560" s="1">
        <f>2.5*(1+C2560)</f>
        <v>2.6</v>
      </c>
      <c r="H2560" s="1">
        <f>0.32*(1+D2560)</f>
        <v>0.38400000000000001</v>
      </c>
      <c r="I2560" s="1">
        <f>(E2560-F2560-G2560-H2560)*(E2560-F2560-G2560-H2560)</f>
        <v>1.702596986896002</v>
      </c>
      <c r="J2560" s="2">
        <f>1/I2560</f>
        <v>0.58733805339518197</v>
      </c>
      <c r="L2560" s="3">
        <f>IF((E2560-F2560-G2560-H2560)&lt;0,-1,1)</f>
        <v>1</v>
      </c>
      <c r="M2560" s="3">
        <f>SQRT(E2560/(1-B2560)^2)</f>
        <v>3</v>
      </c>
      <c r="N2560" s="3">
        <f>F2560</f>
        <v>1.5</v>
      </c>
      <c r="O2560" s="3">
        <f>G2560/(1+C2560)</f>
        <v>2.5</v>
      </c>
      <c r="P2560" s="3">
        <f>H2560/(1+D2560)</f>
        <v>0.32</v>
      </c>
    </row>
    <row r="2561" spans="1:16" x14ac:dyDescent="0.25">
      <c r="A2561" s="1">
        <v>300</v>
      </c>
      <c r="B2561" s="1">
        <v>0.1993</v>
      </c>
      <c r="C2561" s="6">
        <v>0.04</v>
      </c>
      <c r="D2561" s="6">
        <v>0.2</v>
      </c>
      <c r="E2561" s="1">
        <f>(3*3)*((1-B2561)*(1-B2561))</f>
        <v>5.7700844099999991</v>
      </c>
      <c r="F2561" s="1">
        <f>1.5</f>
        <v>1.5</v>
      </c>
      <c r="G2561" s="1">
        <f>2.5*(1+C2561)</f>
        <v>2.6</v>
      </c>
      <c r="H2561" s="1">
        <f>0.32*(1+D2561)</f>
        <v>0.38400000000000001</v>
      </c>
      <c r="I2561" s="1">
        <f>(E2561-F2561-G2561-H2561)*(E2561-F2561-G2561-H2561)</f>
        <v>1.6540131096450457</v>
      </c>
      <c r="J2561" s="2">
        <f>1/I2561</f>
        <v>0.60459012940629109</v>
      </c>
      <c r="L2561" s="3">
        <f>IF((E2561-F2561-G2561-H2561)&lt;0,-1,1)</f>
        <v>1</v>
      </c>
      <c r="M2561" s="3">
        <f>SQRT(E2561/(1-B2561)^2)</f>
        <v>3</v>
      </c>
      <c r="N2561" s="3">
        <f>F2561</f>
        <v>1.5</v>
      </c>
      <c r="O2561" s="3">
        <f>G2561/(1+C2561)</f>
        <v>2.5</v>
      </c>
      <c r="P2561" s="3">
        <f>H2561/(1+D2561)</f>
        <v>0.32</v>
      </c>
    </row>
    <row r="2562" spans="1:16" x14ac:dyDescent="0.25">
      <c r="A2562" s="1">
        <v>1000</v>
      </c>
      <c r="B2562" s="1">
        <v>0.19980000000000001</v>
      </c>
      <c r="C2562" s="6">
        <v>0.04</v>
      </c>
      <c r="D2562" s="6">
        <v>0.2</v>
      </c>
      <c r="E2562" s="1">
        <f>(3*3)*((1-B2562)*(1-B2562))</f>
        <v>5.7628803600000005</v>
      </c>
      <c r="F2562" s="1">
        <f>1.5</f>
        <v>1.5</v>
      </c>
      <c r="G2562" s="1">
        <f>2.5*(1+C2562)</f>
        <v>2.6</v>
      </c>
      <c r="H2562" s="1">
        <f>0.32*(1+D2562)</f>
        <v>0.38400000000000001</v>
      </c>
      <c r="I2562" s="1">
        <f>(E2562-F2562-G2562-H2562)*(E2562-F2562-G2562-H2562)</f>
        <v>1.6355349751937309</v>
      </c>
      <c r="J2562" s="2">
        <f>1/I2562</f>
        <v>0.61142073704755162</v>
      </c>
      <c r="L2562" s="3">
        <f>IF((E2562-F2562-G2562-H2562)&lt;0,-1,1)</f>
        <v>1</v>
      </c>
      <c r="M2562" s="3">
        <f>SQRT(E2562/(1-B2562)^2)</f>
        <v>3</v>
      </c>
      <c r="N2562" s="3">
        <f>F2562</f>
        <v>1.5</v>
      </c>
      <c r="O2562" s="3">
        <f>G2562/(1+C2562)</f>
        <v>2.5</v>
      </c>
      <c r="P2562" s="3">
        <f>H2562/(1+D2562)</f>
        <v>0.32</v>
      </c>
    </row>
    <row r="2563" spans="1:16" x14ac:dyDescent="0.25">
      <c r="A2563" s="1">
        <v>3000</v>
      </c>
      <c r="B2563" s="1">
        <v>0.19997999999999999</v>
      </c>
      <c r="C2563" s="6">
        <v>0.04</v>
      </c>
      <c r="D2563" s="6">
        <v>0.2</v>
      </c>
      <c r="E2563" s="1">
        <f>(3*3)*((1-B2563)*(1-B2563))</f>
        <v>5.7602880035999995</v>
      </c>
      <c r="F2563" s="1">
        <f>1.5</f>
        <v>1.5</v>
      </c>
      <c r="G2563" s="1">
        <f>2.5*(1+C2563)</f>
        <v>2.6</v>
      </c>
      <c r="H2563" s="1">
        <f>0.32*(1+D2563)</f>
        <v>0.38400000000000001</v>
      </c>
      <c r="I2563" s="1">
        <f>(E2563-F2563-G2563-H2563)*(E2563-F2563-G2563-H2563)</f>
        <v>1.6289110681332724</v>
      </c>
      <c r="J2563" s="2">
        <f>1/I2563</f>
        <v>0.61390705702920745</v>
      </c>
      <c r="L2563" s="3">
        <f>IF((E2563-F2563-G2563-H2563)&lt;0,-1,1)</f>
        <v>1</v>
      </c>
      <c r="M2563" s="3">
        <f>SQRT(E2563/(1-B2563)^2)</f>
        <v>3</v>
      </c>
      <c r="N2563" s="3">
        <f>F2563</f>
        <v>1.5</v>
      </c>
      <c r="O2563" s="3">
        <f>G2563/(1+C2563)</f>
        <v>2.5</v>
      </c>
      <c r="P2563" s="3">
        <f>H2563/(1+D2563)</f>
        <v>0.32</v>
      </c>
    </row>
    <row r="2564" spans="1:16" x14ac:dyDescent="0.25">
      <c r="A2564" s="1">
        <v>1E-3</v>
      </c>
      <c r="B2564" s="1">
        <v>2.0000000000000001E-4</v>
      </c>
      <c r="C2564" s="6">
        <v>0.06</v>
      </c>
      <c r="D2564" s="6">
        <v>0.3</v>
      </c>
      <c r="E2564" s="1">
        <f>(3*3)*((1-B2564)*(1-B2564))</f>
        <v>8.9964003600000009</v>
      </c>
      <c r="F2564" s="1">
        <f>1.5</f>
        <v>1.5</v>
      </c>
      <c r="G2564" s="1">
        <f>2.5*(1+C2564)</f>
        <v>2.6500000000000004</v>
      </c>
      <c r="H2564" s="1">
        <f>0.32*(1+D2564)</f>
        <v>0.41600000000000004</v>
      </c>
      <c r="I2564" s="1">
        <f>(E2564-F2564-G2564-H2564)*(E2564-F2564-G2564-H2564)</f>
        <v>19.62844734988813</v>
      </c>
      <c r="J2564" s="2">
        <f>1/I2564</f>
        <v>5.0946464698630345E-2</v>
      </c>
      <c r="L2564" s="3">
        <f>IF((E2564-F2564-G2564-H2564)&lt;0,-1,1)</f>
        <v>1</v>
      </c>
      <c r="M2564" s="3">
        <f>SQRT(E2564/(1-B2564)^2)</f>
        <v>3</v>
      </c>
      <c r="N2564" s="3">
        <f>F2564</f>
        <v>1.5</v>
      </c>
      <c r="O2564" s="3">
        <f>G2564/(1+C2564)</f>
        <v>2.5</v>
      </c>
      <c r="P2564" s="3">
        <f>H2564/(1+D2564)</f>
        <v>0.32</v>
      </c>
    </row>
    <row r="2565" spans="1:16" x14ac:dyDescent="0.25">
      <c r="A2565" s="1">
        <v>0.01</v>
      </c>
      <c r="B2565" s="1">
        <v>2E-3</v>
      </c>
      <c r="C2565" s="6">
        <v>0.06</v>
      </c>
      <c r="D2565" s="6">
        <v>0.3</v>
      </c>
      <c r="E2565" s="1">
        <f>(3*3)*((1-B2565)*(1-B2565))</f>
        <v>8.9640360000000001</v>
      </c>
      <c r="F2565" s="1">
        <f>1.5</f>
        <v>1.5</v>
      </c>
      <c r="G2565" s="1">
        <f>2.5*(1+C2565)</f>
        <v>2.6500000000000004</v>
      </c>
      <c r="H2565" s="1">
        <f>0.32*(1+D2565)</f>
        <v>0.41600000000000004</v>
      </c>
      <c r="I2565" s="1">
        <f>(E2565-F2565-G2565-H2565)*(E2565-F2565-G2565-H2565)</f>
        <v>19.342720657295995</v>
      </c>
      <c r="J2565" s="2">
        <f>1/I2565</f>
        <v>5.1699035400317589E-2</v>
      </c>
      <c r="L2565" s="3">
        <f>IF((E2565-F2565-G2565-H2565)&lt;0,-1,1)</f>
        <v>1</v>
      </c>
      <c r="M2565" s="3">
        <f>SQRT(E2565/(1-B2565)^2)</f>
        <v>3</v>
      </c>
      <c r="N2565" s="3">
        <f>F2565</f>
        <v>1.5</v>
      </c>
      <c r="O2565" s="3">
        <f>G2565/(1+C2565)</f>
        <v>2.5</v>
      </c>
      <c r="P2565" s="3">
        <f>H2565/(1+D2565)</f>
        <v>0.32</v>
      </c>
    </row>
    <row r="2566" spans="1:16" x14ac:dyDescent="0.25">
      <c r="A2566" s="1">
        <v>0.03</v>
      </c>
      <c r="B2566" s="1">
        <v>6.3000000000000003E-4</v>
      </c>
      <c r="C2566" s="6">
        <v>0.06</v>
      </c>
      <c r="D2566" s="6">
        <v>0.3</v>
      </c>
      <c r="E2566" s="1">
        <f>(3*3)*((1-B2566)*(1-B2566))</f>
        <v>8.9886635721000001</v>
      </c>
      <c r="F2566" s="1">
        <f>1.5</f>
        <v>1.5</v>
      </c>
      <c r="G2566" s="1">
        <f>2.5*(1+C2566)</f>
        <v>2.6500000000000004</v>
      </c>
      <c r="H2566" s="1">
        <f>0.32*(1+D2566)</f>
        <v>0.41600000000000004</v>
      </c>
      <c r="I2566" s="1">
        <f>(E2566-F2566-G2566-H2566)*(E2566-F2566-G2566-H2566)</f>
        <v>19.559953071980328</v>
      </c>
      <c r="J2566" s="2">
        <f>1/I2566</f>
        <v>5.1124867034190488E-2</v>
      </c>
      <c r="L2566" s="3">
        <f>IF((E2566-F2566-G2566-H2566)&lt;0,-1,1)</f>
        <v>1</v>
      </c>
      <c r="M2566" s="3">
        <f>SQRT(E2566/(1-B2566)^2)</f>
        <v>3</v>
      </c>
      <c r="N2566" s="3">
        <f>F2566</f>
        <v>1.5</v>
      </c>
      <c r="O2566" s="3">
        <f>G2566/(1+C2566)</f>
        <v>2.5</v>
      </c>
      <c r="P2566" s="3">
        <f>H2566/(1+D2566)</f>
        <v>0.32</v>
      </c>
    </row>
    <row r="2567" spans="1:16" x14ac:dyDescent="0.25">
      <c r="A2567" s="1">
        <v>0.03</v>
      </c>
      <c r="B2567" s="1">
        <v>6.0000000000000001E-3</v>
      </c>
      <c r="C2567" s="6">
        <v>0.06</v>
      </c>
      <c r="D2567" s="6">
        <v>0.3</v>
      </c>
      <c r="E2567" s="1">
        <f>(3*3)*((1-B2567)*(1-B2567))</f>
        <v>8.8923240000000003</v>
      </c>
      <c r="F2567" s="1">
        <f>1.5</f>
        <v>1.5</v>
      </c>
      <c r="G2567" s="1">
        <f>2.5*(1+C2567)</f>
        <v>2.6500000000000004</v>
      </c>
      <c r="H2567" s="1">
        <f>0.32*(1+D2567)</f>
        <v>0.41600000000000004</v>
      </c>
      <c r="I2567" s="1">
        <f>(E2567-F2567-G2567-H2567)*(E2567-F2567-G2567-H2567)</f>
        <v>18.717079352975997</v>
      </c>
      <c r="J2567" s="2">
        <f>1/I2567</f>
        <v>5.3427138985816233E-2</v>
      </c>
      <c r="L2567" s="3">
        <f>IF((E2567-F2567-G2567-H2567)&lt;0,-1,1)</f>
        <v>1</v>
      </c>
      <c r="M2567" s="3">
        <f>SQRT(E2567/(1-B2567)^2)</f>
        <v>3</v>
      </c>
      <c r="N2567" s="3">
        <f>F2567</f>
        <v>1.5</v>
      </c>
      <c r="O2567" s="3">
        <f>G2567/(1+C2567)</f>
        <v>2.5</v>
      </c>
      <c r="P2567" s="3">
        <f>H2567/(1+D2567)</f>
        <v>0.32</v>
      </c>
    </row>
    <row r="2568" spans="1:16" x14ac:dyDescent="0.25">
      <c r="A2568" s="1">
        <v>0.1</v>
      </c>
      <c r="B2568" s="1">
        <v>1.7999999999999999E-2</v>
      </c>
      <c r="C2568" s="6">
        <v>0.06</v>
      </c>
      <c r="D2568" s="6">
        <v>0.3</v>
      </c>
      <c r="E2568" s="1">
        <f>(3*3)*((1-B2568)*(1-B2568))</f>
        <v>8.6789159999999992</v>
      </c>
      <c r="F2568" s="1">
        <f>1.5</f>
        <v>1.5</v>
      </c>
      <c r="G2568" s="1">
        <f>2.5*(1+C2568)</f>
        <v>2.6500000000000004</v>
      </c>
      <c r="H2568" s="1">
        <f>0.32*(1+D2568)</f>
        <v>0.41600000000000004</v>
      </c>
      <c r="I2568" s="1">
        <f>(E2568-F2568-G2568-H2568)*(E2568-F2568-G2568-H2568)</f>
        <v>16.916078023055988</v>
      </c>
      <c r="J2568" s="2">
        <f>1/I2568</f>
        <v>5.911535750999948E-2</v>
      </c>
      <c r="L2568" s="3">
        <f>IF((E2568-F2568-G2568-H2568)&lt;0,-1,1)</f>
        <v>1</v>
      </c>
      <c r="M2568" s="3">
        <f>SQRT(E2568/(1-B2568)^2)</f>
        <v>3</v>
      </c>
      <c r="N2568" s="3">
        <f>F2568</f>
        <v>1.5</v>
      </c>
      <c r="O2568" s="3">
        <f>G2568/(1+C2568)</f>
        <v>2.5</v>
      </c>
      <c r="P2568" s="3">
        <f>H2568/(1+D2568)</f>
        <v>0.32</v>
      </c>
    </row>
    <row r="2569" spans="1:16" x14ac:dyDescent="0.25">
      <c r="A2569" s="1">
        <v>0.3</v>
      </c>
      <c r="B2569" s="1">
        <v>4.8000000000000001E-2</v>
      </c>
      <c r="C2569" s="6">
        <v>0.06</v>
      </c>
      <c r="D2569" s="6">
        <v>0.3</v>
      </c>
      <c r="E2569" s="1">
        <f>(3*3)*((1-B2569)*(1-B2569))</f>
        <v>8.1567359999999987</v>
      </c>
      <c r="F2569" s="1">
        <f>1.5</f>
        <v>1.5</v>
      </c>
      <c r="G2569" s="1">
        <f>2.5*(1+C2569)</f>
        <v>2.6500000000000004</v>
      </c>
      <c r="H2569" s="1">
        <f>0.32*(1+D2569)</f>
        <v>0.41600000000000004</v>
      </c>
      <c r="I2569" s="1">
        <f>(E2569-F2569-G2569-H2569)*(E2569-F2569-G2569-H2569)</f>
        <v>12.893385021695988</v>
      </c>
      <c r="J2569" s="2">
        <f>1/I2569</f>
        <v>7.7559151325837059E-2</v>
      </c>
      <c r="L2569" s="3">
        <f>IF((E2569-F2569-G2569-H2569)&lt;0,-1,1)</f>
        <v>1</v>
      </c>
      <c r="M2569" s="3">
        <f>SQRT(E2569/(1-B2569)^2)</f>
        <v>3</v>
      </c>
      <c r="N2569" s="3">
        <f>F2569</f>
        <v>1.5</v>
      </c>
      <c r="O2569" s="3">
        <f>G2569/(1+C2569)</f>
        <v>2.5</v>
      </c>
      <c r="P2569" s="3">
        <f>H2569/(1+D2569)</f>
        <v>0.32</v>
      </c>
    </row>
    <row r="2570" spans="1:16" x14ac:dyDescent="0.25">
      <c r="A2570" s="1">
        <v>1</v>
      </c>
      <c r="B2570" s="1">
        <v>0.1</v>
      </c>
      <c r="C2570" s="6">
        <v>0.06</v>
      </c>
      <c r="D2570" s="6">
        <v>0.3</v>
      </c>
      <c r="E2570" s="1">
        <f>(3*3)*((1-B2570)*(1-B2570))</f>
        <v>7.2900000000000009</v>
      </c>
      <c r="F2570" s="1">
        <f>1.5</f>
        <v>1.5</v>
      </c>
      <c r="G2570" s="1">
        <f>2.5*(1+C2570)</f>
        <v>2.6500000000000004</v>
      </c>
      <c r="H2570" s="1">
        <f>0.32*(1+D2570)</f>
        <v>0.41600000000000004</v>
      </c>
      <c r="I2570" s="1">
        <f>(E2570-F2570-G2570-H2570)*(E2570-F2570-G2570-H2570)</f>
        <v>7.4201760000000032</v>
      </c>
      <c r="J2570" s="2">
        <f>1/I2570</f>
        <v>0.134767692841787</v>
      </c>
      <c r="L2570" s="3">
        <f>IF((E2570-F2570-G2570-H2570)&lt;0,-1,1)</f>
        <v>1</v>
      </c>
      <c r="M2570" s="3">
        <f>SQRT(E2570/(1-B2570)^2)</f>
        <v>3</v>
      </c>
      <c r="N2570" s="3">
        <f>F2570</f>
        <v>1.5</v>
      </c>
      <c r="O2570" s="3">
        <f>G2570/(1+C2570)</f>
        <v>2.5</v>
      </c>
      <c r="P2570" s="3">
        <f>H2570/(1+D2570)</f>
        <v>0.32</v>
      </c>
    </row>
    <row r="2571" spans="1:16" x14ac:dyDescent="0.25">
      <c r="A2571" s="1">
        <v>3</v>
      </c>
      <c r="B2571" s="1">
        <v>0.152</v>
      </c>
      <c r="C2571" s="6">
        <v>0.06</v>
      </c>
      <c r="D2571" s="6">
        <v>0.3</v>
      </c>
      <c r="E2571" s="1">
        <f>(3*3)*((1-B2571)*(1-B2571))</f>
        <v>6.4719359999999995</v>
      </c>
      <c r="F2571" s="1">
        <f>1.5</f>
        <v>1.5</v>
      </c>
      <c r="G2571" s="1">
        <f>2.5*(1+C2571)</f>
        <v>2.6500000000000004</v>
      </c>
      <c r="H2571" s="1">
        <f>0.32*(1+D2571)</f>
        <v>0.41600000000000004</v>
      </c>
      <c r="I2571" s="1">
        <f>(E2571-F2571-G2571-H2571)*(E2571-F2571-G2571-H2571)</f>
        <v>3.6325920360959967</v>
      </c>
      <c r="J2571" s="2">
        <f>1/I2571</f>
        <v>0.27528552341228923</v>
      </c>
      <c r="L2571" s="3">
        <f>IF((E2571-F2571-G2571-H2571)&lt;0,-1,1)</f>
        <v>1</v>
      </c>
      <c r="M2571" s="3">
        <f>SQRT(E2571/(1-B2571)^2)</f>
        <v>3</v>
      </c>
      <c r="N2571" s="3">
        <f>F2571</f>
        <v>1.5</v>
      </c>
      <c r="O2571" s="3">
        <f>G2571/(1+C2571)</f>
        <v>2.5</v>
      </c>
      <c r="P2571" s="3">
        <f>H2571/(1+D2571)</f>
        <v>0.32</v>
      </c>
    </row>
    <row r="2572" spans="1:16" x14ac:dyDescent="0.25">
      <c r="A2572" s="1">
        <v>10</v>
      </c>
      <c r="B2572" s="1">
        <v>0.182</v>
      </c>
      <c r="C2572" s="6">
        <v>0.06</v>
      </c>
      <c r="D2572" s="6">
        <v>0.3</v>
      </c>
      <c r="E2572" s="1">
        <f>(3*3)*((1-B2572)*(1-B2572))</f>
        <v>6.0221160000000005</v>
      </c>
      <c r="F2572" s="1">
        <f>1.5</f>
        <v>1.5</v>
      </c>
      <c r="G2572" s="1">
        <f>2.5*(1+C2572)</f>
        <v>2.6500000000000004</v>
      </c>
      <c r="H2572" s="1">
        <f>0.32*(1+D2572)</f>
        <v>0.41600000000000004</v>
      </c>
      <c r="I2572" s="1">
        <f>(E2572-F2572-G2572-H2572)*(E2572-F2572-G2572-H2572)</f>
        <v>2.1202738054560006</v>
      </c>
      <c r="J2572" s="2">
        <f>1/I2572</f>
        <v>0.47163719960447897</v>
      </c>
      <c r="L2572" s="3">
        <f>IF((E2572-F2572-G2572-H2572)&lt;0,-1,1)</f>
        <v>1</v>
      </c>
      <c r="M2572" s="3">
        <f>SQRT(E2572/(1-B2572)^2)</f>
        <v>3</v>
      </c>
      <c r="N2572" s="3">
        <f>F2572</f>
        <v>1.5</v>
      </c>
      <c r="O2572" s="3">
        <f>G2572/(1+C2572)</f>
        <v>2.5</v>
      </c>
      <c r="P2572" s="3">
        <f>H2572/(1+D2572)</f>
        <v>0.32</v>
      </c>
    </row>
    <row r="2573" spans="1:16" x14ac:dyDescent="0.25">
      <c r="A2573" s="1">
        <v>30</v>
      </c>
      <c r="B2573" s="1">
        <v>0.19400000000000001</v>
      </c>
      <c r="C2573" s="6">
        <v>0.06</v>
      </c>
      <c r="D2573" s="6">
        <v>0.3</v>
      </c>
      <c r="E2573" s="1">
        <f>(3*3)*((1-B2573)*(1-B2573))</f>
        <v>5.8467240000000009</v>
      </c>
      <c r="F2573" s="1">
        <f>1.5</f>
        <v>1.5</v>
      </c>
      <c r="G2573" s="1">
        <f>2.5*(1+C2573)</f>
        <v>2.6500000000000004</v>
      </c>
      <c r="H2573" s="1">
        <f>0.32*(1+D2573)</f>
        <v>0.41600000000000004</v>
      </c>
      <c r="I2573" s="1">
        <f>(E2573-F2573-G2573-H2573)*(E2573-F2573-G2573-H2573)</f>
        <v>1.6402539641760017</v>
      </c>
      <c r="J2573" s="2">
        <f>1/I2573</f>
        <v>0.60966168766576356</v>
      </c>
      <c r="L2573" s="3">
        <f>IF((E2573-F2573-G2573-H2573)&lt;0,-1,1)</f>
        <v>1</v>
      </c>
      <c r="M2573" s="3">
        <f>SQRT(E2573/(1-B2573)^2)</f>
        <v>3</v>
      </c>
      <c r="N2573" s="3">
        <f>F2573</f>
        <v>1.5</v>
      </c>
      <c r="O2573" s="3">
        <f>G2573/(1+C2573)</f>
        <v>2.5</v>
      </c>
      <c r="P2573" s="3">
        <f>H2573/(1+D2573)</f>
        <v>0.32</v>
      </c>
    </row>
    <row r="2574" spans="1:16" x14ac:dyDescent="0.25">
      <c r="A2574" s="1">
        <v>100</v>
      </c>
      <c r="B2574" s="1">
        <v>0.19800000000000001</v>
      </c>
      <c r="C2574" s="6">
        <v>0.06</v>
      </c>
      <c r="D2574" s="6">
        <v>0.3</v>
      </c>
      <c r="E2574" s="1">
        <f>(3*3)*((1-B2574)*(1-B2574))</f>
        <v>5.7888360000000008</v>
      </c>
      <c r="F2574" s="1">
        <f>1.5</f>
        <v>1.5</v>
      </c>
      <c r="G2574" s="1">
        <f>2.5*(1+C2574)</f>
        <v>2.6500000000000004</v>
      </c>
      <c r="H2574" s="1">
        <f>0.32*(1+D2574)</f>
        <v>0.41600000000000004</v>
      </c>
      <c r="I2574" s="1">
        <f>(E2574-F2574-G2574-H2574)*(E2574-F2574-G2574-H2574)</f>
        <v>1.4953278828960013</v>
      </c>
      <c r="J2574" s="2">
        <f>1/I2574</f>
        <v>0.66874965112220086</v>
      </c>
      <c r="L2574" s="3">
        <f>IF((E2574-F2574-G2574-H2574)&lt;0,-1,1)</f>
        <v>1</v>
      </c>
      <c r="M2574" s="3">
        <f>SQRT(E2574/(1-B2574)^2)</f>
        <v>3</v>
      </c>
      <c r="N2574" s="3">
        <f>F2574</f>
        <v>1.5</v>
      </c>
      <c r="O2574" s="3">
        <f>G2574/(1+C2574)</f>
        <v>2.5</v>
      </c>
      <c r="P2574" s="3">
        <f>H2574/(1+D2574)</f>
        <v>0.32</v>
      </c>
    </row>
    <row r="2575" spans="1:16" x14ac:dyDescent="0.25">
      <c r="A2575" s="1">
        <v>300</v>
      </c>
      <c r="B2575" s="1">
        <v>0.1993</v>
      </c>
      <c r="C2575" s="6">
        <v>0.06</v>
      </c>
      <c r="D2575" s="6">
        <v>0.3</v>
      </c>
      <c r="E2575" s="1">
        <f>(3*3)*((1-B2575)*(1-B2575))</f>
        <v>5.7700844099999991</v>
      </c>
      <c r="F2575" s="1">
        <f>1.5</f>
        <v>1.5</v>
      </c>
      <c r="G2575" s="1">
        <f>2.5*(1+C2575)</f>
        <v>2.6500000000000004</v>
      </c>
      <c r="H2575" s="1">
        <f>0.32*(1+D2575)</f>
        <v>0.41600000000000004</v>
      </c>
      <c r="I2575" s="1">
        <f>(E2575-F2575-G2575-H2575)*(E2575-F2575-G2575-H2575)</f>
        <v>1.4498192664050451</v>
      </c>
      <c r="J2575" s="2">
        <f>1/I2575</f>
        <v>0.68974114441146051</v>
      </c>
      <c r="L2575" s="3">
        <f>IF((E2575-F2575-G2575-H2575)&lt;0,-1,1)</f>
        <v>1</v>
      </c>
      <c r="M2575" s="3">
        <f>SQRT(E2575/(1-B2575)^2)</f>
        <v>3</v>
      </c>
      <c r="N2575" s="3">
        <f>F2575</f>
        <v>1.5</v>
      </c>
      <c r="O2575" s="3">
        <f>G2575/(1+C2575)</f>
        <v>2.5</v>
      </c>
      <c r="P2575" s="3">
        <f>H2575/(1+D2575)</f>
        <v>0.32</v>
      </c>
    </row>
    <row r="2576" spans="1:16" x14ac:dyDescent="0.25">
      <c r="A2576" s="1">
        <v>1000</v>
      </c>
      <c r="B2576" s="1">
        <v>0.19980000000000001</v>
      </c>
      <c r="C2576" s="6">
        <v>0.06</v>
      </c>
      <c r="D2576" s="6">
        <v>0.3</v>
      </c>
      <c r="E2576" s="1">
        <f>(3*3)*((1-B2576)*(1-B2576))</f>
        <v>5.7628803600000005</v>
      </c>
      <c r="F2576" s="1">
        <f>1.5</f>
        <v>1.5</v>
      </c>
      <c r="G2576" s="1">
        <f>2.5*(1+C2576)</f>
        <v>2.6500000000000004</v>
      </c>
      <c r="H2576" s="1">
        <f>0.32*(1+D2576)</f>
        <v>0.41600000000000004</v>
      </c>
      <c r="I2576" s="1">
        <f>(E2576-F2576-G2576-H2576)*(E2576-F2576-G2576-H2576)</f>
        <v>1.43252259615373</v>
      </c>
      <c r="J2576" s="2">
        <f>1/I2576</f>
        <v>0.698069267936829</v>
      </c>
      <c r="L2576" s="3">
        <f>IF((E2576-F2576-G2576-H2576)&lt;0,-1,1)</f>
        <v>1</v>
      </c>
      <c r="M2576" s="3">
        <f>SQRT(E2576/(1-B2576)^2)</f>
        <v>3</v>
      </c>
      <c r="N2576" s="3">
        <f>F2576</f>
        <v>1.5</v>
      </c>
      <c r="O2576" s="3">
        <f>G2576/(1+C2576)</f>
        <v>2.5</v>
      </c>
      <c r="P2576" s="3">
        <f>H2576/(1+D2576)</f>
        <v>0.32</v>
      </c>
    </row>
    <row r="2577" spans="1:16" x14ac:dyDescent="0.25">
      <c r="A2577" s="1">
        <v>3000</v>
      </c>
      <c r="B2577" s="1">
        <v>0.19997999999999999</v>
      </c>
      <c r="C2577" s="6">
        <v>0.06</v>
      </c>
      <c r="D2577" s="6">
        <v>0.3</v>
      </c>
      <c r="E2577" s="1">
        <f>(3*3)*((1-B2577)*(1-B2577))</f>
        <v>5.7602880035999995</v>
      </c>
      <c r="F2577" s="1">
        <f>1.5</f>
        <v>1.5</v>
      </c>
      <c r="G2577" s="1">
        <f>2.5*(1+C2577)</f>
        <v>2.6500000000000004</v>
      </c>
      <c r="H2577" s="1">
        <f>0.32*(1+D2577)</f>
        <v>0.41600000000000004</v>
      </c>
      <c r="I2577" s="1">
        <f>(E2577-F2577-G2577-H2577)*(E2577-F2577-G2577-H2577)</f>
        <v>1.4263238355428718</v>
      </c>
      <c r="J2577" s="2">
        <f>1/I2577</f>
        <v>0.70110305603873679</v>
      </c>
      <c r="L2577" s="3">
        <f>IF((E2577-F2577-G2577-H2577)&lt;0,-1,1)</f>
        <v>1</v>
      </c>
      <c r="M2577" s="3">
        <f>SQRT(E2577/(1-B2577)^2)</f>
        <v>3</v>
      </c>
      <c r="N2577" s="3">
        <f>F2577</f>
        <v>1.5</v>
      </c>
      <c r="O2577" s="3">
        <f>G2577/(1+C2577)</f>
        <v>2.5</v>
      </c>
      <c r="P2577" s="3">
        <f>H2577/(1+D2577)</f>
        <v>0.32</v>
      </c>
    </row>
    <row r="2578" spans="1:16" x14ac:dyDescent="0.25">
      <c r="A2578" s="1">
        <v>1E-3</v>
      </c>
      <c r="B2578" s="1">
        <v>2.0000000000000001E-4</v>
      </c>
      <c r="C2578" s="6">
        <v>0.08</v>
      </c>
      <c r="D2578" s="6">
        <v>0.4</v>
      </c>
      <c r="E2578" s="1">
        <f>(3*3)*((1-B2578)*(1-B2578))</f>
        <v>8.9964003600000009</v>
      </c>
      <c r="F2578" s="1">
        <f>1.5</f>
        <v>1.5</v>
      </c>
      <c r="G2578" s="1">
        <f>2.5*(1+C2578)</f>
        <v>2.7</v>
      </c>
      <c r="H2578" s="1">
        <f>0.32*(1+D2578)</f>
        <v>0.44799999999999995</v>
      </c>
      <c r="I2578" s="1">
        <f>(E2578-F2578-G2578-H2578)*(E2578-F2578-G2578-H2578)</f>
        <v>18.908585690848138</v>
      </c>
      <c r="J2578" s="2">
        <f>1/I2578</f>
        <v>5.2886028407931412E-2</v>
      </c>
      <c r="L2578" s="3">
        <f>IF((E2578-F2578-G2578-H2578)&lt;0,-1,1)</f>
        <v>1</v>
      </c>
      <c r="M2578" s="3">
        <f>SQRT(E2578/(1-B2578)^2)</f>
        <v>3</v>
      </c>
      <c r="N2578" s="3">
        <f>F2578</f>
        <v>1.5</v>
      </c>
      <c r="O2578" s="3">
        <f>G2578/(1+C2578)</f>
        <v>2.5</v>
      </c>
      <c r="P2578" s="3">
        <f>H2578/(1+D2578)</f>
        <v>0.32</v>
      </c>
    </row>
    <row r="2579" spans="1:16" x14ac:dyDescent="0.25">
      <c r="A2579" s="1">
        <v>0.01</v>
      </c>
      <c r="B2579" s="1">
        <v>2E-3</v>
      </c>
      <c r="C2579" s="6">
        <v>0.08</v>
      </c>
      <c r="D2579" s="6">
        <v>0.4</v>
      </c>
      <c r="E2579" s="1">
        <f>(3*3)*((1-B2579)*(1-B2579))</f>
        <v>8.9640360000000001</v>
      </c>
      <c r="F2579" s="1">
        <f>1.5</f>
        <v>1.5</v>
      </c>
      <c r="G2579" s="1">
        <f>2.5*(1+C2579)</f>
        <v>2.7</v>
      </c>
      <c r="H2579" s="1">
        <f>0.32*(1+D2579)</f>
        <v>0.44799999999999995</v>
      </c>
      <c r="I2579" s="1">
        <f>(E2579-F2579-G2579-H2579)*(E2579-F2579-G2579-H2579)</f>
        <v>18.628166753296004</v>
      </c>
      <c r="J2579" s="2">
        <f>1/I2579</f>
        <v>5.3682147752035954E-2</v>
      </c>
      <c r="L2579" s="3">
        <f>IF((E2579-F2579-G2579-H2579)&lt;0,-1,1)</f>
        <v>1</v>
      </c>
      <c r="M2579" s="3">
        <f>SQRT(E2579/(1-B2579)^2)</f>
        <v>3</v>
      </c>
      <c r="N2579" s="3">
        <f>F2579</f>
        <v>1.5</v>
      </c>
      <c r="O2579" s="3">
        <f>G2579/(1+C2579)</f>
        <v>2.5</v>
      </c>
      <c r="P2579" s="3">
        <f>H2579/(1+D2579)</f>
        <v>0.32</v>
      </c>
    </row>
    <row r="2580" spans="1:16" x14ac:dyDescent="0.25">
      <c r="A2580" s="1">
        <v>0.03</v>
      </c>
      <c r="B2580" s="1">
        <v>6.3000000000000003E-4</v>
      </c>
      <c r="C2580" s="6">
        <v>0.08</v>
      </c>
      <c r="D2580" s="6">
        <v>0.4</v>
      </c>
      <c r="E2580" s="1">
        <f>(3*3)*((1-B2580)*(1-B2580))</f>
        <v>8.9886635721000001</v>
      </c>
      <c r="F2580" s="1">
        <f>1.5</f>
        <v>1.5</v>
      </c>
      <c r="G2580" s="1">
        <f>2.5*(1+C2580)</f>
        <v>2.7</v>
      </c>
      <c r="H2580" s="1">
        <f>0.32*(1+D2580)</f>
        <v>0.44799999999999995</v>
      </c>
      <c r="I2580" s="1">
        <f>(E2580-F2580-G2580-H2580)*(E2580-F2580-G2580-H2580)</f>
        <v>18.841360246155936</v>
      </c>
      <c r="J2580" s="2">
        <f>1/I2580</f>
        <v>5.3074724273372065E-2</v>
      </c>
      <c r="L2580" s="3">
        <f>IF((E2580-F2580-G2580-H2580)&lt;0,-1,1)</f>
        <v>1</v>
      </c>
      <c r="M2580" s="3">
        <f>SQRT(E2580/(1-B2580)^2)</f>
        <v>3</v>
      </c>
      <c r="N2580" s="3">
        <f>F2580</f>
        <v>1.5</v>
      </c>
      <c r="O2580" s="3">
        <f>G2580/(1+C2580)</f>
        <v>2.5</v>
      </c>
      <c r="P2580" s="3">
        <f>H2580/(1+D2580)</f>
        <v>0.32</v>
      </c>
    </row>
    <row r="2581" spans="1:16" x14ac:dyDescent="0.25">
      <c r="A2581" s="1">
        <v>0.03</v>
      </c>
      <c r="B2581" s="1">
        <v>6.0000000000000001E-3</v>
      </c>
      <c r="C2581" s="6">
        <v>0.08</v>
      </c>
      <c r="D2581" s="6">
        <v>0.4</v>
      </c>
      <c r="E2581" s="1">
        <f>(3*3)*((1-B2581)*(1-B2581))</f>
        <v>8.8923240000000003</v>
      </c>
      <c r="F2581" s="1">
        <f>1.5</f>
        <v>1.5</v>
      </c>
      <c r="G2581" s="1">
        <f>2.5*(1+C2581)</f>
        <v>2.7</v>
      </c>
      <c r="H2581" s="1">
        <f>0.32*(1+D2581)</f>
        <v>0.44799999999999995</v>
      </c>
      <c r="I2581" s="1">
        <f>(E2581-F2581-G2581-H2581)*(E2581-F2581-G2581-H2581)</f>
        <v>18.014286216976007</v>
      </c>
      <c r="J2581" s="2">
        <f>1/I2581</f>
        <v>5.5511497261414466E-2</v>
      </c>
      <c r="L2581" s="3">
        <f>IF((E2581-F2581-G2581-H2581)&lt;0,-1,1)</f>
        <v>1</v>
      </c>
      <c r="M2581" s="3">
        <f>SQRT(E2581/(1-B2581)^2)</f>
        <v>3</v>
      </c>
      <c r="N2581" s="3">
        <f>F2581</f>
        <v>1.5</v>
      </c>
      <c r="O2581" s="3">
        <f>G2581/(1+C2581)</f>
        <v>2.5</v>
      </c>
      <c r="P2581" s="3">
        <f>H2581/(1+D2581)</f>
        <v>0.32</v>
      </c>
    </row>
    <row r="2582" spans="1:16" x14ac:dyDescent="0.25">
      <c r="A2582" s="1">
        <v>0.1</v>
      </c>
      <c r="B2582" s="1">
        <v>1.7999999999999999E-2</v>
      </c>
      <c r="C2582" s="6">
        <v>0.08</v>
      </c>
      <c r="D2582" s="6">
        <v>0.4</v>
      </c>
      <c r="E2582" s="1">
        <f>(3*3)*((1-B2582)*(1-B2582))</f>
        <v>8.6789159999999992</v>
      </c>
      <c r="F2582" s="1">
        <f>1.5</f>
        <v>1.5</v>
      </c>
      <c r="G2582" s="1">
        <f>2.5*(1+C2582)</f>
        <v>2.7</v>
      </c>
      <c r="H2582" s="1">
        <f>0.32*(1+D2582)</f>
        <v>0.44799999999999995</v>
      </c>
      <c r="I2582" s="1">
        <f>(E2582-F2582-G2582-H2582)*(E2582-F2582-G2582-H2582)</f>
        <v>16.248283799055997</v>
      </c>
      <c r="J2582" s="2">
        <f>1/I2582</f>
        <v>6.1544961447442134E-2</v>
      </c>
      <c r="L2582" s="3">
        <f>IF((E2582-F2582-G2582-H2582)&lt;0,-1,1)</f>
        <v>1</v>
      </c>
      <c r="M2582" s="3">
        <f>SQRT(E2582/(1-B2582)^2)</f>
        <v>3</v>
      </c>
      <c r="N2582" s="3">
        <f>F2582</f>
        <v>1.5</v>
      </c>
      <c r="O2582" s="3">
        <f>G2582/(1+C2582)</f>
        <v>2.5</v>
      </c>
      <c r="P2582" s="3">
        <f>H2582/(1+D2582)</f>
        <v>0.32</v>
      </c>
    </row>
    <row r="2583" spans="1:16" x14ac:dyDescent="0.25">
      <c r="A2583" s="1">
        <v>0.3</v>
      </c>
      <c r="B2583" s="1">
        <v>4.8000000000000001E-2</v>
      </c>
      <c r="C2583" s="6">
        <v>0.08</v>
      </c>
      <c r="D2583" s="6">
        <v>0.4</v>
      </c>
      <c r="E2583" s="1">
        <f>(3*3)*((1-B2583)*(1-B2583))</f>
        <v>8.1567359999999987</v>
      </c>
      <c r="F2583" s="1">
        <f>1.5</f>
        <v>1.5</v>
      </c>
      <c r="G2583" s="1">
        <f>2.5*(1+C2583)</f>
        <v>2.7</v>
      </c>
      <c r="H2583" s="1">
        <f>0.32*(1+D2583)</f>
        <v>0.44799999999999995</v>
      </c>
      <c r="I2583" s="1">
        <f>(E2583-F2583-G2583-H2583)*(E2583-F2583-G2583-H2583)</f>
        <v>12.31122831769599</v>
      </c>
      <c r="J2583" s="2">
        <f>1/I2583</f>
        <v>8.1226663513551595E-2</v>
      </c>
      <c r="L2583" s="3">
        <f>IF((E2583-F2583-G2583-H2583)&lt;0,-1,1)</f>
        <v>1</v>
      </c>
      <c r="M2583" s="3">
        <f>SQRT(E2583/(1-B2583)^2)</f>
        <v>3</v>
      </c>
      <c r="N2583" s="3">
        <f>F2583</f>
        <v>1.5</v>
      </c>
      <c r="O2583" s="3">
        <f>G2583/(1+C2583)</f>
        <v>2.5</v>
      </c>
      <c r="P2583" s="3">
        <f>H2583/(1+D2583)</f>
        <v>0.32</v>
      </c>
    </row>
    <row r="2584" spans="1:16" x14ac:dyDescent="0.25">
      <c r="A2584" s="1">
        <v>1</v>
      </c>
      <c r="B2584" s="1">
        <v>0.1</v>
      </c>
      <c r="C2584" s="6">
        <v>0.08</v>
      </c>
      <c r="D2584" s="6">
        <v>0.4</v>
      </c>
      <c r="E2584" s="1">
        <f>(3*3)*((1-B2584)*(1-B2584))</f>
        <v>7.2900000000000009</v>
      </c>
      <c r="F2584" s="1">
        <f>1.5</f>
        <v>1.5</v>
      </c>
      <c r="G2584" s="1">
        <f>2.5*(1+C2584)</f>
        <v>2.7</v>
      </c>
      <c r="H2584" s="1">
        <f>0.32*(1+D2584)</f>
        <v>0.44799999999999995</v>
      </c>
      <c r="I2584" s="1">
        <f>(E2584-F2584-G2584-H2584)*(E2584-F2584-G2584-H2584)</f>
        <v>6.9801640000000038</v>
      </c>
      <c r="J2584" s="2">
        <f>1/I2584</f>
        <v>0.14326310957736801</v>
      </c>
      <c r="L2584" s="3">
        <f>IF((E2584-F2584-G2584-H2584)&lt;0,-1,1)</f>
        <v>1</v>
      </c>
      <c r="M2584" s="3">
        <f>SQRT(E2584/(1-B2584)^2)</f>
        <v>3</v>
      </c>
      <c r="N2584" s="3">
        <f>F2584</f>
        <v>1.5</v>
      </c>
      <c r="O2584" s="3">
        <f>G2584/(1+C2584)</f>
        <v>2.5</v>
      </c>
      <c r="P2584" s="3">
        <f>H2584/(1+D2584)</f>
        <v>0.32</v>
      </c>
    </row>
    <row r="2585" spans="1:16" x14ac:dyDescent="0.25">
      <c r="A2585" s="1">
        <v>3</v>
      </c>
      <c r="B2585" s="1">
        <v>0.152</v>
      </c>
      <c r="C2585" s="6">
        <v>0.08</v>
      </c>
      <c r="D2585" s="6">
        <v>0.4</v>
      </c>
      <c r="E2585" s="1">
        <f>(3*3)*((1-B2585)*(1-B2585))</f>
        <v>6.4719359999999995</v>
      </c>
      <c r="F2585" s="1">
        <f>1.5</f>
        <v>1.5</v>
      </c>
      <c r="G2585" s="1">
        <f>2.5*(1+C2585)</f>
        <v>2.7</v>
      </c>
      <c r="H2585" s="1">
        <f>0.32*(1+D2585)</f>
        <v>0.44799999999999995</v>
      </c>
      <c r="I2585" s="1">
        <f>(E2585-F2585-G2585-H2585)*(E2585-F2585-G2585-H2585)</f>
        <v>3.3267425320959978</v>
      </c>
      <c r="J2585" s="2">
        <f>1/I2585</f>
        <v>0.30059434727879436</v>
      </c>
      <c r="L2585" s="3">
        <f>IF((E2585-F2585-G2585-H2585)&lt;0,-1,1)</f>
        <v>1</v>
      </c>
      <c r="M2585" s="3">
        <f>SQRT(E2585/(1-B2585)^2)</f>
        <v>3</v>
      </c>
      <c r="N2585" s="3">
        <f>F2585</f>
        <v>1.5</v>
      </c>
      <c r="O2585" s="3">
        <f>G2585/(1+C2585)</f>
        <v>2.5</v>
      </c>
      <c r="P2585" s="3">
        <f>H2585/(1+D2585)</f>
        <v>0.32</v>
      </c>
    </row>
    <row r="2586" spans="1:16" x14ac:dyDescent="0.25">
      <c r="A2586" s="1">
        <v>10</v>
      </c>
      <c r="B2586" s="1">
        <v>0.182</v>
      </c>
      <c r="C2586" s="6">
        <v>0.08</v>
      </c>
      <c r="D2586" s="6">
        <v>0.4</v>
      </c>
      <c r="E2586" s="1">
        <f>(3*3)*((1-B2586)*(1-B2586))</f>
        <v>6.0221160000000005</v>
      </c>
      <c r="F2586" s="1">
        <f>1.5</f>
        <v>1.5</v>
      </c>
      <c r="G2586" s="1">
        <f>2.5*(1+C2586)</f>
        <v>2.7</v>
      </c>
      <c r="H2586" s="1">
        <f>0.32*(1+D2586)</f>
        <v>0.44799999999999995</v>
      </c>
      <c r="I2586" s="1">
        <f>(E2586-F2586-G2586-H2586)*(E2586-F2586-G2586-H2586)</f>
        <v>1.8881947814560009</v>
      </c>
      <c r="J2586" s="2">
        <f>1/I2586</f>
        <v>0.52960637844200198</v>
      </c>
      <c r="L2586" s="3">
        <f>IF((E2586-F2586-G2586-H2586)&lt;0,-1,1)</f>
        <v>1</v>
      </c>
      <c r="M2586" s="3">
        <f>SQRT(E2586/(1-B2586)^2)</f>
        <v>3</v>
      </c>
      <c r="N2586" s="3">
        <f>F2586</f>
        <v>1.5</v>
      </c>
      <c r="O2586" s="3">
        <f>G2586/(1+C2586)</f>
        <v>2.5</v>
      </c>
      <c r="P2586" s="3">
        <f>H2586/(1+D2586)</f>
        <v>0.32</v>
      </c>
    </row>
    <row r="2587" spans="1:16" x14ac:dyDescent="0.25">
      <c r="A2587" s="1">
        <v>30</v>
      </c>
      <c r="B2587" s="1">
        <v>0.19400000000000001</v>
      </c>
      <c r="C2587" s="6">
        <v>0.08</v>
      </c>
      <c r="D2587" s="6">
        <v>0.4</v>
      </c>
      <c r="E2587" s="1">
        <f>(3*3)*((1-B2587)*(1-B2587))</f>
        <v>5.8467240000000009</v>
      </c>
      <c r="F2587" s="1">
        <f>1.5</f>
        <v>1.5</v>
      </c>
      <c r="G2587" s="1">
        <f>2.5*(1+C2587)</f>
        <v>2.7</v>
      </c>
      <c r="H2587" s="1">
        <f>0.32*(1+D2587)</f>
        <v>0.44799999999999995</v>
      </c>
      <c r="I2587" s="1">
        <f>(E2587-F2587-G2587-H2587)*(E2587-F2587-G2587-H2587)</f>
        <v>1.4369392281760018</v>
      </c>
      <c r="J2587" s="2">
        <f>1/I2587</f>
        <v>0.69592365521913091</v>
      </c>
      <c r="L2587" s="3">
        <f>IF((E2587-F2587-G2587-H2587)&lt;0,-1,1)</f>
        <v>1</v>
      </c>
      <c r="M2587" s="3">
        <f>SQRT(E2587/(1-B2587)^2)</f>
        <v>3</v>
      </c>
      <c r="N2587" s="3">
        <f>F2587</f>
        <v>1.5</v>
      </c>
      <c r="O2587" s="3">
        <f>G2587/(1+C2587)</f>
        <v>2.5</v>
      </c>
      <c r="P2587" s="3">
        <f>H2587/(1+D2587)</f>
        <v>0.32</v>
      </c>
    </row>
    <row r="2588" spans="1:16" x14ac:dyDescent="0.25">
      <c r="A2588" s="1">
        <v>100</v>
      </c>
      <c r="B2588" s="1">
        <v>0.19800000000000001</v>
      </c>
      <c r="C2588" s="6">
        <v>0.08</v>
      </c>
      <c r="D2588" s="6">
        <v>0.4</v>
      </c>
      <c r="E2588" s="1">
        <f>(3*3)*((1-B2588)*(1-B2588))</f>
        <v>5.7888360000000008</v>
      </c>
      <c r="F2588" s="1">
        <f>1.5</f>
        <v>1.5</v>
      </c>
      <c r="G2588" s="1">
        <f>2.5*(1+C2588)</f>
        <v>2.7</v>
      </c>
      <c r="H2588" s="1">
        <f>0.32*(1+D2588)</f>
        <v>0.44799999999999995</v>
      </c>
      <c r="I2588" s="1">
        <f>(E2588-F2588-G2588-H2588)*(E2588-F2588-G2588-H2588)</f>
        <v>1.3015067788960015</v>
      </c>
      <c r="J2588" s="2">
        <f>1/I2588</f>
        <v>0.7683402162901114</v>
      </c>
      <c r="L2588" s="3">
        <f>IF((E2588-F2588-G2588-H2588)&lt;0,-1,1)</f>
        <v>1</v>
      </c>
      <c r="M2588" s="3">
        <f>SQRT(E2588/(1-B2588)^2)</f>
        <v>3</v>
      </c>
      <c r="N2588" s="3">
        <f>F2588</f>
        <v>1.5</v>
      </c>
      <c r="O2588" s="3">
        <f>G2588/(1+C2588)</f>
        <v>2.5</v>
      </c>
      <c r="P2588" s="3">
        <f>H2588/(1+D2588)</f>
        <v>0.32</v>
      </c>
    </row>
    <row r="2589" spans="1:16" x14ac:dyDescent="0.25">
      <c r="A2589" s="1">
        <v>300</v>
      </c>
      <c r="B2589" s="1">
        <v>0.1993</v>
      </c>
      <c r="C2589" s="6">
        <v>0.08</v>
      </c>
      <c r="D2589" s="6">
        <v>0.4</v>
      </c>
      <c r="E2589" s="1">
        <f>(3*3)*((1-B2589)*(1-B2589))</f>
        <v>5.7700844099999991</v>
      </c>
      <c r="F2589" s="1">
        <f>1.5</f>
        <v>1.5</v>
      </c>
      <c r="G2589" s="1">
        <f>2.5*(1+C2589)</f>
        <v>2.7</v>
      </c>
      <c r="H2589" s="1">
        <f>0.32*(1+D2589)</f>
        <v>0.44799999999999995</v>
      </c>
      <c r="I2589" s="1">
        <f>(E2589-F2589-G2589-H2589)*(E2589-F2589-G2589-H2589)</f>
        <v>1.2590734231650458</v>
      </c>
      <c r="J2589" s="2">
        <f>1/I2589</f>
        <v>0.79423485684116046</v>
      </c>
      <c r="L2589" s="3">
        <f>IF((E2589-F2589-G2589-H2589)&lt;0,-1,1)</f>
        <v>1</v>
      </c>
      <c r="M2589" s="3">
        <f>SQRT(E2589/(1-B2589)^2)</f>
        <v>3</v>
      </c>
      <c r="N2589" s="3">
        <f>F2589</f>
        <v>1.5</v>
      </c>
      <c r="O2589" s="3">
        <f>G2589/(1+C2589)</f>
        <v>2.5</v>
      </c>
      <c r="P2589" s="3">
        <f>H2589/(1+D2589)</f>
        <v>0.32</v>
      </c>
    </row>
    <row r="2590" spans="1:16" x14ac:dyDescent="0.25">
      <c r="A2590" s="1">
        <v>1000</v>
      </c>
      <c r="B2590" s="1">
        <v>0.19980000000000001</v>
      </c>
      <c r="C2590" s="6">
        <v>0.08</v>
      </c>
      <c r="D2590" s="6">
        <v>0.4</v>
      </c>
      <c r="E2590" s="1">
        <f>(3*3)*((1-B2590)*(1-B2590))</f>
        <v>5.7628803600000005</v>
      </c>
      <c r="F2590" s="1">
        <f>1.5</f>
        <v>1.5</v>
      </c>
      <c r="G2590" s="1">
        <f>2.5*(1+C2590)</f>
        <v>2.7</v>
      </c>
      <c r="H2590" s="1">
        <f>0.32*(1+D2590)</f>
        <v>0.44799999999999995</v>
      </c>
      <c r="I2590" s="1">
        <f>(E2590-F2590-G2590-H2590)*(E2590-F2590-G2590-H2590)</f>
        <v>1.2429582171137303</v>
      </c>
      <c r="J2590" s="2">
        <f>1/I2590</f>
        <v>0.80453227327471799</v>
      </c>
      <c r="L2590" s="3">
        <f>IF((E2590-F2590-G2590-H2590)&lt;0,-1,1)</f>
        <v>1</v>
      </c>
      <c r="M2590" s="3">
        <f>SQRT(E2590/(1-B2590)^2)</f>
        <v>3</v>
      </c>
      <c r="N2590" s="3">
        <f>F2590</f>
        <v>1.5</v>
      </c>
      <c r="O2590" s="3">
        <f>G2590/(1+C2590)</f>
        <v>2.5</v>
      </c>
      <c r="P2590" s="3">
        <f>H2590/(1+D2590)</f>
        <v>0.32</v>
      </c>
    </row>
    <row r="2591" spans="1:16" x14ac:dyDescent="0.25">
      <c r="A2591" s="1">
        <v>3000</v>
      </c>
      <c r="B2591" s="1">
        <v>0.19997999999999999</v>
      </c>
      <c r="C2591" s="6">
        <v>0.08</v>
      </c>
      <c r="D2591" s="6">
        <v>0.4</v>
      </c>
      <c r="E2591" s="1">
        <f>(3*3)*((1-B2591)*(1-B2591))</f>
        <v>5.7602880035999995</v>
      </c>
      <c r="F2591" s="1">
        <f>1.5</f>
        <v>1.5</v>
      </c>
      <c r="G2591" s="1">
        <f>2.5*(1+C2591)</f>
        <v>2.7</v>
      </c>
      <c r="H2591" s="1">
        <f>0.32*(1+D2591)</f>
        <v>0.44799999999999995</v>
      </c>
      <c r="I2591" s="1">
        <f>(E2591-F2591-G2591-H2591)*(E2591-F2591-G2591-H2591)</f>
        <v>1.2371846029524722</v>
      </c>
      <c r="J2591" s="2">
        <f>1/I2591</f>
        <v>0.80828681315104922</v>
      </c>
      <c r="L2591" s="3">
        <f>IF((E2591-F2591-G2591-H2591)&lt;0,-1,1)</f>
        <v>1</v>
      </c>
      <c r="M2591" s="3">
        <f>SQRT(E2591/(1-B2591)^2)</f>
        <v>3</v>
      </c>
      <c r="N2591" s="3">
        <f>F2591</f>
        <v>1.5</v>
      </c>
      <c r="O2591" s="3">
        <f>G2591/(1+C2591)</f>
        <v>2.5</v>
      </c>
      <c r="P2591" s="3">
        <f>H2591/(1+D2591)</f>
        <v>0.32</v>
      </c>
    </row>
    <row r="2592" spans="1:16" x14ac:dyDescent="0.25">
      <c r="A2592" s="1">
        <v>1E-3</v>
      </c>
      <c r="B2592" s="1">
        <v>2.0000000000000001E-4</v>
      </c>
      <c r="C2592" s="6">
        <v>0.1</v>
      </c>
      <c r="D2592" s="6">
        <v>0.5</v>
      </c>
      <c r="E2592" s="1">
        <f>(3*3)*((1-B2592)*(1-B2592))</f>
        <v>8.9964003600000009</v>
      </c>
      <c r="F2592" s="1">
        <f>1.5</f>
        <v>1.5</v>
      </c>
      <c r="G2592" s="1">
        <f>2.5*(1+C2592)</f>
        <v>2.75</v>
      </c>
      <c r="H2592" s="1">
        <f>0.32*(1+D2592)</f>
        <v>0.48</v>
      </c>
      <c r="I2592" s="1">
        <f>(E2592-F2592-G2592-H2592)*(E2592-F2592-G2592-H2592)</f>
        <v>18.202172031808132</v>
      </c>
      <c r="J2592" s="2">
        <f>1/I2592</f>
        <v>5.4938498452410459E-2</v>
      </c>
      <c r="L2592" s="3">
        <f>IF((E2592-F2592-G2592-H2592)&lt;0,-1,1)</f>
        <v>1</v>
      </c>
      <c r="M2592" s="3">
        <f>SQRT(E2592/(1-B2592)^2)</f>
        <v>3</v>
      </c>
      <c r="N2592" s="3">
        <f>F2592</f>
        <v>1.5</v>
      </c>
      <c r="O2592" s="3">
        <f>G2592/(1+C2592)</f>
        <v>2.5</v>
      </c>
      <c r="P2592" s="3">
        <f>H2592/(1+D2592)</f>
        <v>0.32</v>
      </c>
    </row>
    <row r="2593" spans="1:16" x14ac:dyDescent="0.25">
      <c r="A2593" s="1">
        <v>0.01</v>
      </c>
      <c r="B2593" s="1">
        <v>2E-3</v>
      </c>
      <c r="C2593" s="6">
        <v>0.1</v>
      </c>
      <c r="D2593" s="6">
        <v>0.5</v>
      </c>
      <c r="E2593" s="1">
        <f>(3*3)*((1-B2593)*(1-B2593))</f>
        <v>8.9640360000000001</v>
      </c>
      <c r="F2593" s="1">
        <f>1.5</f>
        <v>1.5</v>
      </c>
      <c r="G2593" s="1">
        <f>2.5*(1+C2593)</f>
        <v>2.75</v>
      </c>
      <c r="H2593" s="1">
        <f>0.32*(1+D2593)</f>
        <v>0.48</v>
      </c>
      <c r="I2593" s="1">
        <f>(E2593-F2593-G2593-H2593)*(E2593-F2593-G2593-H2593)</f>
        <v>17.927060849295998</v>
      </c>
      <c r="J2593" s="2">
        <f>1/I2593</f>
        <v>5.5781592331643717E-2</v>
      </c>
      <c r="L2593" s="3">
        <f>IF((E2593-F2593-G2593-H2593)&lt;0,-1,1)</f>
        <v>1</v>
      </c>
      <c r="M2593" s="3">
        <f>SQRT(E2593/(1-B2593)^2)</f>
        <v>3</v>
      </c>
      <c r="N2593" s="3">
        <f>F2593</f>
        <v>1.5</v>
      </c>
      <c r="O2593" s="3">
        <f>G2593/(1+C2593)</f>
        <v>2.5</v>
      </c>
      <c r="P2593" s="3">
        <f>H2593/(1+D2593)</f>
        <v>0.32</v>
      </c>
    </row>
    <row r="2594" spans="1:16" x14ac:dyDescent="0.25">
      <c r="A2594" s="1">
        <v>0.03</v>
      </c>
      <c r="B2594" s="1">
        <v>6.3000000000000003E-4</v>
      </c>
      <c r="C2594" s="6">
        <v>0.1</v>
      </c>
      <c r="D2594" s="6">
        <v>0.5</v>
      </c>
      <c r="E2594" s="1">
        <f>(3*3)*((1-B2594)*(1-B2594))</f>
        <v>8.9886635721000001</v>
      </c>
      <c r="F2594" s="1">
        <f>1.5</f>
        <v>1.5</v>
      </c>
      <c r="G2594" s="1">
        <f>2.5*(1+C2594)</f>
        <v>2.75</v>
      </c>
      <c r="H2594" s="1">
        <f>0.32*(1+D2594)</f>
        <v>0.48</v>
      </c>
      <c r="I2594" s="1">
        <f>(E2594-F2594-G2594-H2594)*(E2594-F2594-G2594-H2594)</f>
        <v>18.136215420331528</v>
      </c>
      <c r="J2594" s="2">
        <f>1/I2594</f>
        <v>5.5138295218910678E-2</v>
      </c>
      <c r="L2594" s="3">
        <f>IF((E2594-F2594-G2594-H2594)&lt;0,-1,1)</f>
        <v>1</v>
      </c>
      <c r="M2594" s="3">
        <f>SQRT(E2594/(1-B2594)^2)</f>
        <v>3</v>
      </c>
      <c r="N2594" s="3">
        <f>F2594</f>
        <v>1.5</v>
      </c>
      <c r="O2594" s="3">
        <f>G2594/(1+C2594)</f>
        <v>2.5</v>
      </c>
      <c r="P2594" s="3">
        <f>H2594/(1+D2594)</f>
        <v>0.32</v>
      </c>
    </row>
    <row r="2595" spans="1:16" x14ac:dyDescent="0.25">
      <c r="A2595" s="1">
        <v>0.03</v>
      </c>
      <c r="B2595" s="1">
        <v>6.0000000000000001E-3</v>
      </c>
      <c r="C2595" s="6">
        <v>0.1</v>
      </c>
      <c r="D2595" s="6">
        <v>0.5</v>
      </c>
      <c r="E2595" s="1">
        <f>(3*3)*((1-B2595)*(1-B2595))</f>
        <v>8.8923240000000003</v>
      </c>
      <c r="F2595" s="1">
        <f>1.5</f>
        <v>1.5</v>
      </c>
      <c r="G2595" s="1">
        <f>2.5*(1+C2595)</f>
        <v>2.75</v>
      </c>
      <c r="H2595" s="1">
        <f>0.32*(1+D2595)</f>
        <v>0.48</v>
      </c>
      <c r="I2595" s="1">
        <f>(E2595-F2595-G2595-H2595)*(E2595-F2595-G2595-H2595)</f>
        <v>17.324941080976</v>
      </c>
      <c r="J2595" s="2">
        <f>1/I2595</f>
        <v>5.7720254015643964E-2</v>
      </c>
      <c r="L2595" s="3">
        <f>IF((E2595-F2595-G2595-H2595)&lt;0,-1,1)</f>
        <v>1</v>
      </c>
      <c r="M2595" s="3">
        <f>SQRT(E2595/(1-B2595)^2)</f>
        <v>3</v>
      </c>
      <c r="N2595" s="3">
        <f>F2595</f>
        <v>1.5</v>
      </c>
      <c r="O2595" s="3">
        <f>G2595/(1+C2595)</f>
        <v>2.5</v>
      </c>
      <c r="P2595" s="3">
        <f>H2595/(1+D2595)</f>
        <v>0.32</v>
      </c>
    </row>
    <row r="2596" spans="1:16" x14ac:dyDescent="0.25">
      <c r="A2596" s="1">
        <v>0.1</v>
      </c>
      <c r="B2596" s="1">
        <v>1.7999999999999999E-2</v>
      </c>
      <c r="C2596" s="6">
        <v>0.1</v>
      </c>
      <c r="D2596" s="6">
        <v>0.5</v>
      </c>
      <c r="E2596" s="1">
        <f>(3*3)*((1-B2596)*(1-B2596))</f>
        <v>8.6789159999999992</v>
      </c>
      <c r="F2596" s="1">
        <f>1.5</f>
        <v>1.5</v>
      </c>
      <c r="G2596" s="1">
        <f>2.5*(1+C2596)</f>
        <v>2.75</v>
      </c>
      <c r="H2596" s="1">
        <f>0.32*(1+D2596)</f>
        <v>0.48</v>
      </c>
      <c r="I2596" s="1">
        <f>(E2596-F2596-G2596-H2596)*(E2596-F2596-G2596-H2596)</f>
        <v>15.593937575055994</v>
      </c>
      <c r="J2596" s="2">
        <f>1/I2596</f>
        <v>6.4127485132401477E-2</v>
      </c>
      <c r="L2596" s="3">
        <f>IF((E2596-F2596-G2596-H2596)&lt;0,-1,1)</f>
        <v>1</v>
      </c>
      <c r="M2596" s="3">
        <f>SQRT(E2596/(1-B2596)^2)</f>
        <v>3</v>
      </c>
      <c r="N2596" s="3">
        <f>F2596</f>
        <v>1.5</v>
      </c>
      <c r="O2596" s="3">
        <f>G2596/(1+C2596)</f>
        <v>2.5</v>
      </c>
      <c r="P2596" s="3">
        <f>H2596/(1+D2596)</f>
        <v>0.32</v>
      </c>
    </row>
    <row r="2597" spans="1:16" x14ac:dyDescent="0.25">
      <c r="A2597" s="1">
        <v>0.3</v>
      </c>
      <c r="B2597" s="1">
        <v>4.8000000000000001E-2</v>
      </c>
      <c r="C2597" s="6">
        <v>0.1</v>
      </c>
      <c r="D2597" s="6">
        <v>0.5</v>
      </c>
      <c r="E2597" s="1">
        <f>(3*3)*((1-B2597)*(1-B2597))</f>
        <v>8.1567359999999987</v>
      </c>
      <c r="F2597" s="1">
        <f>1.5</f>
        <v>1.5</v>
      </c>
      <c r="G2597" s="1">
        <f>2.5*(1+C2597)</f>
        <v>2.75</v>
      </c>
      <c r="H2597" s="1">
        <f>0.32*(1+D2597)</f>
        <v>0.48</v>
      </c>
      <c r="I2597" s="1">
        <f>(E2597-F2597-G2597-H2597)*(E2597-F2597-G2597-H2597)</f>
        <v>11.742519613695992</v>
      </c>
      <c r="J2597" s="2">
        <f>1/I2597</f>
        <v>8.5160598653260172E-2</v>
      </c>
      <c r="L2597" s="3">
        <f>IF((E2597-F2597-G2597-H2597)&lt;0,-1,1)</f>
        <v>1</v>
      </c>
      <c r="M2597" s="3">
        <f>SQRT(E2597/(1-B2597)^2)</f>
        <v>3</v>
      </c>
      <c r="N2597" s="3">
        <f>F2597</f>
        <v>1.5</v>
      </c>
      <c r="O2597" s="3">
        <f>G2597/(1+C2597)</f>
        <v>2.5</v>
      </c>
      <c r="P2597" s="3">
        <f>H2597/(1+D2597)</f>
        <v>0.32</v>
      </c>
    </row>
    <row r="2598" spans="1:16" x14ac:dyDescent="0.25">
      <c r="A2598" s="1">
        <v>1</v>
      </c>
      <c r="B2598" s="1">
        <v>0.1</v>
      </c>
      <c r="C2598" s="6">
        <v>0.1</v>
      </c>
      <c r="D2598" s="6">
        <v>0.5</v>
      </c>
      <c r="E2598" s="1">
        <f>(3*3)*((1-B2598)*(1-B2598))</f>
        <v>7.2900000000000009</v>
      </c>
      <c r="F2598" s="1">
        <f>1.5</f>
        <v>1.5</v>
      </c>
      <c r="G2598" s="1">
        <f>2.5*(1+C2598)</f>
        <v>2.75</v>
      </c>
      <c r="H2598" s="1">
        <f>0.32*(1+D2598)</f>
        <v>0.48</v>
      </c>
      <c r="I2598" s="1">
        <f>(E2598-F2598-G2598-H2598)*(E2598-F2598-G2598-H2598)</f>
        <v>6.5536000000000048</v>
      </c>
      <c r="J2598" s="2">
        <f>1/I2598</f>
        <v>0.15258789062499989</v>
      </c>
      <c r="L2598" s="3">
        <f>IF((E2598-F2598-G2598-H2598)&lt;0,-1,1)</f>
        <v>1</v>
      </c>
      <c r="M2598" s="3">
        <f>SQRT(E2598/(1-B2598)^2)</f>
        <v>3</v>
      </c>
      <c r="N2598" s="3">
        <f>F2598</f>
        <v>1.5</v>
      </c>
      <c r="O2598" s="3">
        <f>G2598/(1+C2598)</f>
        <v>2.5</v>
      </c>
      <c r="P2598" s="3">
        <f>H2598/(1+D2598)</f>
        <v>0.32</v>
      </c>
    </row>
    <row r="2599" spans="1:16" x14ac:dyDescent="0.25">
      <c r="A2599" s="1">
        <v>3</v>
      </c>
      <c r="B2599" s="1">
        <v>0.152</v>
      </c>
      <c r="C2599" s="6">
        <v>0.1</v>
      </c>
      <c r="D2599" s="6">
        <v>0.5</v>
      </c>
      <c r="E2599" s="1">
        <f>(3*3)*((1-B2599)*(1-B2599))</f>
        <v>6.4719359999999995</v>
      </c>
      <c r="F2599" s="1">
        <f>1.5</f>
        <v>1.5</v>
      </c>
      <c r="G2599" s="1">
        <f>2.5*(1+C2599)</f>
        <v>2.75</v>
      </c>
      <c r="H2599" s="1">
        <f>0.32*(1+D2599)</f>
        <v>0.48</v>
      </c>
      <c r="I2599" s="1">
        <f>(E2599-F2599-G2599-H2599)*(E2599-F2599-G2599-H2599)</f>
        <v>3.0343410280959984</v>
      </c>
      <c r="J2599" s="2">
        <f>1/I2599</f>
        <v>0.32956084722865986</v>
      </c>
      <c r="L2599" s="3">
        <f>IF((E2599-F2599-G2599-H2599)&lt;0,-1,1)</f>
        <v>1</v>
      </c>
      <c r="M2599" s="3">
        <f>SQRT(E2599/(1-B2599)^2)</f>
        <v>3</v>
      </c>
      <c r="N2599" s="3">
        <f>F2599</f>
        <v>1.5</v>
      </c>
      <c r="O2599" s="3">
        <f>G2599/(1+C2599)</f>
        <v>2.5</v>
      </c>
      <c r="P2599" s="3">
        <f>H2599/(1+D2599)</f>
        <v>0.32</v>
      </c>
    </row>
    <row r="2600" spans="1:16" x14ac:dyDescent="0.25">
      <c r="A2600" s="1">
        <v>10</v>
      </c>
      <c r="B2600" s="1">
        <v>0.182</v>
      </c>
      <c r="C2600" s="6">
        <v>0.1</v>
      </c>
      <c r="D2600" s="6">
        <v>0.5</v>
      </c>
      <c r="E2600" s="1">
        <f>(3*3)*((1-B2600)*(1-B2600))</f>
        <v>6.0221160000000005</v>
      </c>
      <c r="F2600" s="1">
        <f>1.5</f>
        <v>1.5</v>
      </c>
      <c r="G2600" s="1">
        <f>2.5*(1+C2600)</f>
        <v>2.75</v>
      </c>
      <c r="H2600" s="1">
        <f>0.32*(1+D2600)</f>
        <v>0.48</v>
      </c>
      <c r="I2600" s="1">
        <f>(E2600-F2600-G2600-H2600)*(E2600-F2600-G2600-H2600)</f>
        <v>1.6695637574560012</v>
      </c>
      <c r="J2600" s="2">
        <f>1/I2600</f>
        <v>0.59895885708716545</v>
      </c>
      <c r="L2600" s="3">
        <f>IF((E2600-F2600-G2600-H2600)&lt;0,-1,1)</f>
        <v>1</v>
      </c>
      <c r="M2600" s="3">
        <f>SQRT(E2600/(1-B2600)^2)</f>
        <v>3</v>
      </c>
      <c r="N2600" s="3">
        <f>F2600</f>
        <v>1.5</v>
      </c>
      <c r="O2600" s="3">
        <f>G2600/(1+C2600)</f>
        <v>2.5</v>
      </c>
      <c r="P2600" s="3">
        <f>H2600/(1+D2600)</f>
        <v>0.32</v>
      </c>
    </row>
    <row r="2601" spans="1:16" x14ac:dyDescent="0.25">
      <c r="A2601" s="1">
        <v>30</v>
      </c>
      <c r="B2601" s="1">
        <v>0.19400000000000001</v>
      </c>
      <c r="C2601" s="6">
        <v>0.1</v>
      </c>
      <c r="D2601" s="6">
        <v>0.5</v>
      </c>
      <c r="E2601" s="1">
        <f>(3*3)*((1-B2601)*(1-B2601))</f>
        <v>5.8467240000000009</v>
      </c>
      <c r="F2601" s="1">
        <f>1.5</f>
        <v>1.5</v>
      </c>
      <c r="G2601" s="1">
        <f>2.5*(1+C2601)</f>
        <v>2.75</v>
      </c>
      <c r="H2601" s="1">
        <f>0.32*(1+D2601)</f>
        <v>0.48</v>
      </c>
      <c r="I2601" s="1">
        <f>(E2601-F2601-G2601-H2601)*(E2601-F2601-G2601-H2601)</f>
        <v>1.2470724921760021</v>
      </c>
      <c r="J2601" s="2">
        <f>1/I2601</f>
        <v>0.80187800330284875</v>
      </c>
      <c r="L2601" s="3">
        <f>IF((E2601-F2601-G2601-H2601)&lt;0,-1,1)</f>
        <v>1</v>
      </c>
      <c r="M2601" s="3">
        <f>SQRT(E2601/(1-B2601)^2)</f>
        <v>3</v>
      </c>
      <c r="N2601" s="3">
        <f>F2601</f>
        <v>1.5</v>
      </c>
      <c r="O2601" s="3">
        <f>G2601/(1+C2601)</f>
        <v>2.5</v>
      </c>
      <c r="P2601" s="3">
        <f>H2601/(1+D2601)</f>
        <v>0.32</v>
      </c>
    </row>
    <row r="2602" spans="1:16" x14ac:dyDescent="0.25">
      <c r="A2602" s="1">
        <v>100</v>
      </c>
      <c r="B2602" s="1">
        <v>0.19800000000000001</v>
      </c>
      <c r="C2602" s="6">
        <v>0.1</v>
      </c>
      <c r="D2602" s="6">
        <v>0.5</v>
      </c>
      <c r="E2602" s="1">
        <f>(3*3)*((1-B2602)*(1-B2602))</f>
        <v>5.7888360000000008</v>
      </c>
      <c r="F2602" s="1">
        <f>1.5</f>
        <v>1.5</v>
      </c>
      <c r="G2602" s="1">
        <f>2.5*(1+C2602)</f>
        <v>2.75</v>
      </c>
      <c r="H2602" s="1">
        <f>0.32*(1+D2602)</f>
        <v>0.48</v>
      </c>
      <c r="I2602" s="1">
        <f>(E2602-F2602-G2602-H2602)*(E2602-F2602-G2602-H2602)</f>
        <v>1.1211336748960017</v>
      </c>
      <c r="J2602" s="2">
        <f>1/I2602</f>
        <v>0.8919542980392251</v>
      </c>
      <c r="L2602" s="3">
        <f>IF((E2602-F2602-G2602-H2602)&lt;0,-1,1)</f>
        <v>1</v>
      </c>
      <c r="M2602" s="3">
        <f>SQRT(E2602/(1-B2602)^2)</f>
        <v>3</v>
      </c>
      <c r="N2602" s="3">
        <f>F2602</f>
        <v>1.5</v>
      </c>
      <c r="O2602" s="3">
        <f>G2602/(1+C2602)</f>
        <v>2.5</v>
      </c>
      <c r="P2602" s="3">
        <f>H2602/(1+D2602)</f>
        <v>0.32</v>
      </c>
    </row>
    <row r="2603" spans="1:16" x14ac:dyDescent="0.25">
      <c r="A2603" s="1">
        <v>300</v>
      </c>
      <c r="B2603" s="1">
        <v>0.1993</v>
      </c>
      <c r="C2603" s="6">
        <v>0.1</v>
      </c>
      <c r="D2603" s="6">
        <v>0.5</v>
      </c>
      <c r="E2603" s="1">
        <f>(3*3)*((1-B2603)*(1-B2603))</f>
        <v>5.7700844099999991</v>
      </c>
      <c r="F2603" s="1">
        <f>1.5</f>
        <v>1.5</v>
      </c>
      <c r="G2603" s="1">
        <f>2.5*(1+C2603)</f>
        <v>2.75</v>
      </c>
      <c r="H2603" s="1">
        <f>0.32*(1+D2603)</f>
        <v>0.48</v>
      </c>
      <c r="I2603" s="1">
        <f>(E2603-F2603-G2603-H2603)*(E2603-F2603-G2603-H2603)</f>
        <v>1.0817755799250461</v>
      </c>
      <c r="J2603" s="2">
        <f>1/I2603</f>
        <v>0.92440615092206813</v>
      </c>
      <c r="L2603" s="3">
        <f>IF((E2603-F2603-G2603-H2603)&lt;0,-1,1)</f>
        <v>1</v>
      </c>
      <c r="M2603" s="3">
        <f>SQRT(E2603/(1-B2603)^2)</f>
        <v>3</v>
      </c>
      <c r="N2603" s="3">
        <f>F2603</f>
        <v>1.5</v>
      </c>
      <c r="O2603" s="3">
        <f>G2603/(1+C2603)</f>
        <v>2.5</v>
      </c>
      <c r="P2603" s="3">
        <f>H2603/(1+D2603)</f>
        <v>0.32</v>
      </c>
    </row>
    <row r="2604" spans="1:16" x14ac:dyDescent="0.25">
      <c r="A2604" s="1">
        <v>1000</v>
      </c>
      <c r="B2604" s="1">
        <v>0.19980000000000001</v>
      </c>
      <c r="C2604" s="6">
        <v>0.1</v>
      </c>
      <c r="D2604" s="6">
        <v>0.5</v>
      </c>
      <c r="E2604" s="1">
        <f>(3*3)*((1-B2604)*(1-B2604))</f>
        <v>5.7628803600000005</v>
      </c>
      <c r="F2604" s="1">
        <f>1.5</f>
        <v>1.5</v>
      </c>
      <c r="G2604" s="1">
        <f>2.5*(1+C2604)</f>
        <v>2.75</v>
      </c>
      <c r="H2604" s="1">
        <f>0.32*(1+D2604)</f>
        <v>0.48</v>
      </c>
      <c r="I2604" s="1">
        <f>(E2604-F2604-G2604-H2604)*(E2604-F2604-G2604-H2604)</f>
        <v>1.0668418380737306</v>
      </c>
      <c r="J2604" s="2">
        <f>1/I2604</f>
        <v>0.93734606603503767</v>
      </c>
      <c r="L2604" s="3">
        <f>IF((E2604-F2604-G2604-H2604)&lt;0,-1,1)</f>
        <v>1</v>
      </c>
      <c r="M2604" s="3">
        <f>SQRT(E2604/(1-B2604)^2)</f>
        <v>3</v>
      </c>
      <c r="N2604" s="3">
        <f>F2604</f>
        <v>1.5</v>
      </c>
      <c r="O2604" s="3">
        <f>G2604/(1+C2604)</f>
        <v>2.5</v>
      </c>
      <c r="P2604" s="3">
        <f>H2604/(1+D2604)</f>
        <v>0.32</v>
      </c>
    </row>
    <row r="2605" spans="1:16" x14ac:dyDescent="0.25">
      <c r="A2605" s="1">
        <v>3000</v>
      </c>
      <c r="B2605" s="1">
        <v>0.19997999999999999</v>
      </c>
      <c r="C2605" s="6">
        <v>0.1</v>
      </c>
      <c r="D2605" s="6">
        <v>0.5</v>
      </c>
      <c r="E2605" s="1">
        <f>(3*3)*((1-B2605)*(1-B2605))</f>
        <v>5.7602880035999995</v>
      </c>
      <c r="F2605" s="1">
        <f>1.5</f>
        <v>1.5</v>
      </c>
      <c r="G2605" s="1">
        <f>2.5*(1+C2605)</f>
        <v>2.75</v>
      </c>
      <c r="H2605" s="1">
        <f>0.32*(1+D2605)</f>
        <v>0.48</v>
      </c>
      <c r="I2605" s="1">
        <f>(E2605-F2605-G2605-H2605)*(E2605-F2605-G2605-H2605)</f>
        <v>1.0614933703620726</v>
      </c>
      <c r="J2605" s="2">
        <f>1/I2605</f>
        <v>0.94206900195608634</v>
      </c>
      <c r="L2605" s="3">
        <f>IF((E2605-F2605-G2605-H2605)&lt;0,-1,1)</f>
        <v>1</v>
      </c>
      <c r="M2605" s="3">
        <f>SQRT(E2605/(1-B2605)^2)</f>
        <v>3</v>
      </c>
      <c r="N2605" s="3">
        <f>F2605</f>
        <v>1.5</v>
      </c>
      <c r="O2605" s="3">
        <f>G2605/(1+C2605)</f>
        <v>2.5</v>
      </c>
      <c r="P2605" s="3">
        <f>H2605/(1+D2605)</f>
        <v>0.32</v>
      </c>
    </row>
    <row r="2606" spans="1:16" x14ac:dyDescent="0.25">
      <c r="A2606" s="1">
        <v>1E-3</v>
      </c>
      <c r="B2606" s="1">
        <v>2.0000000000000001E-4</v>
      </c>
      <c r="C2606" s="6">
        <v>0.2</v>
      </c>
      <c r="D2606" s="6">
        <v>1</v>
      </c>
      <c r="E2606" s="1">
        <f>(3*3)*((1-B2606)*(1-B2606))</f>
        <v>8.9964003600000009</v>
      </c>
      <c r="F2606" s="1">
        <f>1.5</f>
        <v>1.5</v>
      </c>
      <c r="G2606" s="1">
        <f>2.5*(1+C2606)</f>
        <v>3</v>
      </c>
      <c r="H2606" s="1">
        <f>0.32*(1+D2606)</f>
        <v>0.64</v>
      </c>
      <c r="I2606" s="1">
        <f>(E2606-F2606-G2606-H2606)*(E2606-F2606-G2606-H2606)</f>
        <v>14.871823736608135</v>
      </c>
      <c r="J2606" s="2">
        <f>1/I2606</f>
        <v>6.7241248801142212E-2</v>
      </c>
      <c r="L2606" s="3">
        <f>IF((E2606-F2606-G2606-H2606)&lt;0,-1,1)</f>
        <v>1</v>
      </c>
      <c r="M2606" s="3">
        <f>SQRT(E2606/(1-B2606)^2)</f>
        <v>3</v>
      </c>
      <c r="N2606" s="3">
        <f>F2606</f>
        <v>1.5</v>
      </c>
      <c r="O2606" s="3">
        <f>G2606/(1+C2606)</f>
        <v>2.5</v>
      </c>
      <c r="P2606" s="3">
        <f>H2606/(1+D2606)</f>
        <v>0.32</v>
      </c>
    </row>
    <row r="2607" spans="1:16" x14ac:dyDescent="0.25">
      <c r="A2607" s="1">
        <v>0.01</v>
      </c>
      <c r="B2607" s="1">
        <v>2E-3</v>
      </c>
      <c r="C2607" s="6">
        <v>0.2</v>
      </c>
      <c r="D2607" s="6">
        <v>1</v>
      </c>
      <c r="E2607" s="1">
        <f>(3*3)*((1-B2607)*(1-B2607))</f>
        <v>8.9640360000000001</v>
      </c>
      <c r="F2607" s="1">
        <f>1.5</f>
        <v>1.5</v>
      </c>
      <c r="G2607" s="1">
        <f>2.5*(1+C2607)</f>
        <v>3</v>
      </c>
      <c r="H2607" s="1">
        <f>0.32*(1+D2607)</f>
        <v>0.64</v>
      </c>
      <c r="I2607" s="1">
        <f>(E2607-F2607-G2607-H2607)*(E2607-F2607-G2607-H2607)</f>
        <v>14.623251329296</v>
      </c>
      <c r="J2607" s="2">
        <f>1/I2607</f>
        <v>6.8384244890643112E-2</v>
      </c>
      <c r="L2607" s="3">
        <f>IF((E2607-F2607-G2607-H2607)&lt;0,-1,1)</f>
        <v>1</v>
      </c>
      <c r="M2607" s="3">
        <f>SQRT(E2607/(1-B2607)^2)</f>
        <v>3</v>
      </c>
      <c r="N2607" s="3">
        <f>F2607</f>
        <v>1.5</v>
      </c>
      <c r="O2607" s="3">
        <f>G2607/(1+C2607)</f>
        <v>2.5</v>
      </c>
      <c r="P2607" s="3">
        <f>H2607/(1+D2607)</f>
        <v>0.32</v>
      </c>
    </row>
    <row r="2608" spans="1:16" x14ac:dyDescent="0.25">
      <c r="A2608" s="1">
        <v>0.03</v>
      </c>
      <c r="B2608" s="1">
        <v>6.3000000000000003E-4</v>
      </c>
      <c r="C2608" s="6">
        <v>0.2</v>
      </c>
      <c r="D2608" s="6">
        <v>1</v>
      </c>
      <c r="E2608" s="1">
        <f>(3*3)*((1-B2608)*(1-B2608))</f>
        <v>8.9886635721000001</v>
      </c>
      <c r="F2608" s="1">
        <f>1.5</f>
        <v>1.5</v>
      </c>
      <c r="G2608" s="1">
        <f>2.5*(1+C2608)</f>
        <v>3</v>
      </c>
      <c r="H2608" s="1">
        <f>0.32*(1+D2608)</f>
        <v>0.64</v>
      </c>
      <c r="I2608" s="1">
        <f>(E2608-F2608-G2608-H2608)*(E2608-F2608-G2608-H2608)</f>
        <v>14.812211291209533</v>
      </c>
      <c r="J2608" s="2">
        <f>1/I2608</f>
        <v>6.7511864389448784E-2</v>
      </c>
      <c r="L2608" s="3">
        <f>IF((E2608-F2608-G2608-H2608)&lt;0,-1,1)</f>
        <v>1</v>
      </c>
      <c r="M2608" s="3">
        <f>SQRT(E2608/(1-B2608)^2)</f>
        <v>3</v>
      </c>
      <c r="N2608" s="3">
        <f>F2608</f>
        <v>1.5</v>
      </c>
      <c r="O2608" s="3">
        <f>G2608/(1+C2608)</f>
        <v>2.5</v>
      </c>
      <c r="P2608" s="3">
        <f>H2608/(1+D2608)</f>
        <v>0.32</v>
      </c>
    </row>
    <row r="2609" spans="1:16" x14ac:dyDescent="0.25">
      <c r="A2609" s="1">
        <v>0.03</v>
      </c>
      <c r="B2609" s="1">
        <v>6.0000000000000001E-3</v>
      </c>
      <c r="C2609" s="6">
        <v>0.2</v>
      </c>
      <c r="D2609" s="6">
        <v>1</v>
      </c>
      <c r="E2609" s="1">
        <f>(3*3)*((1-B2609)*(1-B2609))</f>
        <v>8.8923240000000003</v>
      </c>
      <c r="F2609" s="1">
        <f>1.5</f>
        <v>1.5</v>
      </c>
      <c r="G2609" s="1">
        <f>2.5*(1+C2609)</f>
        <v>3</v>
      </c>
      <c r="H2609" s="1">
        <f>0.32*(1+D2609)</f>
        <v>0.64</v>
      </c>
      <c r="I2609" s="1">
        <f>(E2609-F2609-G2609-H2609)*(E2609-F2609-G2609-H2609)</f>
        <v>14.079935400976002</v>
      </c>
      <c r="J2609" s="2">
        <f>1/I2609</f>
        <v>7.1023053126414298E-2</v>
      </c>
      <c r="L2609" s="3">
        <f>IF((E2609-F2609-G2609-H2609)&lt;0,-1,1)</f>
        <v>1</v>
      </c>
      <c r="M2609" s="3">
        <f>SQRT(E2609/(1-B2609)^2)</f>
        <v>3</v>
      </c>
      <c r="N2609" s="3">
        <f>F2609</f>
        <v>1.5</v>
      </c>
      <c r="O2609" s="3">
        <f>G2609/(1+C2609)</f>
        <v>2.5</v>
      </c>
      <c r="P2609" s="3">
        <f>H2609/(1+D2609)</f>
        <v>0.32</v>
      </c>
    </row>
    <row r="2610" spans="1:16" x14ac:dyDescent="0.25">
      <c r="A2610" s="1">
        <v>0.1</v>
      </c>
      <c r="B2610" s="1">
        <v>1.7999999999999999E-2</v>
      </c>
      <c r="C2610" s="6">
        <v>0.2</v>
      </c>
      <c r="D2610" s="6">
        <v>1</v>
      </c>
      <c r="E2610" s="1">
        <f>(3*3)*((1-B2610)*(1-B2610))</f>
        <v>8.6789159999999992</v>
      </c>
      <c r="F2610" s="1">
        <f>1.5</f>
        <v>1.5</v>
      </c>
      <c r="G2610" s="1">
        <f>2.5*(1+C2610)</f>
        <v>3</v>
      </c>
      <c r="H2610" s="1">
        <f>0.32*(1+D2610)</f>
        <v>0.64</v>
      </c>
      <c r="I2610" s="1">
        <f>(E2610-F2610-G2610-H2610)*(E2610-F2610-G2610-H2610)</f>
        <v>12.523926455055994</v>
      </c>
      <c r="J2610" s="2">
        <f>1/I2610</f>
        <v>7.9847163235000726E-2</v>
      </c>
      <c r="L2610" s="3">
        <f>IF((E2610-F2610-G2610-H2610)&lt;0,-1,1)</f>
        <v>1</v>
      </c>
      <c r="M2610" s="3">
        <f>SQRT(E2610/(1-B2610)^2)</f>
        <v>3</v>
      </c>
      <c r="N2610" s="3">
        <f>F2610</f>
        <v>1.5</v>
      </c>
      <c r="O2610" s="3">
        <f>G2610/(1+C2610)</f>
        <v>2.5</v>
      </c>
      <c r="P2610" s="3">
        <f>H2610/(1+D2610)</f>
        <v>0.32</v>
      </c>
    </row>
    <row r="2611" spans="1:16" x14ac:dyDescent="0.25">
      <c r="A2611" s="1">
        <v>0.3</v>
      </c>
      <c r="B2611" s="1">
        <v>4.8000000000000001E-2</v>
      </c>
      <c r="C2611" s="6">
        <v>0.2</v>
      </c>
      <c r="D2611" s="6">
        <v>1</v>
      </c>
      <c r="E2611" s="1">
        <f>(3*3)*((1-B2611)*(1-B2611))</f>
        <v>8.1567359999999987</v>
      </c>
      <c r="F2611" s="1">
        <f>1.5</f>
        <v>1.5</v>
      </c>
      <c r="G2611" s="1">
        <f>2.5*(1+C2611)</f>
        <v>3</v>
      </c>
      <c r="H2611" s="1">
        <f>0.32*(1+D2611)</f>
        <v>0.64</v>
      </c>
      <c r="I2611" s="1">
        <f>(E2611-F2611-G2611-H2611)*(E2611-F2611-G2611-H2611)</f>
        <v>9.1006960936959906</v>
      </c>
      <c r="J2611" s="2">
        <f>1/I2611</f>
        <v>0.10988170461957249</v>
      </c>
      <c r="L2611" s="3">
        <f>IF((E2611-F2611-G2611-H2611)&lt;0,-1,1)</f>
        <v>1</v>
      </c>
      <c r="M2611" s="3">
        <f>SQRT(E2611/(1-B2611)^2)</f>
        <v>3</v>
      </c>
      <c r="N2611" s="3">
        <f>F2611</f>
        <v>1.5</v>
      </c>
      <c r="O2611" s="3">
        <f>G2611/(1+C2611)</f>
        <v>2.5</v>
      </c>
      <c r="P2611" s="3">
        <f>H2611/(1+D2611)</f>
        <v>0.32</v>
      </c>
    </row>
    <row r="2612" spans="1:16" x14ac:dyDescent="0.25">
      <c r="A2612" s="1">
        <v>1</v>
      </c>
      <c r="B2612" s="1">
        <v>0.1</v>
      </c>
      <c r="C2612" s="6">
        <v>0.2</v>
      </c>
      <c r="D2612" s="6">
        <v>1</v>
      </c>
      <c r="E2612" s="1">
        <f>(3*3)*((1-B2612)*(1-B2612))</f>
        <v>7.2900000000000009</v>
      </c>
      <c r="F2612" s="1">
        <f>1.5</f>
        <v>1.5</v>
      </c>
      <c r="G2612" s="1">
        <f>2.5*(1+C2612)</f>
        <v>3</v>
      </c>
      <c r="H2612" s="1">
        <f>0.32*(1+D2612)</f>
        <v>0.64</v>
      </c>
      <c r="I2612" s="1">
        <f>(E2612-F2612-G2612-H2612)*(E2612-F2612-G2612-H2612)</f>
        <v>4.6225000000000032</v>
      </c>
      <c r="J2612" s="2">
        <f>1/I2612</f>
        <v>0.21633315305570563</v>
      </c>
      <c r="L2612" s="3">
        <f>IF((E2612-F2612-G2612-H2612)&lt;0,-1,1)</f>
        <v>1</v>
      </c>
      <c r="M2612" s="3">
        <f>SQRT(E2612/(1-B2612)^2)</f>
        <v>3</v>
      </c>
      <c r="N2612" s="3">
        <f>F2612</f>
        <v>1.5</v>
      </c>
      <c r="O2612" s="3">
        <f>G2612/(1+C2612)</f>
        <v>2.5</v>
      </c>
      <c r="P2612" s="3">
        <f>H2612/(1+D2612)</f>
        <v>0.32</v>
      </c>
    </row>
    <row r="2613" spans="1:16" x14ac:dyDescent="0.25">
      <c r="A2613" s="1">
        <v>3</v>
      </c>
      <c r="B2613" s="1">
        <v>0.152</v>
      </c>
      <c r="C2613" s="6">
        <v>0.2</v>
      </c>
      <c r="D2613" s="6">
        <v>1</v>
      </c>
      <c r="E2613" s="1">
        <f>(3*3)*((1-B2613)*(1-B2613))</f>
        <v>6.4719359999999995</v>
      </c>
      <c r="F2613" s="1">
        <f>1.5</f>
        <v>1.5</v>
      </c>
      <c r="G2613" s="1">
        <f>2.5*(1+C2613)</f>
        <v>3</v>
      </c>
      <c r="H2613" s="1">
        <f>0.32*(1+D2613)</f>
        <v>0.64</v>
      </c>
      <c r="I2613" s="1">
        <f>(E2613-F2613-G2613-H2613)*(E2613-F2613-G2613-H2613)</f>
        <v>1.7740535080959983</v>
      </c>
      <c r="J2613" s="2">
        <f>1/I2613</f>
        <v>0.56368085598119833</v>
      </c>
      <c r="L2613" s="3">
        <f>IF((E2613-F2613-G2613-H2613)&lt;0,-1,1)</f>
        <v>1</v>
      </c>
      <c r="M2613" s="3">
        <f>SQRT(E2613/(1-B2613)^2)</f>
        <v>3</v>
      </c>
      <c r="N2613" s="3">
        <f>F2613</f>
        <v>1.5</v>
      </c>
      <c r="O2613" s="3">
        <f>G2613/(1+C2613)</f>
        <v>2.5</v>
      </c>
      <c r="P2613" s="3">
        <f>H2613/(1+D2613)</f>
        <v>0.32</v>
      </c>
    </row>
    <row r="2614" spans="1:16" x14ac:dyDescent="0.25">
      <c r="A2614" s="1">
        <v>10</v>
      </c>
      <c r="B2614" s="1">
        <v>0.182</v>
      </c>
      <c r="C2614" s="6">
        <v>0.2</v>
      </c>
      <c r="D2614" s="6">
        <v>1</v>
      </c>
      <c r="E2614" s="1">
        <f>(3*3)*((1-B2614)*(1-B2614))</f>
        <v>6.0221160000000005</v>
      </c>
      <c r="F2614" s="1">
        <f>1.5</f>
        <v>1.5</v>
      </c>
      <c r="G2614" s="1">
        <f>2.5*(1+C2614)</f>
        <v>3</v>
      </c>
      <c r="H2614" s="1">
        <f>0.32*(1+D2614)</f>
        <v>0.64</v>
      </c>
      <c r="I2614" s="1">
        <f>(E2614-F2614-G2614-H2614)*(E2614-F2614-G2614-H2614)</f>
        <v>0.7781286374560008</v>
      </c>
      <c r="J2614" s="2">
        <f>1/I2614</f>
        <v>1.2851345547047095</v>
      </c>
      <c r="L2614" s="3">
        <f>IF((E2614-F2614-G2614-H2614)&lt;0,-1,1)</f>
        <v>1</v>
      </c>
      <c r="M2614" s="3">
        <f>SQRT(E2614/(1-B2614)^2)</f>
        <v>3</v>
      </c>
      <c r="N2614" s="3">
        <f>F2614</f>
        <v>1.5</v>
      </c>
      <c r="O2614" s="3">
        <f>G2614/(1+C2614)</f>
        <v>2.5</v>
      </c>
      <c r="P2614" s="3">
        <f>H2614/(1+D2614)</f>
        <v>0.32</v>
      </c>
    </row>
    <row r="2615" spans="1:16" x14ac:dyDescent="0.25">
      <c r="A2615" s="1">
        <v>30</v>
      </c>
      <c r="B2615" s="1">
        <v>0.19400000000000001</v>
      </c>
      <c r="C2615" s="6">
        <v>0.2</v>
      </c>
      <c r="D2615" s="6">
        <v>1</v>
      </c>
      <c r="E2615" s="1">
        <f>(3*3)*((1-B2615)*(1-B2615))</f>
        <v>5.8467240000000009</v>
      </c>
      <c r="F2615" s="1">
        <f>1.5</f>
        <v>1.5</v>
      </c>
      <c r="G2615" s="1">
        <f>2.5*(1+C2615)</f>
        <v>3</v>
      </c>
      <c r="H2615" s="1">
        <f>0.32*(1+D2615)</f>
        <v>0.64</v>
      </c>
      <c r="I2615" s="1">
        <f>(E2615-F2615-G2615-H2615)*(E2615-F2615-G2615-H2615)</f>
        <v>0.4994588121760013</v>
      </c>
      <c r="J2615" s="2">
        <f>1/I2615</f>
        <v>2.002167096908916</v>
      </c>
      <c r="L2615" s="3">
        <f>IF((E2615-F2615-G2615-H2615)&lt;0,-1,1)</f>
        <v>1</v>
      </c>
      <c r="M2615" s="3">
        <f>SQRT(E2615/(1-B2615)^2)</f>
        <v>3</v>
      </c>
      <c r="N2615" s="3">
        <f>F2615</f>
        <v>1.5</v>
      </c>
      <c r="O2615" s="3">
        <f>G2615/(1+C2615)</f>
        <v>2.5</v>
      </c>
      <c r="P2615" s="3">
        <f>H2615/(1+D2615)</f>
        <v>0.32</v>
      </c>
    </row>
    <row r="2616" spans="1:16" x14ac:dyDescent="0.25">
      <c r="A2616" s="1">
        <v>100</v>
      </c>
      <c r="B2616" s="1">
        <v>0.19800000000000001</v>
      </c>
      <c r="C2616" s="6">
        <v>0.2</v>
      </c>
      <c r="D2616" s="6">
        <v>1</v>
      </c>
      <c r="E2616" s="1">
        <f>(3*3)*((1-B2616)*(1-B2616))</f>
        <v>5.7888360000000008</v>
      </c>
      <c r="F2616" s="1">
        <f>1.5</f>
        <v>1.5</v>
      </c>
      <c r="G2616" s="1">
        <f>2.5*(1+C2616)</f>
        <v>3</v>
      </c>
      <c r="H2616" s="1">
        <f>0.32*(1+D2616)</f>
        <v>0.64</v>
      </c>
      <c r="I2616" s="1">
        <f>(E2616-F2616-G2616-H2616)*(E2616-F2616-G2616-H2616)</f>
        <v>0.42098815489600094</v>
      </c>
      <c r="J2616" s="2">
        <f>1/I2616</f>
        <v>2.3753637444907105</v>
      </c>
      <c r="L2616" s="3">
        <f>IF((E2616-F2616-G2616-H2616)&lt;0,-1,1)</f>
        <v>1</v>
      </c>
      <c r="M2616" s="3">
        <f>SQRT(E2616/(1-B2616)^2)</f>
        <v>3</v>
      </c>
      <c r="N2616" s="3">
        <f>F2616</f>
        <v>1.5</v>
      </c>
      <c r="O2616" s="3">
        <f>G2616/(1+C2616)</f>
        <v>2.5</v>
      </c>
      <c r="P2616" s="3">
        <f>H2616/(1+D2616)</f>
        <v>0.32</v>
      </c>
    </row>
    <row r="2617" spans="1:16" x14ac:dyDescent="0.25">
      <c r="A2617" s="1">
        <v>300</v>
      </c>
      <c r="B2617" s="1">
        <v>0.1993</v>
      </c>
      <c r="C2617" s="6">
        <v>0.2</v>
      </c>
      <c r="D2617" s="6">
        <v>1</v>
      </c>
      <c r="E2617" s="1">
        <f>(3*3)*((1-B2617)*(1-B2617))</f>
        <v>5.7700844099999991</v>
      </c>
      <c r="F2617" s="1">
        <f>1.5</f>
        <v>1.5</v>
      </c>
      <c r="G2617" s="1">
        <f>2.5*(1+C2617)</f>
        <v>3</v>
      </c>
      <c r="H2617" s="1">
        <f>0.32*(1+D2617)</f>
        <v>0.64</v>
      </c>
      <c r="I2617" s="1">
        <f>(E2617-F2617-G2617-H2617)*(E2617-F2617-G2617-H2617)</f>
        <v>0.39700636372504688</v>
      </c>
      <c r="J2617" s="2">
        <f>1/I2617</f>
        <v>2.5188513116443798</v>
      </c>
      <c r="L2617" s="3">
        <f>IF((E2617-F2617-G2617-H2617)&lt;0,-1,1)</f>
        <v>1</v>
      </c>
      <c r="M2617" s="3">
        <f>SQRT(E2617/(1-B2617)^2)</f>
        <v>3</v>
      </c>
      <c r="N2617" s="3">
        <f>F2617</f>
        <v>1.5</v>
      </c>
      <c r="O2617" s="3">
        <f>G2617/(1+C2617)</f>
        <v>2.5</v>
      </c>
      <c r="P2617" s="3">
        <f>H2617/(1+D2617)</f>
        <v>0.32</v>
      </c>
    </row>
    <row r="2618" spans="1:16" x14ac:dyDescent="0.25">
      <c r="A2618" s="1">
        <v>1000</v>
      </c>
      <c r="B2618" s="1">
        <v>0.19980000000000001</v>
      </c>
      <c r="C2618" s="6">
        <v>0.2</v>
      </c>
      <c r="D2618" s="6">
        <v>1</v>
      </c>
      <c r="E2618" s="1">
        <f>(3*3)*((1-B2618)*(1-B2618))</f>
        <v>5.7628803600000005</v>
      </c>
      <c r="F2618" s="1">
        <f>1.5</f>
        <v>1.5</v>
      </c>
      <c r="G2618" s="1">
        <f>2.5*(1+C2618)</f>
        <v>3</v>
      </c>
      <c r="H2618" s="1">
        <f>0.32*(1+D2618)</f>
        <v>0.64</v>
      </c>
      <c r="I2618" s="1">
        <f>(E2618-F2618-G2618-H2618)*(E2618-F2618-G2618-H2618)</f>
        <v>0.38797994287373017</v>
      </c>
      <c r="J2618" s="2">
        <f>1/I2618</f>
        <v>2.5774528255071538</v>
      </c>
      <c r="L2618" s="3">
        <f>IF((E2618-F2618-G2618-H2618)&lt;0,-1,1)</f>
        <v>1</v>
      </c>
      <c r="M2618" s="3">
        <f>SQRT(E2618/(1-B2618)^2)</f>
        <v>3</v>
      </c>
      <c r="N2618" s="3">
        <f>F2618</f>
        <v>1.5</v>
      </c>
      <c r="O2618" s="3">
        <f>G2618/(1+C2618)</f>
        <v>2.5</v>
      </c>
      <c r="P2618" s="3">
        <f>H2618/(1+D2618)</f>
        <v>0.32</v>
      </c>
    </row>
    <row r="2619" spans="1:16" x14ac:dyDescent="0.25">
      <c r="A2619" s="1">
        <v>3000</v>
      </c>
      <c r="B2619" s="1">
        <v>0.19997999999999999</v>
      </c>
      <c r="C2619" s="6">
        <v>0.2</v>
      </c>
      <c r="D2619" s="6">
        <v>1</v>
      </c>
      <c r="E2619" s="1">
        <f>(3*3)*((1-B2619)*(1-B2619))</f>
        <v>5.7602880035999995</v>
      </c>
      <c r="F2619" s="1">
        <f>1.5</f>
        <v>1.5</v>
      </c>
      <c r="G2619" s="1">
        <f>2.5*(1+C2619)</f>
        <v>3</v>
      </c>
      <c r="H2619" s="1">
        <f>0.32*(1+D2619)</f>
        <v>0.64</v>
      </c>
      <c r="I2619" s="1">
        <f>(E2619-F2619-G2619-H2619)*(E2619-F2619-G2619-H2619)</f>
        <v>0.38475720741007297</v>
      </c>
      <c r="J2619" s="2">
        <f>1/I2619</f>
        <v>2.5990416312960796</v>
      </c>
      <c r="L2619" s="3">
        <f>IF((E2619-F2619-G2619-H2619)&lt;0,-1,1)</f>
        <v>1</v>
      </c>
      <c r="M2619" s="3">
        <f>SQRT(E2619/(1-B2619)^2)</f>
        <v>3</v>
      </c>
      <c r="N2619" s="3">
        <f>F2619</f>
        <v>1.5</v>
      </c>
      <c r="O2619" s="3">
        <f>G2619/(1+C2619)</f>
        <v>2.5</v>
      </c>
      <c r="P2619" s="3">
        <f>H2619/(1+D2619)</f>
        <v>0.32</v>
      </c>
    </row>
    <row r="2620" spans="1:16" x14ac:dyDescent="0.25">
      <c r="A2620" s="1">
        <v>1E-3</v>
      </c>
      <c r="B2620" s="1">
        <v>2.0000000000000001E-4</v>
      </c>
      <c r="C2620" s="6">
        <v>0.3</v>
      </c>
      <c r="D2620" s="6">
        <v>1.5</v>
      </c>
      <c r="E2620" s="1">
        <f>(3*3)*((1-B2620)*(1-B2620))</f>
        <v>8.9964003600000009</v>
      </c>
      <c r="F2620" s="1">
        <f>1.5</f>
        <v>1.5</v>
      </c>
      <c r="G2620" s="1">
        <f>2.5*(1+C2620)</f>
        <v>3.25</v>
      </c>
      <c r="H2620" s="1">
        <f>0.32*(1+D2620)</f>
        <v>0.8</v>
      </c>
      <c r="I2620" s="1">
        <f>(E2620-F2620-G2620-H2620)*(E2620-F2620-G2620-H2620)</f>
        <v>11.877675441408137</v>
      </c>
      <c r="J2620" s="2">
        <f>1/I2620</f>
        <v>8.4191557930079861E-2</v>
      </c>
      <c r="L2620" s="3">
        <f>IF((E2620-F2620-G2620-H2620)&lt;0,-1,1)</f>
        <v>1</v>
      </c>
      <c r="M2620" s="3">
        <f>SQRT(E2620/(1-B2620)^2)</f>
        <v>3</v>
      </c>
      <c r="N2620" s="3">
        <f>F2620</f>
        <v>1.5</v>
      </c>
      <c r="O2620" s="3">
        <f>G2620/(1+C2620)</f>
        <v>2.5</v>
      </c>
      <c r="P2620" s="3">
        <f>H2620/(1+D2620)</f>
        <v>0.32</v>
      </c>
    </row>
    <row r="2621" spans="1:16" x14ac:dyDescent="0.25">
      <c r="A2621" s="1">
        <v>0.01</v>
      </c>
      <c r="B2621" s="1">
        <v>2E-3</v>
      </c>
      <c r="C2621" s="6">
        <v>0.3</v>
      </c>
      <c r="D2621" s="6">
        <v>1.5</v>
      </c>
      <c r="E2621" s="1">
        <f>(3*3)*((1-B2621)*(1-B2621))</f>
        <v>8.9640360000000001</v>
      </c>
      <c r="F2621" s="1">
        <f>1.5</f>
        <v>1.5</v>
      </c>
      <c r="G2621" s="1">
        <f>2.5*(1+C2621)</f>
        <v>3.25</v>
      </c>
      <c r="H2621" s="1">
        <f>0.32*(1+D2621)</f>
        <v>0.8</v>
      </c>
      <c r="I2621" s="1">
        <f>(E2621-F2621-G2621-H2621)*(E2621-F2621-G2621-H2621)</f>
        <v>11.655641809296002</v>
      </c>
      <c r="J2621" s="2">
        <f>1/I2621</f>
        <v>8.5795361281816862E-2</v>
      </c>
      <c r="L2621" s="3">
        <f>IF((E2621-F2621-G2621-H2621)&lt;0,-1,1)</f>
        <v>1</v>
      </c>
      <c r="M2621" s="3">
        <f>SQRT(E2621/(1-B2621)^2)</f>
        <v>3</v>
      </c>
      <c r="N2621" s="3">
        <f>F2621</f>
        <v>1.5</v>
      </c>
      <c r="O2621" s="3">
        <f>G2621/(1+C2621)</f>
        <v>2.5</v>
      </c>
      <c r="P2621" s="3">
        <f>H2621/(1+D2621)</f>
        <v>0.32</v>
      </c>
    </row>
    <row r="2622" spans="1:16" x14ac:dyDescent="0.25">
      <c r="A2622" s="1">
        <v>0.03</v>
      </c>
      <c r="B2622" s="1">
        <v>6.3000000000000003E-4</v>
      </c>
      <c r="C2622" s="6">
        <v>0.3</v>
      </c>
      <c r="D2622" s="6">
        <v>1.5</v>
      </c>
      <c r="E2622" s="1">
        <f>(3*3)*((1-B2622)*(1-B2622))</f>
        <v>8.9886635721000001</v>
      </c>
      <c r="F2622" s="1">
        <f>1.5</f>
        <v>1.5</v>
      </c>
      <c r="G2622" s="1">
        <f>2.5*(1+C2622)</f>
        <v>3.25</v>
      </c>
      <c r="H2622" s="1">
        <f>0.32*(1+D2622)</f>
        <v>0.8</v>
      </c>
      <c r="I2622" s="1">
        <f>(E2622-F2622-G2622-H2622)*(E2622-F2622-G2622-H2622)</f>
        <v>11.824407162087534</v>
      </c>
      <c r="J2622" s="2">
        <f>1/I2622</f>
        <v>8.4570836092847768E-2</v>
      </c>
      <c r="L2622" s="3">
        <f>IF((E2622-F2622-G2622-H2622)&lt;0,-1,1)</f>
        <v>1</v>
      </c>
      <c r="M2622" s="3">
        <f>SQRT(E2622/(1-B2622)^2)</f>
        <v>3</v>
      </c>
      <c r="N2622" s="3">
        <f>F2622</f>
        <v>1.5</v>
      </c>
      <c r="O2622" s="3">
        <f>G2622/(1+C2622)</f>
        <v>2.5</v>
      </c>
      <c r="P2622" s="3">
        <f>H2622/(1+D2622)</f>
        <v>0.32</v>
      </c>
    </row>
    <row r="2623" spans="1:16" x14ac:dyDescent="0.25">
      <c r="A2623" s="1">
        <v>0.03</v>
      </c>
      <c r="B2623" s="1">
        <v>6.0000000000000001E-3</v>
      </c>
      <c r="C2623" s="6">
        <v>0.3</v>
      </c>
      <c r="D2623" s="6">
        <v>1.5</v>
      </c>
      <c r="E2623" s="1">
        <f>(3*3)*((1-B2623)*(1-B2623))</f>
        <v>8.8923240000000003</v>
      </c>
      <c r="F2623" s="1">
        <f>1.5</f>
        <v>1.5</v>
      </c>
      <c r="G2623" s="1">
        <f>2.5*(1+C2623)</f>
        <v>3.25</v>
      </c>
      <c r="H2623" s="1">
        <f>0.32*(1+D2623)</f>
        <v>0.8</v>
      </c>
      <c r="I2623" s="1">
        <f>(E2623-F2623-G2623-H2623)*(E2623-F2623-G2623-H2623)</f>
        <v>11.171129720976003</v>
      </c>
      <c r="J2623" s="2">
        <f>1/I2623</f>
        <v>8.9516461179597842E-2</v>
      </c>
      <c r="L2623" s="3">
        <f>IF((E2623-F2623-G2623-H2623)&lt;0,-1,1)</f>
        <v>1</v>
      </c>
      <c r="M2623" s="3">
        <f>SQRT(E2623/(1-B2623)^2)</f>
        <v>3</v>
      </c>
      <c r="N2623" s="3">
        <f>F2623</f>
        <v>1.5</v>
      </c>
      <c r="O2623" s="3">
        <f>G2623/(1+C2623)</f>
        <v>2.5</v>
      </c>
      <c r="P2623" s="3">
        <f>H2623/(1+D2623)</f>
        <v>0.32</v>
      </c>
    </row>
    <row r="2624" spans="1:16" x14ac:dyDescent="0.25">
      <c r="A2624" s="1">
        <v>0.1</v>
      </c>
      <c r="B2624" s="1">
        <v>1.7999999999999999E-2</v>
      </c>
      <c r="C2624" s="6">
        <v>0.3</v>
      </c>
      <c r="D2624" s="6">
        <v>1.5</v>
      </c>
      <c r="E2624" s="1">
        <f>(3*3)*((1-B2624)*(1-B2624))</f>
        <v>8.6789159999999992</v>
      </c>
      <c r="F2624" s="1">
        <f>1.5</f>
        <v>1.5</v>
      </c>
      <c r="G2624" s="1">
        <f>2.5*(1+C2624)</f>
        <v>3.25</v>
      </c>
      <c r="H2624" s="1">
        <f>0.32*(1+D2624)</f>
        <v>0.8</v>
      </c>
      <c r="I2624" s="1">
        <f>(E2624-F2624-G2624-H2624)*(E2624-F2624-G2624-H2624)</f>
        <v>9.7901153350559955</v>
      </c>
      <c r="J2624" s="2">
        <f>1/I2624</f>
        <v>0.10214384261840573</v>
      </c>
      <c r="L2624" s="3">
        <f>IF((E2624-F2624-G2624-H2624)&lt;0,-1,1)</f>
        <v>1</v>
      </c>
      <c r="M2624" s="3">
        <f>SQRT(E2624/(1-B2624)^2)</f>
        <v>3</v>
      </c>
      <c r="N2624" s="3">
        <f>F2624</f>
        <v>1.5</v>
      </c>
      <c r="O2624" s="3">
        <f>G2624/(1+C2624)</f>
        <v>2.5</v>
      </c>
      <c r="P2624" s="3">
        <f>H2624/(1+D2624)</f>
        <v>0.32</v>
      </c>
    </row>
    <row r="2625" spans="1:16" x14ac:dyDescent="0.25">
      <c r="A2625" s="1">
        <v>0.3</v>
      </c>
      <c r="B2625" s="1">
        <v>4.8000000000000001E-2</v>
      </c>
      <c r="C2625" s="6">
        <v>0.3</v>
      </c>
      <c r="D2625" s="6">
        <v>1.5</v>
      </c>
      <c r="E2625" s="1">
        <f>(3*3)*((1-B2625)*(1-B2625))</f>
        <v>8.1567359999999987</v>
      </c>
      <c r="F2625" s="1">
        <f>1.5</f>
        <v>1.5</v>
      </c>
      <c r="G2625" s="1">
        <f>2.5*(1+C2625)</f>
        <v>3.25</v>
      </c>
      <c r="H2625" s="1">
        <f>0.32*(1+D2625)</f>
        <v>0.8</v>
      </c>
      <c r="I2625" s="1">
        <f>(E2625-F2625-G2625-H2625)*(E2625-F2625-G2625-H2625)</f>
        <v>6.795072573695994</v>
      </c>
      <c r="J2625" s="2">
        <f>1/I2625</f>
        <v>0.14716546279005779</v>
      </c>
      <c r="L2625" s="3">
        <f>IF((E2625-F2625-G2625-H2625)&lt;0,-1,1)</f>
        <v>1</v>
      </c>
      <c r="M2625" s="3">
        <f>SQRT(E2625/(1-B2625)^2)</f>
        <v>3</v>
      </c>
      <c r="N2625" s="3">
        <f>F2625</f>
        <v>1.5</v>
      </c>
      <c r="O2625" s="3">
        <f>G2625/(1+C2625)</f>
        <v>2.5</v>
      </c>
      <c r="P2625" s="3">
        <f>H2625/(1+D2625)</f>
        <v>0.32</v>
      </c>
    </row>
    <row r="2626" spans="1:16" x14ac:dyDescent="0.25">
      <c r="A2626" s="1">
        <v>1</v>
      </c>
      <c r="B2626" s="1">
        <v>0.1</v>
      </c>
      <c r="C2626" s="6">
        <v>0.3</v>
      </c>
      <c r="D2626" s="6">
        <v>1.5</v>
      </c>
      <c r="E2626" s="1">
        <f>(3*3)*((1-B2626)*(1-B2626))</f>
        <v>7.2900000000000009</v>
      </c>
      <c r="F2626" s="1">
        <f>1.5</f>
        <v>1.5</v>
      </c>
      <c r="G2626" s="1">
        <f>2.5*(1+C2626)</f>
        <v>3.25</v>
      </c>
      <c r="H2626" s="1">
        <f>0.32*(1+D2626)</f>
        <v>0.8</v>
      </c>
      <c r="I2626" s="1">
        <f>(E2626-F2626-G2626-H2626)*(E2626-F2626-G2626-H2626)</f>
        <v>3.0276000000000032</v>
      </c>
      <c r="J2626" s="2">
        <f>1/I2626</f>
        <v>0.33029462280354044</v>
      </c>
      <c r="L2626" s="3">
        <f>IF((E2626-F2626-G2626-H2626)&lt;0,-1,1)</f>
        <v>1</v>
      </c>
      <c r="M2626" s="3">
        <f>SQRT(E2626/(1-B2626)^2)</f>
        <v>3</v>
      </c>
      <c r="N2626" s="3">
        <f>F2626</f>
        <v>1.5</v>
      </c>
      <c r="O2626" s="3">
        <f>G2626/(1+C2626)</f>
        <v>2.5</v>
      </c>
      <c r="P2626" s="3">
        <f>H2626/(1+D2626)</f>
        <v>0.32</v>
      </c>
    </row>
    <row r="2627" spans="1:16" x14ac:dyDescent="0.25">
      <c r="A2627" s="1">
        <v>3</v>
      </c>
      <c r="B2627" s="1">
        <v>0.152</v>
      </c>
      <c r="C2627" s="6">
        <v>0.3</v>
      </c>
      <c r="D2627" s="6">
        <v>1.5</v>
      </c>
      <c r="E2627" s="1">
        <f>(3*3)*((1-B2627)*(1-B2627))</f>
        <v>6.4719359999999995</v>
      </c>
      <c r="F2627" s="1">
        <f>1.5</f>
        <v>1.5</v>
      </c>
      <c r="G2627" s="1">
        <f>2.5*(1+C2627)</f>
        <v>3.25</v>
      </c>
      <c r="H2627" s="1">
        <f>0.32*(1+D2627)</f>
        <v>0.8</v>
      </c>
      <c r="I2627" s="1">
        <f>(E2627-F2627-G2627-H2627)*(E2627-F2627-G2627-H2627)</f>
        <v>0.84996598809599888</v>
      </c>
      <c r="J2627" s="2">
        <f>1/I2627</f>
        <v>1.1765176654186962</v>
      </c>
      <c r="L2627" s="3">
        <f>IF((E2627-F2627-G2627-H2627)&lt;0,-1,1)</f>
        <v>1</v>
      </c>
      <c r="M2627" s="3">
        <f>SQRT(E2627/(1-B2627)^2)</f>
        <v>3</v>
      </c>
      <c r="N2627" s="3">
        <f>F2627</f>
        <v>1.5</v>
      </c>
      <c r="O2627" s="3">
        <f>G2627/(1+C2627)</f>
        <v>2.5</v>
      </c>
      <c r="P2627" s="3">
        <f>H2627/(1+D2627)</f>
        <v>0.32</v>
      </c>
    </row>
    <row r="2628" spans="1:16" x14ac:dyDescent="0.25">
      <c r="A2628" s="1">
        <v>10</v>
      </c>
      <c r="B2628" s="1">
        <v>0.182</v>
      </c>
      <c r="C2628" s="6">
        <v>0.3</v>
      </c>
      <c r="D2628" s="6">
        <v>1.5</v>
      </c>
      <c r="E2628" s="1">
        <f>(3*3)*((1-B2628)*(1-B2628))</f>
        <v>6.0221160000000005</v>
      </c>
      <c r="F2628" s="1">
        <f>1.5</f>
        <v>1.5</v>
      </c>
      <c r="G2628" s="1">
        <f>2.5*(1+C2628)</f>
        <v>3.25</v>
      </c>
      <c r="H2628" s="1">
        <f>0.32*(1+D2628)</f>
        <v>0.8</v>
      </c>
      <c r="I2628" s="1">
        <f>(E2628-F2628-G2628-H2628)*(E2628-F2628-G2628-H2628)</f>
        <v>0.22289351745600039</v>
      </c>
      <c r="J2628" s="2">
        <f>1/I2628</f>
        <v>4.4864472121644452</v>
      </c>
      <c r="L2628" s="3">
        <f>IF((E2628-F2628-G2628-H2628)&lt;0,-1,1)</f>
        <v>1</v>
      </c>
      <c r="M2628" s="3">
        <f>SQRT(E2628/(1-B2628)^2)</f>
        <v>3</v>
      </c>
      <c r="N2628" s="3">
        <f>F2628</f>
        <v>1.5</v>
      </c>
      <c r="O2628" s="3">
        <f>G2628/(1+C2628)</f>
        <v>2.5</v>
      </c>
      <c r="P2628" s="3">
        <f>H2628/(1+D2628)</f>
        <v>0.32</v>
      </c>
    </row>
    <row r="2629" spans="1:16" x14ac:dyDescent="0.25">
      <c r="A2629" s="1">
        <v>30</v>
      </c>
      <c r="B2629" s="1">
        <v>0.19400000000000001</v>
      </c>
      <c r="C2629" s="6">
        <v>0.3</v>
      </c>
      <c r="D2629" s="6">
        <v>1.5</v>
      </c>
      <c r="E2629" s="1">
        <f>(3*3)*((1-B2629)*(1-B2629))</f>
        <v>5.8467240000000009</v>
      </c>
      <c r="F2629" s="1">
        <f>1.5</f>
        <v>1.5</v>
      </c>
      <c r="G2629" s="1">
        <f>2.5*(1+C2629)</f>
        <v>3.25</v>
      </c>
      <c r="H2629" s="1">
        <f>0.32*(1+D2629)</f>
        <v>0.8</v>
      </c>
      <c r="I2629" s="1">
        <f>(E2629-F2629-G2629-H2629)*(E2629-F2629-G2629-H2629)</f>
        <v>8.8045132176000518E-2</v>
      </c>
      <c r="J2629" s="2">
        <f>1/I2629</f>
        <v>11.357811332499557</v>
      </c>
      <c r="L2629" s="3">
        <f>IF((E2629-F2629-G2629-H2629)&lt;0,-1,1)</f>
        <v>1</v>
      </c>
      <c r="M2629" s="3">
        <f>SQRT(E2629/(1-B2629)^2)</f>
        <v>3</v>
      </c>
      <c r="N2629" s="3">
        <f>F2629</f>
        <v>1.5</v>
      </c>
      <c r="O2629" s="3">
        <f>G2629/(1+C2629)</f>
        <v>2.5</v>
      </c>
      <c r="P2629" s="3">
        <f>H2629/(1+D2629)</f>
        <v>0.32</v>
      </c>
    </row>
    <row r="2630" spans="1:16" x14ac:dyDescent="0.25">
      <c r="A2630" s="1">
        <v>100</v>
      </c>
      <c r="B2630" s="1">
        <v>0.19800000000000001</v>
      </c>
      <c r="C2630" s="6">
        <v>0.3</v>
      </c>
      <c r="D2630" s="6">
        <v>1.5</v>
      </c>
      <c r="E2630" s="1">
        <f>(3*3)*((1-B2630)*(1-B2630))</f>
        <v>5.7888360000000008</v>
      </c>
      <c r="F2630" s="1">
        <f>1.5</f>
        <v>1.5</v>
      </c>
      <c r="G2630" s="1">
        <f>2.5*(1+C2630)</f>
        <v>3.25</v>
      </c>
      <c r="H2630" s="1">
        <f>0.32*(1+D2630)</f>
        <v>0.8</v>
      </c>
      <c r="I2630" s="1">
        <f>(E2630-F2630-G2630-H2630)*(E2630-F2630-G2630-H2630)</f>
        <v>5.7042634896000338E-2</v>
      </c>
      <c r="J2630" s="2">
        <f>1/I2630</f>
        <v>17.530746989917134</v>
      </c>
      <c r="L2630" s="3">
        <f>IF((E2630-F2630-G2630-H2630)&lt;0,-1,1)</f>
        <v>1</v>
      </c>
      <c r="M2630" s="3">
        <f>SQRT(E2630/(1-B2630)^2)</f>
        <v>3</v>
      </c>
      <c r="N2630" s="3">
        <f>F2630</f>
        <v>1.5</v>
      </c>
      <c r="O2630" s="3">
        <f>G2630/(1+C2630)</f>
        <v>2.5</v>
      </c>
      <c r="P2630" s="3">
        <f>H2630/(1+D2630)</f>
        <v>0.32</v>
      </c>
    </row>
    <row r="2631" spans="1:16" x14ac:dyDescent="0.25">
      <c r="A2631" s="1">
        <v>300</v>
      </c>
      <c r="B2631" s="1">
        <v>0.1993</v>
      </c>
      <c r="C2631" s="6">
        <v>0.3</v>
      </c>
      <c r="D2631" s="6">
        <v>1.5</v>
      </c>
      <c r="E2631" s="1">
        <f>(3*3)*((1-B2631)*(1-B2631))</f>
        <v>5.7700844099999991</v>
      </c>
      <c r="F2631" s="1">
        <f>1.5</f>
        <v>1.5</v>
      </c>
      <c r="G2631" s="1">
        <f>2.5*(1+C2631)</f>
        <v>3.25</v>
      </c>
      <c r="H2631" s="1">
        <f>0.32*(1+D2631)</f>
        <v>0.8</v>
      </c>
      <c r="I2631" s="1">
        <f>(E2631-F2631-G2631-H2631)*(E2631-F2631-G2631-H2631)</f>
        <v>4.8437147525047665E-2</v>
      </c>
      <c r="J2631" s="2">
        <f>1/I2631</f>
        <v>20.645311524236295</v>
      </c>
      <c r="L2631" s="3">
        <f>IF((E2631-F2631-G2631-H2631)&lt;0,-1,1)</f>
        <v>1</v>
      </c>
      <c r="M2631" s="3">
        <f>SQRT(E2631/(1-B2631)^2)</f>
        <v>3</v>
      </c>
      <c r="N2631" s="3">
        <f>F2631</f>
        <v>1.5</v>
      </c>
      <c r="O2631" s="3">
        <f>G2631/(1+C2631)</f>
        <v>2.5</v>
      </c>
      <c r="P2631" s="3">
        <f>H2631/(1+D2631)</f>
        <v>0.32</v>
      </c>
    </row>
    <row r="2632" spans="1:16" x14ac:dyDescent="0.25">
      <c r="A2632" s="1">
        <v>1000</v>
      </c>
      <c r="B2632" s="1">
        <v>0.19980000000000001</v>
      </c>
      <c r="C2632" s="6">
        <v>0.3</v>
      </c>
      <c r="D2632" s="6">
        <v>1.5</v>
      </c>
      <c r="E2632" s="1">
        <f>(3*3)*((1-B2632)*(1-B2632))</f>
        <v>5.7628803600000005</v>
      </c>
      <c r="F2632" s="1">
        <f>1.5</f>
        <v>1.5</v>
      </c>
      <c r="G2632" s="1">
        <f>2.5*(1+C2632)</f>
        <v>3.25</v>
      </c>
      <c r="H2632" s="1">
        <f>0.32*(1+D2632)</f>
        <v>0.8</v>
      </c>
      <c r="I2632" s="1">
        <f>(E2632-F2632-G2632-H2632)*(E2632-F2632-G2632-H2632)</f>
        <v>4.5318047673729787E-2</v>
      </c>
      <c r="J2632" s="2">
        <f>1/I2632</f>
        <v>22.066263913211014</v>
      </c>
      <c r="L2632" s="3">
        <f>IF((E2632-F2632-G2632-H2632)&lt;0,-1,1)</f>
        <v>1</v>
      </c>
      <c r="M2632" s="3">
        <f>SQRT(E2632/(1-B2632)^2)</f>
        <v>3</v>
      </c>
      <c r="N2632" s="3">
        <f>F2632</f>
        <v>1.5</v>
      </c>
      <c r="O2632" s="3">
        <f>G2632/(1+C2632)</f>
        <v>2.5</v>
      </c>
      <c r="P2632" s="3">
        <f>H2632/(1+D2632)</f>
        <v>0.32</v>
      </c>
    </row>
    <row r="2633" spans="1:16" x14ac:dyDescent="0.25">
      <c r="A2633" s="1">
        <v>3000</v>
      </c>
      <c r="B2633" s="1">
        <v>0.19997999999999999</v>
      </c>
      <c r="C2633" s="6">
        <v>0.3</v>
      </c>
      <c r="D2633" s="6">
        <v>1.5</v>
      </c>
      <c r="E2633" s="1">
        <f>(3*3)*((1-B2633)*(1-B2633))</f>
        <v>5.7602880035999995</v>
      </c>
      <c r="F2633" s="1">
        <f>1.5</f>
        <v>1.5</v>
      </c>
      <c r="G2633" s="1">
        <f>2.5*(1+C2633)</f>
        <v>3.25</v>
      </c>
      <c r="H2633" s="1">
        <f>0.32*(1+D2633)</f>
        <v>0.8</v>
      </c>
      <c r="I2633" s="1">
        <f>(E2633-F2633-G2633-H2633)*(E2633-F2633-G2633-H2633)</f>
        <v>4.4221044458073379E-2</v>
      </c>
      <c r="J2633" s="2">
        <f>1/I2633</f>
        <v>22.613667593222829</v>
      </c>
      <c r="L2633" s="3">
        <f>IF((E2633-F2633-G2633-H2633)&lt;0,-1,1)</f>
        <v>1</v>
      </c>
      <c r="M2633" s="3">
        <f>SQRT(E2633/(1-B2633)^2)</f>
        <v>3</v>
      </c>
      <c r="N2633" s="3">
        <f>F2633</f>
        <v>1.5</v>
      </c>
      <c r="O2633" s="3">
        <f>G2633/(1+C2633)</f>
        <v>2.5</v>
      </c>
      <c r="P2633" s="3">
        <f>H2633/(1+D2633)</f>
        <v>0.32</v>
      </c>
    </row>
    <row r="2634" spans="1:16" x14ac:dyDescent="0.25">
      <c r="A2634" s="1">
        <v>1E-3</v>
      </c>
      <c r="B2634" s="1">
        <v>2.0000000000000001E-4</v>
      </c>
      <c r="C2634" s="6">
        <v>0.4</v>
      </c>
      <c r="D2634" s="6">
        <v>2</v>
      </c>
      <c r="E2634" s="1">
        <f>(3*3)*((1-B2634)*(1-B2634))</f>
        <v>8.9964003600000009</v>
      </c>
      <c r="F2634" s="1">
        <f>1.5</f>
        <v>1.5</v>
      </c>
      <c r="G2634" s="1">
        <f>2.5*(1+C2634)</f>
        <v>3.5</v>
      </c>
      <c r="H2634" s="1">
        <f>0.32*(1+D2634)</f>
        <v>0.96</v>
      </c>
      <c r="I2634" s="1">
        <f>(E2634-F2634-G2634-H2634)*(E2634-F2634-G2634-H2634)</f>
        <v>9.2197271462081343</v>
      </c>
      <c r="J2634" s="2">
        <f>1/I2634</f>
        <v>0.10846307967056025</v>
      </c>
      <c r="L2634" s="3">
        <f>IF((E2634-F2634-G2634-H2634)&lt;0,-1,1)</f>
        <v>1</v>
      </c>
      <c r="M2634" s="3">
        <f>SQRT(E2634/(1-B2634)^2)</f>
        <v>3</v>
      </c>
      <c r="N2634" s="3">
        <f>F2634</f>
        <v>1.5</v>
      </c>
      <c r="O2634" s="3">
        <f>G2634/(1+C2634)</f>
        <v>2.5</v>
      </c>
      <c r="P2634" s="3">
        <f>H2634/(1+D2634)</f>
        <v>0.32</v>
      </c>
    </row>
    <row r="2635" spans="1:16" x14ac:dyDescent="0.25">
      <c r="A2635" s="1">
        <v>0.01</v>
      </c>
      <c r="B2635" s="1">
        <v>2E-3</v>
      </c>
      <c r="C2635" s="6">
        <v>0.4</v>
      </c>
      <c r="D2635" s="6">
        <v>2</v>
      </c>
      <c r="E2635" s="1">
        <f>(3*3)*((1-B2635)*(1-B2635))</f>
        <v>8.9640360000000001</v>
      </c>
      <c r="F2635" s="1">
        <f>1.5</f>
        <v>1.5</v>
      </c>
      <c r="G2635" s="1">
        <f>2.5*(1+C2635)</f>
        <v>3.5</v>
      </c>
      <c r="H2635" s="1">
        <f>0.32*(1+D2635)</f>
        <v>0.96</v>
      </c>
      <c r="I2635" s="1">
        <f>(E2635-F2635-G2635-H2635)*(E2635-F2635-G2635-H2635)</f>
        <v>9.0242322892960001</v>
      </c>
      <c r="J2635" s="2">
        <f>1/I2635</f>
        <v>0.11081275037502522</v>
      </c>
      <c r="L2635" s="3">
        <f>IF((E2635-F2635-G2635-H2635)&lt;0,-1,1)</f>
        <v>1</v>
      </c>
      <c r="M2635" s="3">
        <f>SQRT(E2635/(1-B2635)^2)</f>
        <v>3</v>
      </c>
      <c r="N2635" s="3">
        <f>F2635</f>
        <v>1.5</v>
      </c>
      <c r="O2635" s="3">
        <f>G2635/(1+C2635)</f>
        <v>2.5</v>
      </c>
      <c r="P2635" s="3">
        <f>H2635/(1+D2635)</f>
        <v>0.32</v>
      </c>
    </row>
    <row r="2636" spans="1:16" x14ac:dyDescent="0.25">
      <c r="A2636" s="1">
        <v>0.03</v>
      </c>
      <c r="B2636" s="1">
        <v>6.3000000000000003E-4</v>
      </c>
      <c r="C2636" s="6">
        <v>0.4</v>
      </c>
      <c r="D2636" s="6">
        <v>2</v>
      </c>
      <c r="E2636" s="1">
        <f>(3*3)*((1-B2636)*(1-B2636))</f>
        <v>8.9886635721000001</v>
      </c>
      <c r="F2636" s="1">
        <f>1.5</f>
        <v>1.5</v>
      </c>
      <c r="G2636" s="1">
        <f>2.5*(1+C2636)</f>
        <v>3.5</v>
      </c>
      <c r="H2636" s="1">
        <f>0.32*(1+D2636)</f>
        <v>0.96</v>
      </c>
      <c r="I2636" s="1">
        <f>(E2636-F2636-G2636-H2636)*(E2636-F2636-G2636-H2636)</f>
        <v>9.1728030329655326</v>
      </c>
      <c r="J2636" s="2">
        <f>1/I2636</f>
        <v>0.10901793011429177</v>
      </c>
      <c r="L2636" s="3">
        <f>IF((E2636-F2636-G2636-H2636)&lt;0,-1,1)</f>
        <v>1</v>
      </c>
      <c r="M2636" s="3">
        <f>SQRT(E2636/(1-B2636)^2)</f>
        <v>3</v>
      </c>
      <c r="N2636" s="3">
        <f>F2636</f>
        <v>1.5</v>
      </c>
      <c r="O2636" s="3">
        <f>G2636/(1+C2636)</f>
        <v>2.5</v>
      </c>
      <c r="P2636" s="3">
        <f>H2636/(1+D2636)</f>
        <v>0.32</v>
      </c>
    </row>
    <row r="2637" spans="1:16" x14ac:dyDescent="0.25">
      <c r="A2637" s="1">
        <v>0.03</v>
      </c>
      <c r="B2637" s="1">
        <v>6.0000000000000001E-3</v>
      </c>
      <c r="C2637" s="6">
        <v>0.4</v>
      </c>
      <c r="D2637" s="6">
        <v>2</v>
      </c>
      <c r="E2637" s="1">
        <f>(3*3)*((1-B2637)*(1-B2637))</f>
        <v>8.8923240000000003</v>
      </c>
      <c r="F2637" s="1">
        <f>1.5</f>
        <v>1.5</v>
      </c>
      <c r="G2637" s="1">
        <f>2.5*(1+C2637)</f>
        <v>3.5</v>
      </c>
      <c r="H2637" s="1">
        <f>0.32*(1+D2637)</f>
        <v>0.96</v>
      </c>
      <c r="I2637" s="1">
        <f>(E2637-F2637-G2637-H2637)*(E2637-F2637-G2637-H2637)</f>
        <v>8.5985240409760024</v>
      </c>
      <c r="J2637" s="2">
        <f>1/I2637</f>
        <v>0.11629902937231212</v>
      </c>
      <c r="L2637" s="3">
        <f>IF((E2637-F2637-G2637-H2637)&lt;0,-1,1)</f>
        <v>1</v>
      </c>
      <c r="M2637" s="3">
        <f>SQRT(E2637/(1-B2637)^2)</f>
        <v>3</v>
      </c>
      <c r="N2637" s="3">
        <f>F2637</f>
        <v>1.5</v>
      </c>
      <c r="O2637" s="3">
        <f>G2637/(1+C2637)</f>
        <v>2.5</v>
      </c>
      <c r="P2637" s="3">
        <f>H2637/(1+D2637)</f>
        <v>0.32</v>
      </c>
    </row>
    <row r="2638" spans="1:16" x14ac:dyDescent="0.25">
      <c r="A2638" s="1">
        <v>0.1</v>
      </c>
      <c r="B2638" s="1">
        <v>1.7999999999999999E-2</v>
      </c>
      <c r="C2638" s="6">
        <v>0.4</v>
      </c>
      <c r="D2638" s="6">
        <v>2</v>
      </c>
      <c r="E2638" s="1">
        <f>(3*3)*((1-B2638)*(1-B2638))</f>
        <v>8.6789159999999992</v>
      </c>
      <c r="F2638" s="1">
        <f>1.5</f>
        <v>1.5</v>
      </c>
      <c r="G2638" s="1">
        <f>2.5*(1+C2638)</f>
        <v>3.5</v>
      </c>
      <c r="H2638" s="1">
        <f>0.32*(1+D2638)</f>
        <v>0.96</v>
      </c>
      <c r="I2638" s="1">
        <f>(E2638-F2638-G2638-H2638)*(E2638-F2638-G2638-H2638)</f>
        <v>7.3925042150559959</v>
      </c>
      <c r="J2638" s="2">
        <f>1/I2638</f>
        <v>0.13527215824420402</v>
      </c>
      <c r="L2638" s="3">
        <f>IF((E2638-F2638-G2638-H2638)&lt;0,-1,1)</f>
        <v>1</v>
      </c>
      <c r="M2638" s="3">
        <f>SQRT(E2638/(1-B2638)^2)</f>
        <v>3</v>
      </c>
      <c r="N2638" s="3">
        <f>F2638</f>
        <v>1.5</v>
      </c>
      <c r="O2638" s="3">
        <f>G2638/(1+C2638)</f>
        <v>2.5</v>
      </c>
      <c r="P2638" s="3">
        <f>H2638/(1+D2638)</f>
        <v>0.32</v>
      </c>
    </row>
    <row r="2639" spans="1:16" x14ac:dyDescent="0.25">
      <c r="A2639" s="1">
        <v>0.3</v>
      </c>
      <c r="B2639" s="1">
        <v>4.8000000000000001E-2</v>
      </c>
      <c r="C2639" s="6">
        <v>0.4</v>
      </c>
      <c r="D2639" s="6">
        <v>2</v>
      </c>
      <c r="E2639" s="1">
        <f>(3*3)*((1-B2639)*(1-B2639))</f>
        <v>8.1567359999999987</v>
      </c>
      <c r="F2639" s="1">
        <f>1.5</f>
        <v>1.5</v>
      </c>
      <c r="G2639" s="1">
        <f>2.5*(1+C2639)</f>
        <v>3.5</v>
      </c>
      <c r="H2639" s="1">
        <f>0.32*(1+D2639)</f>
        <v>0.96</v>
      </c>
      <c r="I2639" s="1">
        <f>(E2639-F2639-G2639-H2639)*(E2639-F2639-G2639-H2639)</f>
        <v>4.8256490536959946</v>
      </c>
      <c r="J2639" s="2">
        <f>1/I2639</f>
        <v>0.20722601019526976</v>
      </c>
      <c r="L2639" s="3">
        <f>IF((E2639-F2639-G2639-H2639)&lt;0,-1,1)</f>
        <v>1</v>
      </c>
      <c r="M2639" s="3">
        <f>SQRT(E2639/(1-B2639)^2)</f>
        <v>3</v>
      </c>
      <c r="N2639" s="3">
        <f>F2639</f>
        <v>1.5</v>
      </c>
      <c r="O2639" s="3">
        <f>G2639/(1+C2639)</f>
        <v>2.5</v>
      </c>
      <c r="P2639" s="3">
        <f>H2639/(1+D2639)</f>
        <v>0.32</v>
      </c>
    </row>
    <row r="2640" spans="1:16" x14ac:dyDescent="0.25">
      <c r="A2640" s="1">
        <v>1</v>
      </c>
      <c r="B2640" s="1">
        <v>0.1</v>
      </c>
      <c r="C2640" s="6">
        <v>0.4</v>
      </c>
      <c r="D2640" s="6">
        <v>2</v>
      </c>
      <c r="E2640" s="1">
        <f>(3*3)*((1-B2640)*(1-B2640))</f>
        <v>7.2900000000000009</v>
      </c>
      <c r="F2640" s="1">
        <f>1.5</f>
        <v>1.5</v>
      </c>
      <c r="G2640" s="1">
        <f>2.5*(1+C2640)</f>
        <v>3.5</v>
      </c>
      <c r="H2640" s="1">
        <f>0.32*(1+D2640)</f>
        <v>0.96</v>
      </c>
      <c r="I2640" s="1">
        <f>(E2640-F2640-G2640-H2640)*(E2640-F2640-G2640-H2640)</f>
        <v>1.7689000000000026</v>
      </c>
      <c r="J2640" s="2">
        <f>1/I2640</f>
        <v>0.565323082141443</v>
      </c>
      <c r="L2640" s="3">
        <f>IF((E2640-F2640-G2640-H2640)&lt;0,-1,1)</f>
        <v>1</v>
      </c>
      <c r="M2640" s="3">
        <f>SQRT(E2640/(1-B2640)^2)</f>
        <v>3</v>
      </c>
      <c r="N2640" s="3">
        <f>F2640</f>
        <v>1.5</v>
      </c>
      <c r="O2640" s="3">
        <f>G2640/(1+C2640)</f>
        <v>2.5</v>
      </c>
      <c r="P2640" s="3">
        <f>H2640/(1+D2640)</f>
        <v>0.32</v>
      </c>
    </row>
    <row r="2641" spans="1:16" x14ac:dyDescent="0.25">
      <c r="A2641" s="1">
        <v>3</v>
      </c>
      <c r="B2641" s="1">
        <v>0.152</v>
      </c>
      <c r="C2641" s="6">
        <v>0.4</v>
      </c>
      <c r="D2641" s="6">
        <v>2</v>
      </c>
      <c r="E2641" s="1">
        <f>(3*3)*((1-B2641)*(1-B2641))</f>
        <v>6.4719359999999995</v>
      </c>
      <c r="F2641" s="1">
        <f>1.5</f>
        <v>1.5</v>
      </c>
      <c r="G2641" s="1">
        <f>2.5*(1+C2641)</f>
        <v>3.5</v>
      </c>
      <c r="H2641" s="1">
        <f>0.32*(1+D2641)</f>
        <v>0.96</v>
      </c>
      <c r="I2641" s="1">
        <f>(E2641-F2641-G2641-H2641)*(E2641-F2641-G2641-H2641)</f>
        <v>0.2620784680959995</v>
      </c>
      <c r="J2641" s="2">
        <f>1/I2641</f>
        <v>3.8156511187851549</v>
      </c>
      <c r="L2641" s="3">
        <f>IF((E2641-F2641-G2641-H2641)&lt;0,-1,1)</f>
        <v>1</v>
      </c>
      <c r="M2641" s="3">
        <f>SQRT(E2641/(1-B2641)^2)</f>
        <v>3</v>
      </c>
      <c r="N2641" s="3">
        <f>F2641</f>
        <v>1.5</v>
      </c>
      <c r="O2641" s="3">
        <f>G2641/(1+C2641)</f>
        <v>2.5</v>
      </c>
      <c r="P2641" s="3">
        <f>H2641/(1+D2641)</f>
        <v>0.32</v>
      </c>
    </row>
    <row r="2642" spans="1:16" x14ac:dyDescent="0.25">
      <c r="A2642" s="1">
        <v>10</v>
      </c>
      <c r="B2642" s="1">
        <v>0.182</v>
      </c>
      <c r="C2642" s="6">
        <v>0.4</v>
      </c>
      <c r="D2642" s="6">
        <v>2</v>
      </c>
      <c r="E2642" s="1">
        <f>(3*3)*((1-B2642)*(1-B2642))</f>
        <v>6.0221160000000005</v>
      </c>
      <c r="F2642" s="1">
        <f>1.5</f>
        <v>1.5</v>
      </c>
      <c r="G2642" s="1">
        <f>2.5*(1+C2642)</f>
        <v>3.5</v>
      </c>
      <c r="H2642" s="1">
        <f>0.32*(1+D2642)</f>
        <v>0.96</v>
      </c>
      <c r="I2642" s="1">
        <f>(E2642-F2642-G2642-H2642)*(E2642-F2642-G2642-H2642)</f>
        <v>3.8583974560000628E-3</v>
      </c>
      <c r="J2642" s="2">
        <f>1/I2642</f>
        <v>259.17495836125801</v>
      </c>
      <c r="L2642" s="3">
        <f>IF((E2642-F2642-G2642-H2642)&lt;0,-1,1)</f>
        <v>1</v>
      </c>
      <c r="M2642" s="3">
        <f>SQRT(E2642/(1-B2642)^2)</f>
        <v>3</v>
      </c>
      <c r="N2642" s="3">
        <f>F2642</f>
        <v>1.5</v>
      </c>
      <c r="O2642" s="3">
        <f>G2642/(1+C2642)</f>
        <v>2.5</v>
      </c>
      <c r="P2642" s="3">
        <f>H2642/(1+D2642)</f>
        <v>0.32</v>
      </c>
    </row>
    <row r="2643" spans="1:16" x14ac:dyDescent="0.25">
      <c r="A2643" s="1">
        <v>30</v>
      </c>
      <c r="B2643" s="1">
        <v>0.19400000000000001</v>
      </c>
      <c r="C2643" s="6">
        <v>0.4</v>
      </c>
      <c r="D2643" s="6">
        <v>2</v>
      </c>
      <c r="E2643" s="1">
        <f>(3*3)*((1-B2643)*(1-B2643))</f>
        <v>5.8467240000000009</v>
      </c>
      <c r="F2643" s="1">
        <f>1.5</f>
        <v>1.5</v>
      </c>
      <c r="G2643" s="1">
        <f>2.5*(1+C2643)</f>
        <v>3.5</v>
      </c>
      <c r="H2643" s="1">
        <f>0.32*(1+D2643)</f>
        <v>0.96</v>
      </c>
      <c r="I2643" s="1">
        <f>(E2643-F2643-G2643-H2643)*(E2643-F2643-G2643-H2643)</f>
        <v>1.2831452175999783E-2</v>
      </c>
      <c r="J2643" s="4">
        <f>1/I2643</f>
        <v>77.933501702201795</v>
      </c>
      <c r="L2643" s="3">
        <f>IF((E2643-F2643-G2643-H2643)&lt;0,-1,1)</f>
        <v>-1</v>
      </c>
      <c r="M2643" s="3">
        <f>SQRT(E2643/(1-B2643)^2)</f>
        <v>3</v>
      </c>
      <c r="N2643" s="3">
        <f>F2643</f>
        <v>1.5</v>
      </c>
      <c r="O2643" s="3">
        <f>G2643/(1+C2643)</f>
        <v>2.5</v>
      </c>
      <c r="P2643" s="3">
        <f>H2643/(1+D2643)</f>
        <v>0.32</v>
      </c>
    </row>
    <row r="2644" spans="1:16" x14ac:dyDescent="0.25">
      <c r="A2644" s="1">
        <v>100</v>
      </c>
      <c r="B2644" s="1">
        <v>0.19800000000000001</v>
      </c>
      <c r="C2644" s="6">
        <v>0.4</v>
      </c>
      <c r="D2644" s="6">
        <v>2</v>
      </c>
      <c r="E2644" s="1">
        <f>(3*3)*((1-B2644)*(1-B2644))</f>
        <v>5.7888360000000008</v>
      </c>
      <c r="F2644" s="1">
        <f>1.5</f>
        <v>1.5</v>
      </c>
      <c r="G2644" s="1">
        <f>2.5*(1+C2644)</f>
        <v>3.5</v>
      </c>
      <c r="H2644" s="1">
        <f>0.32*(1+D2644)</f>
        <v>0.96</v>
      </c>
      <c r="I2644" s="1">
        <f>(E2644-F2644-G2644-H2644)*(E2644-F2644-G2644-H2644)</f>
        <v>2.9297114895999728E-2</v>
      </c>
      <c r="J2644" s="4">
        <f>1/I2644</f>
        <v>34.133053836524411</v>
      </c>
      <c r="L2644" s="3">
        <f>IF((E2644-F2644-G2644-H2644)&lt;0,-1,1)</f>
        <v>-1</v>
      </c>
      <c r="M2644" s="3">
        <f>SQRT(E2644/(1-B2644)^2)</f>
        <v>3</v>
      </c>
      <c r="N2644" s="3">
        <f>F2644</f>
        <v>1.5</v>
      </c>
      <c r="O2644" s="3">
        <f>G2644/(1+C2644)</f>
        <v>2.5</v>
      </c>
      <c r="P2644" s="3">
        <f>H2644/(1+D2644)</f>
        <v>0.32</v>
      </c>
    </row>
    <row r="2645" spans="1:16" x14ac:dyDescent="0.25">
      <c r="A2645" s="1">
        <v>300</v>
      </c>
      <c r="B2645" s="1">
        <v>0.1993</v>
      </c>
      <c r="C2645" s="6">
        <v>0.4</v>
      </c>
      <c r="D2645" s="6">
        <v>2</v>
      </c>
      <c r="E2645" s="1">
        <f>(3*3)*((1-B2645)*(1-B2645))</f>
        <v>5.7700844099999991</v>
      </c>
      <c r="F2645" s="1">
        <f>1.5</f>
        <v>1.5</v>
      </c>
      <c r="G2645" s="1">
        <f>2.5*(1+C2645)</f>
        <v>3.5</v>
      </c>
      <c r="H2645" s="1">
        <f>0.32*(1+D2645)</f>
        <v>0.96</v>
      </c>
      <c r="I2645" s="1">
        <f>(E2645-F2645-G2645-H2645)*(E2645-F2645-G2645-H2645)</f>
        <v>3.6067931325048444E-2</v>
      </c>
      <c r="J2645" s="4">
        <f>1/I2645</f>
        <v>27.725460353905031</v>
      </c>
      <c r="L2645" s="3">
        <f>IF((E2645-F2645-G2645-H2645)&lt;0,-1,1)</f>
        <v>-1</v>
      </c>
      <c r="M2645" s="3">
        <f>SQRT(E2645/(1-B2645)^2)</f>
        <v>3</v>
      </c>
      <c r="N2645" s="3">
        <f>F2645</f>
        <v>1.5</v>
      </c>
      <c r="O2645" s="3">
        <f>G2645/(1+C2645)</f>
        <v>2.5</v>
      </c>
      <c r="P2645" s="3">
        <f>H2645/(1+D2645)</f>
        <v>0.32</v>
      </c>
    </row>
    <row r="2646" spans="1:16" x14ac:dyDescent="0.25">
      <c r="A2646" s="1">
        <v>1000</v>
      </c>
      <c r="B2646" s="1">
        <v>0.19980000000000001</v>
      </c>
      <c r="C2646" s="6">
        <v>0.4</v>
      </c>
      <c r="D2646" s="6">
        <v>2</v>
      </c>
      <c r="E2646" s="1">
        <f>(3*3)*((1-B2646)*(1-B2646))</f>
        <v>5.7628803600000005</v>
      </c>
      <c r="F2646" s="1">
        <f>1.5</f>
        <v>1.5</v>
      </c>
      <c r="G2646" s="1">
        <f>2.5*(1+C2646)</f>
        <v>3.5</v>
      </c>
      <c r="H2646" s="1">
        <f>0.32*(1+D2646)</f>
        <v>0.96</v>
      </c>
      <c r="I2646" s="1">
        <f>(E2646-F2646-G2646-H2646)*(E2646-F2646-G2646-H2646)</f>
        <v>3.8856152473729394E-2</v>
      </c>
      <c r="J2646" s="4">
        <f>1/I2646</f>
        <v>25.735950070612343</v>
      </c>
      <c r="L2646" s="3">
        <f>IF((E2646-F2646-G2646-H2646)&lt;0,-1,1)</f>
        <v>-1</v>
      </c>
      <c r="M2646" s="3">
        <f>SQRT(E2646/(1-B2646)^2)</f>
        <v>3</v>
      </c>
      <c r="N2646" s="3">
        <f>F2646</f>
        <v>1.5</v>
      </c>
      <c r="O2646" s="3">
        <f>G2646/(1+C2646)</f>
        <v>2.5</v>
      </c>
      <c r="P2646" s="3">
        <f>H2646/(1+D2646)</f>
        <v>0.32</v>
      </c>
    </row>
    <row r="2647" spans="1:16" x14ac:dyDescent="0.25">
      <c r="A2647" s="1">
        <v>3000</v>
      </c>
      <c r="B2647" s="1">
        <v>0.19997999999999999</v>
      </c>
      <c r="C2647" s="6">
        <v>0.4</v>
      </c>
      <c r="D2647" s="6">
        <v>2</v>
      </c>
      <c r="E2647" s="1">
        <f>(3*3)*((1-B2647)*(1-B2647))</f>
        <v>5.7602880035999995</v>
      </c>
      <c r="F2647" s="1">
        <f>1.5</f>
        <v>1.5</v>
      </c>
      <c r="G2647" s="1">
        <f>2.5*(1+C2647)</f>
        <v>3.5</v>
      </c>
      <c r="H2647" s="1">
        <f>0.32*(1+D2647)</f>
        <v>0.96</v>
      </c>
      <c r="I2647" s="1">
        <f>(E2647-F2647-G2647-H2647)*(E2647-F2647-G2647-H2647)</f>
        <v>3.9884881506073805E-2</v>
      </c>
      <c r="J2647" s="4">
        <f>1/I2647</f>
        <v>25.072156723035935</v>
      </c>
      <c r="L2647" s="3">
        <f>IF((E2647-F2647-G2647-H2647)&lt;0,-1,1)</f>
        <v>-1</v>
      </c>
      <c r="M2647" s="3">
        <f>SQRT(E2647/(1-B2647)^2)</f>
        <v>3</v>
      </c>
      <c r="N2647" s="3">
        <f>F2647</f>
        <v>1.5</v>
      </c>
      <c r="O2647" s="3">
        <f>G2647/(1+C2647)</f>
        <v>2.5</v>
      </c>
      <c r="P2647" s="3">
        <f>H2647/(1+D2647)</f>
        <v>0.32</v>
      </c>
    </row>
    <row r="2648" spans="1:16" x14ac:dyDescent="0.25">
      <c r="A2648" s="1">
        <v>1E-3</v>
      </c>
      <c r="B2648" s="1">
        <v>2.0000000000000001E-4</v>
      </c>
      <c r="C2648" s="6">
        <v>0.5</v>
      </c>
      <c r="D2648" s="6">
        <v>2.5</v>
      </c>
      <c r="E2648" s="1">
        <f>(3*3)*((1-B2648)*(1-B2648))</f>
        <v>8.9964003600000009</v>
      </c>
      <c r="F2648" s="1">
        <f>1.5</f>
        <v>1.5</v>
      </c>
      <c r="G2648" s="1">
        <f>2.5*(1+C2648)</f>
        <v>3.75</v>
      </c>
      <c r="H2648" s="1">
        <f>0.32*(1+D2648)</f>
        <v>1.1200000000000001</v>
      </c>
      <c r="I2648" s="1">
        <f>(E2648-F2648-G2648-H2648)*(E2648-F2648-G2648-H2648)</f>
        <v>6.8979788510081335</v>
      </c>
      <c r="J2648" s="2">
        <f>1/I2648</f>
        <v>0.14497000086537681</v>
      </c>
      <c r="L2648" s="3">
        <f>IF((E2648-F2648-G2648-H2648)&lt;0,-1,1)</f>
        <v>1</v>
      </c>
      <c r="M2648" s="3">
        <f>SQRT(E2648/(1-B2648)^2)</f>
        <v>3</v>
      </c>
      <c r="N2648" s="3">
        <f>F2648</f>
        <v>1.5</v>
      </c>
      <c r="O2648" s="3">
        <f>G2648/(1+C2648)</f>
        <v>2.5</v>
      </c>
      <c r="P2648" s="3">
        <f>H2648/(1+D2648)</f>
        <v>0.32</v>
      </c>
    </row>
    <row r="2649" spans="1:16" x14ac:dyDescent="0.25">
      <c r="A2649" s="1">
        <v>0.01</v>
      </c>
      <c r="B2649" s="1">
        <v>2E-3</v>
      </c>
      <c r="C2649" s="6">
        <v>0.5</v>
      </c>
      <c r="D2649" s="6">
        <v>2.5</v>
      </c>
      <c r="E2649" s="1">
        <f>(3*3)*((1-B2649)*(1-B2649))</f>
        <v>8.9640360000000001</v>
      </c>
      <c r="F2649" s="1">
        <f>1.5</f>
        <v>1.5</v>
      </c>
      <c r="G2649" s="1">
        <f>2.5*(1+C2649)</f>
        <v>3.75</v>
      </c>
      <c r="H2649" s="1">
        <f>0.32*(1+D2649)</f>
        <v>1.1200000000000001</v>
      </c>
      <c r="I2649" s="1">
        <f>(E2649-F2649-G2649-H2649)*(E2649-F2649-G2649-H2649)</f>
        <v>6.7290227692959999</v>
      </c>
      <c r="J2649" s="2">
        <f>1/I2649</f>
        <v>0.14860998904074468</v>
      </c>
      <c r="L2649" s="3">
        <f>IF((E2649-F2649-G2649-H2649)&lt;0,-1,1)</f>
        <v>1</v>
      </c>
      <c r="M2649" s="3">
        <f>SQRT(E2649/(1-B2649)^2)</f>
        <v>3</v>
      </c>
      <c r="N2649" s="3">
        <f>F2649</f>
        <v>1.5</v>
      </c>
      <c r="O2649" s="3">
        <f>G2649/(1+C2649)</f>
        <v>2.5</v>
      </c>
      <c r="P2649" s="3">
        <f>H2649/(1+D2649)</f>
        <v>0.32</v>
      </c>
    </row>
    <row r="2650" spans="1:16" x14ac:dyDescent="0.25">
      <c r="A2650" s="1">
        <v>0.03</v>
      </c>
      <c r="B2650" s="1">
        <v>6.3000000000000003E-4</v>
      </c>
      <c r="C2650" s="6">
        <v>0.5</v>
      </c>
      <c r="D2650" s="6">
        <v>2.5</v>
      </c>
      <c r="E2650" s="1">
        <f>(3*3)*((1-B2650)*(1-B2650))</f>
        <v>8.9886635721000001</v>
      </c>
      <c r="F2650" s="1">
        <f>1.5</f>
        <v>1.5</v>
      </c>
      <c r="G2650" s="1">
        <f>2.5*(1+C2650)</f>
        <v>3.75</v>
      </c>
      <c r="H2650" s="1">
        <f>0.32*(1+D2650)</f>
        <v>1.1200000000000001</v>
      </c>
      <c r="I2650" s="1">
        <f>(E2650-F2650-G2650-H2650)*(E2650-F2650-G2650-H2650)</f>
        <v>6.8573989038435323</v>
      </c>
      <c r="J2650" s="2">
        <f>1/I2650</f>
        <v>0.14582788809901459</v>
      </c>
      <c r="L2650" s="3">
        <f>IF((E2650-F2650-G2650-H2650)&lt;0,-1,1)</f>
        <v>1</v>
      </c>
      <c r="M2650" s="3">
        <f>SQRT(E2650/(1-B2650)^2)</f>
        <v>3</v>
      </c>
      <c r="N2650" s="3">
        <f>F2650</f>
        <v>1.5</v>
      </c>
      <c r="O2650" s="3">
        <f>G2650/(1+C2650)</f>
        <v>2.5</v>
      </c>
      <c r="P2650" s="3">
        <f>H2650/(1+D2650)</f>
        <v>0.32</v>
      </c>
    </row>
    <row r="2651" spans="1:16" x14ac:dyDescent="0.25">
      <c r="A2651" s="1">
        <v>0.03</v>
      </c>
      <c r="B2651" s="1">
        <v>6.0000000000000001E-3</v>
      </c>
      <c r="C2651" s="6">
        <v>0.5</v>
      </c>
      <c r="D2651" s="6">
        <v>2.5</v>
      </c>
      <c r="E2651" s="1">
        <f>(3*3)*((1-B2651)*(1-B2651))</f>
        <v>8.8923240000000003</v>
      </c>
      <c r="F2651" s="1">
        <f>1.5</f>
        <v>1.5</v>
      </c>
      <c r="G2651" s="1">
        <f>2.5*(1+C2651)</f>
        <v>3.75</v>
      </c>
      <c r="H2651" s="1">
        <f>0.32*(1+D2651)</f>
        <v>1.1200000000000001</v>
      </c>
      <c r="I2651" s="1">
        <f>(E2651-F2651-G2651-H2651)*(E2651-F2651-G2651-H2651)</f>
        <v>6.3621183609760008</v>
      </c>
      <c r="J2651" s="2">
        <f>1/I2651</f>
        <v>0.15718035145869116</v>
      </c>
      <c r="L2651" s="3">
        <f>IF((E2651-F2651-G2651-H2651)&lt;0,-1,1)</f>
        <v>1</v>
      </c>
      <c r="M2651" s="3">
        <f>SQRT(E2651/(1-B2651)^2)</f>
        <v>3</v>
      </c>
      <c r="N2651" s="3">
        <f>F2651</f>
        <v>1.5</v>
      </c>
      <c r="O2651" s="3">
        <f>G2651/(1+C2651)</f>
        <v>2.5</v>
      </c>
      <c r="P2651" s="3">
        <f>H2651/(1+D2651)</f>
        <v>0.32</v>
      </c>
    </row>
    <row r="2652" spans="1:16" x14ac:dyDescent="0.25">
      <c r="A2652" s="1">
        <v>0.1</v>
      </c>
      <c r="B2652" s="1">
        <v>1.7999999999999999E-2</v>
      </c>
      <c r="C2652" s="6">
        <v>0.5</v>
      </c>
      <c r="D2652" s="6">
        <v>2.5</v>
      </c>
      <c r="E2652" s="1">
        <f>(3*3)*((1-B2652)*(1-B2652))</f>
        <v>8.6789159999999992</v>
      </c>
      <c r="F2652" s="1">
        <f>1.5</f>
        <v>1.5</v>
      </c>
      <c r="G2652" s="1">
        <f>2.5*(1+C2652)</f>
        <v>3.75</v>
      </c>
      <c r="H2652" s="1">
        <f>0.32*(1+D2652)</f>
        <v>1.1200000000000001</v>
      </c>
      <c r="I2652" s="1">
        <f>(E2652-F2652-G2652-H2652)*(E2652-F2652-G2652-H2652)</f>
        <v>5.331093095055996</v>
      </c>
      <c r="J2652" s="2">
        <f>1/I2652</f>
        <v>0.18757879147287643</v>
      </c>
      <c r="L2652" s="3">
        <f>IF((E2652-F2652-G2652-H2652)&lt;0,-1,1)</f>
        <v>1</v>
      </c>
      <c r="M2652" s="3">
        <f>SQRT(E2652/(1-B2652)^2)</f>
        <v>3</v>
      </c>
      <c r="N2652" s="3">
        <f>F2652</f>
        <v>1.5</v>
      </c>
      <c r="O2652" s="3">
        <f>G2652/(1+C2652)</f>
        <v>2.5</v>
      </c>
      <c r="P2652" s="3">
        <f>H2652/(1+D2652)</f>
        <v>0.32</v>
      </c>
    </row>
    <row r="2653" spans="1:16" x14ac:dyDescent="0.25">
      <c r="A2653" s="1">
        <v>0.3</v>
      </c>
      <c r="B2653" s="1">
        <v>4.8000000000000001E-2</v>
      </c>
      <c r="C2653" s="6">
        <v>0.5</v>
      </c>
      <c r="D2653" s="6">
        <v>2.5</v>
      </c>
      <c r="E2653" s="1">
        <f>(3*3)*((1-B2653)*(1-B2653))</f>
        <v>8.1567359999999987</v>
      </c>
      <c r="F2653" s="1">
        <f>1.5</f>
        <v>1.5</v>
      </c>
      <c r="G2653" s="1">
        <f>2.5*(1+C2653)</f>
        <v>3.75</v>
      </c>
      <c r="H2653" s="1">
        <f>0.32*(1+D2653)</f>
        <v>1.1200000000000001</v>
      </c>
      <c r="I2653" s="1">
        <f>(E2653-F2653-G2653-H2653)*(E2653-F2653-G2653-H2653)</f>
        <v>3.192425533695995</v>
      </c>
      <c r="J2653" s="2">
        <f>1/I2653</f>
        <v>0.31324144900014667</v>
      </c>
      <c r="L2653" s="3">
        <f>IF((E2653-F2653-G2653-H2653)&lt;0,-1,1)</f>
        <v>1</v>
      </c>
      <c r="M2653" s="3">
        <f>SQRT(E2653/(1-B2653)^2)</f>
        <v>3</v>
      </c>
      <c r="N2653" s="3">
        <f>F2653</f>
        <v>1.5</v>
      </c>
      <c r="O2653" s="3">
        <f>G2653/(1+C2653)</f>
        <v>2.5</v>
      </c>
      <c r="P2653" s="3">
        <f>H2653/(1+D2653)</f>
        <v>0.32</v>
      </c>
    </row>
    <row r="2654" spans="1:16" x14ac:dyDescent="0.25">
      <c r="A2654" s="1">
        <v>1</v>
      </c>
      <c r="B2654" s="1">
        <v>0.1</v>
      </c>
      <c r="C2654" s="6">
        <v>0.5</v>
      </c>
      <c r="D2654" s="6">
        <v>2.5</v>
      </c>
      <c r="E2654" s="1">
        <f>(3*3)*((1-B2654)*(1-B2654))</f>
        <v>7.2900000000000009</v>
      </c>
      <c r="F2654" s="1">
        <f>1.5</f>
        <v>1.5</v>
      </c>
      <c r="G2654" s="1">
        <f>2.5*(1+C2654)</f>
        <v>3.75</v>
      </c>
      <c r="H2654" s="1">
        <f>0.32*(1+D2654)</f>
        <v>1.1200000000000001</v>
      </c>
      <c r="I2654" s="1">
        <f>(E2654-F2654-G2654-H2654)*(E2654-F2654-G2654-H2654)</f>
        <v>0.84640000000000148</v>
      </c>
      <c r="J2654" s="2">
        <f>1/I2654</f>
        <v>1.1814744801512267</v>
      </c>
      <c r="L2654" s="3">
        <f>IF((E2654-F2654-G2654-H2654)&lt;0,-1,1)</f>
        <v>1</v>
      </c>
      <c r="M2654" s="3">
        <f>SQRT(E2654/(1-B2654)^2)</f>
        <v>3</v>
      </c>
      <c r="N2654" s="3">
        <f>F2654</f>
        <v>1.5</v>
      </c>
      <c r="O2654" s="3">
        <f>G2654/(1+C2654)</f>
        <v>2.5</v>
      </c>
      <c r="P2654" s="3">
        <f>H2654/(1+D2654)</f>
        <v>0.32</v>
      </c>
    </row>
    <row r="2655" spans="1:16" x14ac:dyDescent="0.25">
      <c r="A2655" s="1">
        <v>3</v>
      </c>
      <c r="B2655" s="1">
        <v>0.152</v>
      </c>
      <c r="C2655" s="6">
        <v>0.5</v>
      </c>
      <c r="D2655" s="6">
        <v>2.5</v>
      </c>
      <c r="E2655" s="1">
        <f>(3*3)*((1-B2655)*(1-B2655))</f>
        <v>6.4719359999999995</v>
      </c>
      <c r="F2655" s="1">
        <f>1.5</f>
        <v>1.5</v>
      </c>
      <c r="G2655" s="1">
        <f>2.5*(1+C2655)</f>
        <v>3.75</v>
      </c>
      <c r="H2655" s="1">
        <f>0.32*(1+D2655)</f>
        <v>1.1200000000000001</v>
      </c>
      <c r="I2655" s="1">
        <f>(E2655-F2655-G2655-H2655)*(E2655-F2655-G2655-H2655)</f>
        <v>1.039094809599987E-2</v>
      </c>
      <c r="J2655" s="2">
        <f>1/I2655</f>
        <v>96.237608999795015</v>
      </c>
      <c r="L2655" s="3">
        <f>IF((E2655-F2655-G2655-H2655)&lt;0,-1,1)</f>
        <v>1</v>
      </c>
      <c r="M2655" s="3">
        <f>SQRT(E2655/(1-B2655)^2)</f>
        <v>3</v>
      </c>
      <c r="N2655" s="3">
        <f>F2655</f>
        <v>1.5</v>
      </c>
      <c r="O2655" s="3">
        <f>G2655/(1+C2655)</f>
        <v>2.5</v>
      </c>
      <c r="P2655" s="3">
        <f>H2655/(1+D2655)</f>
        <v>0.32</v>
      </c>
    </row>
    <row r="2656" spans="1:16" x14ac:dyDescent="0.25">
      <c r="A2656" s="1">
        <v>10</v>
      </c>
      <c r="B2656" s="1">
        <v>0.182</v>
      </c>
      <c r="C2656" s="6">
        <v>0.5</v>
      </c>
      <c r="D2656" s="6">
        <v>2.5</v>
      </c>
      <c r="E2656" s="1">
        <f>(3*3)*((1-B2656)*(1-B2656))</f>
        <v>6.0221160000000005</v>
      </c>
      <c r="F2656" s="1">
        <f>1.5</f>
        <v>1.5</v>
      </c>
      <c r="G2656" s="1">
        <f>2.5*(1+C2656)</f>
        <v>3.75</v>
      </c>
      <c r="H2656" s="1">
        <f>0.32*(1+D2656)</f>
        <v>1.1200000000000001</v>
      </c>
      <c r="I2656" s="1">
        <f>(E2656-F2656-G2656-H2656)*(E2656-F2656-G2656-H2656)</f>
        <v>0.12102327745599975</v>
      </c>
      <c r="J2656" s="4">
        <f>1/I2656</f>
        <v>8.2628732341476088</v>
      </c>
      <c r="L2656" s="3">
        <f>IF((E2656-F2656-G2656-H2656)&lt;0,-1,1)</f>
        <v>-1</v>
      </c>
      <c r="M2656" s="3">
        <f>SQRT(E2656/(1-B2656)^2)</f>
        <v>3</v>
      </c>
      <c r="N2656" s="3">
        <f>F2656</f>
        <v>1.5</v>
      </c>
      <c r="O2656" s="3">
        <f>G2656/(1+C2656)</f>
        <v>2.5</v>
      </c>
      <c r="P2656" s="3">
        <f>H2656/(1+D2656)</f>
        <v>0.32</v>
      </c>
    </row>
    <row r="2657" spans="1:16" x14ac:dyDescent="0.25">
      <c r="A2657" s="1">
        <v>30</v>
      </c>
      <c r="B2657" s="1">
        <v>0.19400000000000001</v>
      </c>
      <c r="C2657" s="6">
        <v>0.5</v>
      </c>
      <c r="D2657" s="6">
        <v>2.5</v>
      </c>
      <c r="E2657" s="1">
        <f>(3*3)*((1-B2657)*(1-B2657))</f>
        <v>5.8467240000000009</v>
      </c>
      <c r="F2657" s="1">
        <f>1.5</f>
        <v>1.5</v>
      </c>
      <c r="G2657" s="1">
        <f>2.5*(1+C2657)</f>
        <v>3.75</v>
      </c>
      <c r="H2657" s="1">
        <f>0.32*(1+D2657)</f>
        <v>1.1200000000000001</v>
      </c>
      <c r="I2657" s="1">
        <f>(E2657-F2657-G2657-H2657)*(E2657-F2657-G2657-H2657)</f>
        <v>0.27381777217599917</v>
      </c>
      <c r="J2657" s="4">
        <f>1/I2657</f>
        <v>3.6520638965583276</v>
      </c>
      <c r="L2657" s="3">
        <f>IF((E2657-F2657-G2657-H2657)&lt;0,-1,1)</f>
        <v>-1</v>
      </c>
      <c r="M2657" s="3">
        <f>SQRT(E2657/(1-B2657)^2)</f>
        <v>3</v>
      </c>
      <c r="N2657" s="3">
        <f>F2657</f>
        <v>1.5</v>
      </c>
      <c r="O2657" s="3">
        <f>G2657/(1+C2657)</f>
        <v>2.5</v>
      </c>
      <c r="P2657" s="3">
        <f>H2657/(1+D2657)</f>
        <v>0.32</v>
      </c>
    </row>
    <row r="2658" spans="1:16" x14ac:dyDescent="0.25">
      <c r="A2658" s="1">
        <v>100</v>
      </c>
      <c r="B2658" s="1">
        <v>0.19800000000000001</v>
      </c>
      <c r="C2658" s="6">
        <v>0.5</v>
      </c>
      <c r="D2658" s="6">
        <v>2.5</v>
      </c>
      <c r="E2658" s="1">
        <f>(3*3)*((1-B2658)*(1-B2658))</f>
        <v>5.7888360000000008</v>
      </c>
      <c r="F2658" s="1">
        <f>1.5</f>
        <v>1.5</v>
      </c>
      <c r="G2658" s="1">
        <f>2.5*(1+C2658)</f>
        <v>3.75</v>
      </c>
      <c r="H2658" s="1">
        <f>0.32*(1+D2658)</f>
        <v>1.1200000000000001</v>
      </c>
      <c r="I2658" s="1">
        <f>(E2658-F2658-G2658-H2658)*(E2658-F2658-G2658-H2658)</f>
        <v>0.33775159489599926</v>
      </c>
      <c r="J2658" s="4">
        <f>1/I2658</f>
        <v>2.9607558191040395</v>
      </c>
      <c r="L2658" s="3">
        <f>IF((E2658-F2658-G2658-H2658)&lt;0,-1,1)</f>
        <v>-1</v>
      </c>
      <c r="M2658" s="3">
        <f>SQRT(E2658/(1-B2658)^2)</f>
        <v>3</v>
      </c>
      <c r="N2658" s="3">
        <f>F2658</f>
        <v>1.5</v>
      </c>
      <c r="O2658" s="3">
        <f>G2658/(1+C2658)</f>
        <v>2.5</v>
      </c>
      <c r="P2658" s="3">
        <f>H2658/(1+D2658)</f>
        <v>0.32</v>
      </c>
    </row>
    <row r="2659" spans="1:16" x14ac:dyDescent="0.25">
      <c r="A2659" s="1">
        <v>300</v>
      </c>
      <c r="B2659" s="1">
        <v>0.1993</v>
      </c>
      <c r="C2659" s="6">
        <v>0.5</v>
      </c>
      <c r="D2659" s="6">
        <v>2.5</v>
      </c>
      <c r="E2659" s="1">
        <f>(3*3)*((1-B2659)*(1-B2659))</f>
        <v>5.7700844099999991</v>
      </c>
      <c r="F2659" s="1">
        <f>1.5</f>
        <v>1.5</v>
      </c>
      <c r="G2659" s="1">
        <f>2.5*(1+C2659)</f>
        <v>3.75</v>
      </c>
      <c r="H2659" s="1">
        <f>0.32*(1+D2659)</f>
        <v>1.1200000000000001</v>
      </c>
      <c r="I2659" s="1">
        <f>(E2659-F2659-G2659-H2659)*(E2659-F2659-G2659-H2659)</f>
        <v>0.35989871512504934</v>
      </c>
      <c r="J2659" s="4">
        <f>1/I2659</f>
        <v>2.7785595168144543</v>
      </c>
      <c r="L2659" s="3">
        <f>IF((E2659-F2659-G2659-H2659)&lt;0,-1,1)</f>
        <v>-1</v>
      </c>
      <c r="M2659" s="3">
        <f>SQRT(E2659/(1-B2659)^2)</f>
        <v>3</v>
      </c>
      <c r="N2659" s="3">
        <f>F2659</f>
        <v>1.5</v>
      </c>
      <c r="O2659" s="3">
        <f>G2659/(1+C2659)</f>
        <v>2.5</v>
      </c>
      <c r="P2659" s="3">
        <f>H2659/(1+D2659)</f>
        <v>0.32</v>
      </c>
    </row>
    <row r="2660" spans="1:16" x14ac:dyDescent="0.25">
      <c r="A2660" s="1">
        <v>1000</v>
      </c>
      <c r="B2660" s="1">
        <v>0.19980000000000001</v>
      </c>
      <c r="C2660" s="6">
        <v>0.5</v>
      </c>
      <c r="D2660" s="6">
        <v>2.5</v>
      </c>
      <c r="E2660" s="1">
        <f>(3*3)*((1-B2660)*(1-B2660))</f>
        <v>5.7628803600000005</v>
      </c>
      <c r="F2660" s="1">
        <f>1.5</f>
        <v>1.5</v>
      </c>
      <c r="G2660" s="1">
        <f>2.5*(1+C2660)</f>
        <v>3.75</v>
      </c>
      <c r="H2660" s="1">
        <f>0.32*(1+D2660)</f>
        <v>1.1200000000000001</v>
      </c>
      <c r="I2660" s="1">
        <f>(E2660-F2660-G2660-H2660)*(E2660-F2660-G2660-H2660)</f>
        <v>0.36859425727372913</v>
      </c>
      <c r="J2660" s="4">
        <f>1/I2660</f>
        <v>2.7130102552231845</v>
      </c>
      <c r="L2660" s="3">
        <f>IF((E2660-F2660-G2660-H2660)&lt;0,-1,1)</f>
        <v>-1</v>
      </c>
      <c r="M2660" s="3">
        <f>SQRT(E2660/(1-B2660)^2)</f>
        <v>3</v>
      </c>
      <c r="N2660" s="3">
        <f>F2660</f>
        <v>1.5</v>
      </c>
      <c r="O2660" s="3">
        <f>G2660/(1+C2660)</f>
        <v>2.5</v>
      </c>
      <c r="P2660" s="3">
        <f>H2660/(1+D2660)</f>
        <v>0.32</v>
      </c>
    </row>
    <row r="2661" spans="1:16" x14ac:dyDescent="0.25">
      <c r="A2661" s="1">
        <v>3000</v>
      </c>
      <c r="B2661" s="1">
        <v>0.19997999999999999</v>
      </c>
      <c r="C2661" s="6">
        <v>0.5</v>
      </c>
      <c r="D2661" s="6">
        <v>2.5</v>
      </c>
      <c r="E2661" s="1">
        <f>(3*3)*((1-B2661)*(1-B2661))</f>
        <v>5.7602880035999995</v>
      </c>
      <c r="F2661" s="1">
        <f>1.5</f>
        <v>1.5</v>
      </c>
      <c r="G2661" s="1">
        <f>2.5*(1+C2661)</f>
        <v>3.75</v>
      </c>
      <c r="H2661" s="1">
        <f>0.32*(1+D2661)</f>
        <v>1.1200000000000001</v>
      </c>
      <c r="I2661" s="1">
        <f>(E2661-F2661-G2661-H2661)*(E2661-F2661-G2661-H2661)</f>
        <v>0.37174871855407438</v>
      </c>
      <c r="J2661" s="4">
        <f>1/I2661</f>
        <v>2.6899890977150482</v>
      </c>
      <c r="L2661" s="3">
        <f>IF((E2661-F2661-G2661-H2661)&lt;0,-1,1)</f>
        <v>-1</v>
      </c>
      <c r="M2661" s="3">
        <f>SQRT(E2661/(1-B2661)^2)</f>
        <v>3</v>
      </c>
      <c r="N2661" s="3">
        <f>F2661</f>
        <v>1.5</v>
      </c>
      <c r="O2661" s="3">
        <f>G2661/(1+C2661)</f>
        <v>2.5</v>
      </c>
      <c r="P2661" s="3">
        <f>H2661/(1+D2661)</f>
        <v>0.32</v>
      </c>
    </row>
    <row r="2662" spans="1:16" x14ac:dyDescent="0.25">
      <c r="A2662" s="1">
        <v>1E-3</v>
      </c>
      <c r="B2662" s="1">
        <v>2.0000000000000001E-4</v>
      </c>
      <c r="C2662" s="6">
        <v>0.6</v>
      </c>
      <c r="D2662" s="6">
        <v>3</v>
      </c>
      <c r="E2662" s="1">
        <f>(3*3)*((1-B2662)*(1-B2662))</f>
        <v>8.9964003600000009</v>
      </c>
      <c r="F2662" s="1">
        <f>1.5</f>
        <v>1.5</v>
      </c>
      <c r="G2662" s="1">
        <f>2.5*(1+C2662)</f>
        <v>4</v>
      </c>
      <c r="H2662" s="1">
        <f>0.32*(1+D2662)</f>
        <v>1.28</v>
      </c>
      <c r="I2662" s="1">
        <f>(E2662-F2662-G2662-H2662)*(E2662-F2662-G2662-H2662)</f>
        <v>4.9124305558081325</v>
      </c>
      <c r="J2662" s="2">
        <f>1/I2662</f>
        <v>0.20356521861009644</v>
      </c>
      <c r="L2662" s="3">
        <f>IF((E2662-F2662-G2662-H2662)&lt;0,-1,1)</f>
        <v>1</v>
      </c>
      <c r="M2662" s="3">
        <f>SQRT(E2662/(1-B2662)^2)</f>
        <v>3</v>
      </c>
      <c r="N2662" s="3">
        <f>F2662</f>
        <v>1.5</v>
      </c>
      <c r="O2662" s="3">
        <f>G2662/(1+C2662)</f>
        <v>2.5</v>
      </c>
      <c r="P2662" s="3">
        <f>H2662/(1+D2662)</f>
        <v>0.32</v>
      </c>
    </row>
    <row r="2663" spans="1:16" x14ac:dyDescent="0.25">
      <c r="A2663" s="1">
        <v>0.01</v>
      </c>
      <c r="B2663" s="1">
        <v>2E-3</v>
      </c>
      <c r="C2663" s="6">
        <v>0.6</v>
      </c>
      <c r="D2663" s="6">
        <v>3</v>
      </c>
      <c r="E2663" s="1">
        <f>(3*3)*((1-B2663)*(1-B2663))</f>
        <v>8.9640360000000001</v>
      </c>
      <c r="F2663" s="1">
        <f>1.5</f>
        <v>1.5</v>
      </c>
      <c r="G2663" s="1">
        <f>2.5*(1+C2663)</f>
        <v>4</v>
      </c>
      <c r="H2663" s="1">
        <f>0.32*(1+D2663)</f>
        <v>1.28</v>
      </c>
      <c r="I2663" s="1">
        <f>(E2663-F2663-G2663-H2663)*(E2663-F2663-G2663-H2663)</f>
        <v>4.7700132492959995</v>
      </c>
      <c r="J2663" s="2">
        <f>1/I2663</f>
        <v>0.2096430235592299</v>
      </c>
      <c r="L2663" s="3">
        <f>IF((E2663-F2663-G2663-H2663)&lt;0,-1,1)</f>
        <v>1</v>
      </c>
      <c r="M2663" s="3">
        <f>SQRT(E2663/(1-B2663)^2)</f>
        <v>3</v>
      </c>
      <c r="N2663" s="3">
        <f>F2663</f>
        <v>1.5</v>
      </c>
      <c r="O2663" s="3">
        <f>G2663/(1+C2663)</f>
        <v>2.5</v>
      </c>
      <c r="P2663" s="3">
        <f>H2663/(1+D2663)</f>
        <v>0.32</v>
      </c>
    </row>
    <row r="2664" spans="1:16" x14ac:dyDescent="0.25">
      <c r="A2664" s="1">
        <v>0.03</v>
      </c>
      <c r="B2664" s="1">
        <v>6.3000000000000003E-4</v>
      </c>
      <c r="C2664" s="6">
        <v>0.6</v>
      </c>
      <c r="D2664" s="6">
        <v>3</v>
      </c>
      <c r="E2664" s="1">
        <f>(3*3)*((1-B2664)*(1-B2664))</f>
        <v>8.9886635721000001</v>
      </c>
      <c r="F2664" s="1">
        <f>1.5</f>
        <v>1.5</v>
      </c>
      <c r="G2664" s="1">
        <f>2.5*(1+C2664)</f>
        <v>4</v>
      </c>
      <c r="H2664" s="1">
        <f>0.32*(1+D2664)</f>
        <v>1.28</v>
      </c>
      <c r="I2664" s="1">
        <f>(E2664-F2664-G2664-H2664)*(E2664-F2664-G2664-H2664)</f>
        <v>4.8781947747215311</v>
      </c>
      <c r="J2664" s="2">
        <f>1/I2664</f>
        <v>0.20499386477594767</v>
      </c>
      <c r="L2664" s="3">
        <f>IF((E2664-F2664-G2664-H2664)&lt;0,-1,1)</f>
        <v>1</v>
      </c>
      <c r="M2664" s="3">
        <f>SQRT(E2664/(1-B2664)^2)</f>
        <v>3</v>
      </c>
      <c r="N2664" s="3">
        <f>F2664</f>
        <v>1.5</v>
      </c>
      <c r="O2664" s="3">
        <f>G2664/(1+C2664)</f>
        <v>2.5</v>
      </c>
      <c r="P2664" s="3">
        <f>H2664/(1+D2664)</f>
        <v>0.32</v>
      </c>
    </row>
    <row r="2665" spans="1:16" x14ac:dyDescent="0.25">
      <c r="A2665" s="1">
        <v>0.03</v>
      </c>
      <c r="B2665" s="1">
        <v>6.0000000000000001E-3</v>
      </c>
      <c r="C2665" s="6">
        <v>0.6</v>
      </c>
      <c r="D2665" s="6">
        <v>3</v>
      </c>
      <c r="E2665" s="1">
        <f>(3*3)*((1-B2665)*(1-B2665))</f>
        <v>8.8923240000000003</v>
      </c>
      <c r="F2665" s="1">
        <f>1.5</f>
        <v>1.5</v>
      </c>
      <c r="G2665" s="1">
        <f>2.5*(1+C2665)</f>
        <v>4</v>
      </c>
      <c r="H2665" s="1">
        <f>0.32*(1+D2665)</f>
        <v>1.28</v>
      </c>
      <c r="I2665" s="1">
        <f>(E2665-F2665-G2665-H2665)*(E2665-F2665-G2665-H2665)</f>
        <v>4.4619126809760008</v>
      </c>
      <c r="J2665" s="2">
        <f>1/I2665</f>
        <v>0.22411913264543301</v>
      </c>
      <c r="L2665" s="3">
        <f>IF((E2665-F2665-G2665-H2665)&lt;0,-1,1)</f>
        <v>1</v>
      </c>
      <c r="M2665" s="3">
        <f>SQRT(E2665/(1-B2665)^2)</f>
        <v>3</v>
      </c>
      <c r="N2665" s="3">
        <f>F2665</f>
        <v>1.5</v>
      </c>
      <c r="O2665" s="3">
        <f>G2665/(1+C2665)</f>
        <v>2.5</v>
      </c>
      <c r="P2665" s="3">
        <f>H2665/(1+D2665)</f>
        <v>0.32</v>
      </c>
    </row>
    <row r="2666" spans="1:16" x14ac:dyDescent="0.25">
      <c r="A2666" s="1">
        <v>0.1</v>
      </c>
      <c r="B2666" s="1">
        <v>1.7999999999999999E-2</v>
      </c>
      <c r="C2666" s="6">
        <v>0.6</v>
      </c>
      <c r="D2666" s="6">
        <v>3</v>
      </c>
      <c r="E2666" s="1">
        <f>(3*3)*((1-B2666)*(1-B2666))</f>
        <v>8.6789159999999992</v>
      </c>
      <c r="F2666" s="1">
        <f>1.5</f>
        <v>1.5</v>
      </c>
      <c r="G2666" s="1">
        <f>2.5*(1+C2666)</f>
        <v>4</v>
      </c>
      <c r="H2666" s="1">
        <f>0.32*(1+D2666)</f>
        <v>1.28</v>
      </c>
      <c r="I2666" s="1">
        <f>(E2666-F2666-G2666-H2666)*(E2666-F2666-G2666-H2666)</f>
        <v>3.6058819750559969</v>
      </c>
      <c r="J2666" s="2">
        <f>1/I2666</f>
        <v>0.27732466201544786</v>
      </c>
      <c r="L2666" s="3">
        <f>IF((E2666-F2666-G2666-H2666)&lt;0,-1,1)</f>
        <v>1</v>
      </c>
      <c r="M2666" s="3">
        <f>SQRT(E2666/(1-B2666)^2)</f>
        <v>3</v>
      </c>
      <c r="N2666" s="3">
        <f>F2666</f>
        <v>1.5</v>
      </c>
      <c r="O2666" s="3">
        <f>G2666/(1+C2666)</f>
        <v>2.5</v>
      </c>
      <c r="P2666" s="3">
        <f>H2666/(1+D2666)</f>
        <v>0.32</v>
      </c>
    </row>
    <row r="2667" spans="1:16" x14ac:dyDescent="0.25">
      <c r="A2667" s="1">
        <v>0.3</v>
      </c>
      <c r="B2667" s="1">
        <v>4.8000000000000001E-2</v>
      </c>
      <c r="C2667" s="6">
        <v>0.6</v>
      </c>
      <c r="D2667" s="6">
        <v>3</v>
      </c>
      <c r="E2667" s="1">
        <f>(3*3)*((1-B2667)*(1-B2667))</f>
        <v>8.1567359999999987</v>
      </c>
      <c r="F2667" s="1">
        <f>1.5</f>
        <v>1.5</v>
      </c>
      <c r="G2667" s="1">
        <f>2.5*(1+C2667)</f>
        <v>4</v>
      </c>
      <c r="H2667" s="1">
        <f>0.32*(1+D2667)</f>
        <v>1.28</v>
      </c>
      <c r="I2667" s="1">
        <f>(E2667-F2667-G2667-H2667)*(E2667-F2667-G2667-H2667)</f>
        <v>1.8954020136959961</v>
      </c>
      <c r="J2667" s="2">
        <f>1/I2667</f>
        <v>0.52759255966496521</v>
      </c>
      <c r="L2667" s="3">
        <f>IF((E2667-F2667-G2667-H2667)&lt;0,-1,1)</f>
        <v>1</v>
      </c>
      <c r="M2667" s="3">
        <f>SQRT(E2667/(1-B2667)^2)</f>
        <v>3</v>
      </c>
      <c r="N2667" s="3">
        <f>F2667</f>
        <v>1.5</v>
      </c>
      <c r="O2667" s="3">
        <f>G2667/(1+C2667)</f>
        <v>2.5</v>
      </c>
      <c r="P2667" s="3">
        <f>H2667/(1+D2667)</f>
        <v>0.32</v>
      </c>
    </row>
    <row r="2668" spans="1:16" x14ac:dyDescent="0.25">
      <c r="A2668" s="1">
        <v>1</v>
      </c>
      <c r="B2668" s="1">
        <v>0.1</v>
      </c>
      <c r="C2668" s="6">
        <v>0.6</v>
      </c>
      <c r="D2668" s="6">
        <v>3</v>
      </c>
      <c r="E2668" s="1">
        <f>(3*3)*((1-B2668)*(1-B2668))</f>
        <v>7.2900000000000009</v>
      </c>
      <c r="F2668" s="1">
        <f>1.5</f>
        <v>1.5</v>
      </c>
      <c r="G2668" s="1">
        <f>2.5*(1+C2668)</f>
        <v>4</v>
      </c>
      <c r="H2668" s="1">
        <f>0.32*(1+D2668)</f>
        <v>1.28</v>
      </c>
      <c r="I2668" s="1">
        <f>(E2668-F2668-G2668-H2668)*(E2668-F2668-G2668-H2668)</f>
        <v>0.26010000000000094</v>
      </c>
      <c r="J2668" s="2">
        <f>1/I2668</f>
        <v>3.8446751249519275</v>
      </c>
      <c r="L2668" s="3">
        <f>IF((E2668-F2668-G2668-H2668)&lt;0,-1,1)</f>
        <v>1</v>
      </c>
      <c r="M2668" s="3">
        <f>SQRT(E2668/(1-B2668)^2)</f>
        <v>3</v>
      </c>
      <c r="N2668" s="3">
        <f>F2668</f>
        <v>1.5</v>
      </c>
      <c r="O2668" s="3">
        <f>G2668/(1+C2668)</f>
        <v>2.5</v>
      </c>
      <c r="P2668" s="3">
        <f>H2668/(1+D2668)</f>
        <v>0.32</v>
      </c>
    </row>
    <row r="2669" spans="1:16" x14ac:dyDescent="0.25">
      <c r="A2669" s="1">
        <v>3</v>
      </c>
      <c r="B2669" s="1">
        <v>0.152</v>
      </c>
      <c r="C2669" s="6">
        <v>0.6</v>
      </c>
      <c r="D2669" s="6">
        <v>3</v>
      </c>
      <c r="E2669" s="1">
        <f>(3*3)*((1-B2669)*(1-B2669))</f>
        <v>6.4719359999999995</v>
      </c>
      <c r="F2669" s="1">
        <f>1.5</f>
        <v>1.5</v>
      </c>
      <c r="G2669" s="1">
        <f>2.5*(1+C2669)</f>
        <v>4</v>
      </c>
      <c r="H2669" s="1">
        <f>0.32*(1+D2669)</f>
        <v>1.28</v>
      </c>
      <c r="I2669" s="1">
        <f>(E2669-F2669-G2669-H2669)*(E2669-F2669-G2669-H2669)</f>
        <v>9.4903428096000345E-2</v>
      </c>
      <c r="J2669" s="2">
        <f>1/I2669</f>
        <v>10.537027166062344</v>
      </c>
      <c r="L2669" s="3">
        <f>IF((E2669-F2669-G2669-H2669)&lt;0,-1,1)</f>
        <v>-1</v>
      </c>
      <c r="M2669" s="3">
        <f>SQRT(E2669/(1-B2669)^2)</f>
        <v>3</v>
      </c>
      <c r="N2669" s="3">
        <f>F2669</f>
        <v>1.5</v>
      </c>
      <c r="O2669" s="3">
        <f>G2669/(1+C2669)</f>
        <v>2.5</v>
      </c>
      <c r="P2669" s="3">
        <f>H2669/(1+D2669)</f>
        <v>0.32</v>
      </c>
    </row>
    <row r="2670" spans="1:16" x14ac:dyDescent="0.25">
      <c r="A2670" s="1">
        <v>10</v>
      </c>
      <c r="B2670" s="1">
        <v>0.182</v>
      </c>
      <c r="C2670" s="6">
        <v>0.6</v>
      </c>
      <c r="D2670" s="6">
        <v>3</v>
      </c>
      <c r="E2670" s="1">
        <f>(3*3)*((1-B2670)*(1-B2670))</f>
        <v>6.0221160000000005</v>
      </c>
      <c r="F2670" s="1">
        <f>1.5</f>
        <v>1.5</v>
      </c>
      <c r="G2670" s="1">
        <f>2.5*(1+C2670)</f>
        <v>4</v>
      </c>
      <c r="H2670" s="1">
        <f>0.32*(1+D2670)</f>
        <v>1.28</v>
      </c>
      <c r="I2670" s="1">
        <f>(E2670-F2670-G2670-H2670)*(E2670-F2670-G2670-H2670)</f>
        <v>0.57438815745599936</v>
      </c>
      <c r="J2670" s="4">
        <f>1/I2670</f>
        <v>1.7409829694767067</v>
      </c>
      <c r="L2670" s="3">
        <f>IF((E2670-F2670-G2670-H2670)&lt;0,-1,1)</f>
        <v>-1</v>
      </c>
      <c r="M2670" s="3">
        <f>SQRT(E2670/(1-B2670)^2)</f>
        <v>3</v>
      </c>
      <c r="N2670" s="3">
        <f>F2670</f>
        <v>1.5</v>
      </c>
      <c r="O2670" s="3">
        <f>G2670/(1+C2670)</f>
        <v>2.5</v>
      </c>
      <c r="P2670" s="3">
        <f>H2670/(1+D2670)</f>
        <v>0.32</v>
      </c>
    </row>
    <row r="2671" spans="1:16" x14ac:dyDescent="0.25">
      <c r="A2671" s="1">
        <v>30</v>
      </c>
      <c r="B2671" s="1">
        <v>0.19400000000000001</v>
      </c>
      <c r="C2671" s="6">
        <v>0.6</v>
      </c>
      <c r="D2671" s="6">
        <v>3</v>
      </c>
      <c r="E2671" s="1">
        <f>(3*3)*((1-B2671)*(1-B2671))</f>
        <v>5.8467240000000009</v>
      </c>
      <c r="F2671" s="1">
        <f>1.5</f>
        <v>1.5</v>
      </c>
      <c r="G2671" s="1">
        <f>2.5*(1+C2671)</f>
        <v>4</v>
      </c>
      <c r="H2671" s="1">
        <f>0.32*(1+D2671)</f>
        <v>1.28</v>
      </c>
      <c r="I2671" s="1">
        <f>(E2671-F2671-G2671-H2671)*(E2671-F2671-G2671-H2671)</f>
        <v>0.87100409217599828</v>
      </c>
      <c r="J2671" s="4">
        <f>1/I2671</f>
        <v>1.1481002316553253</v>
      </c>
      <c r="L2671" s="3">
        <f>IF((E2671-F2671-G2671-H2671)&lt;0,-1,1)</f>
        <v>-1</v>
      </c>
      <c r="M2671" s="3">
        <f>SQRT(E2671/(1-B2671)^2)</f>
        <v>3</v>
      </c>
      <c r="N2671" s="3">
        <f>F2671</f>
        <v>1.5</v>
      </c>
      <c r="O2671" s="3">
        <f>G2671/(1+C2671)</f>
        <v>2.5</v>
      </c>
      <c r="P2671" s="3">
        <f>H2671/(1+D2671)</f>
        <v>0.32</v>
      </c>
    </row>
    <row r="2672" spans="1:16" x14ac:dyDescent="0.25">
      <c r="A2672" s="1">
        <v>100</v>
      </c>
      <c r="B2672" s="1">
        <v>0.19800000000000001</v>
      </c>
      <c r="C2672" s="6">
        <v>0.6</v>
      </c>
      <c r="D2672" s="6">
        <v>3</v>
      </c>
      <c r="E2672" s="1">
        <f>(3*3)*((1-B2672)*(1-B2672))</f>
        <v>5.7888360000000008</v>
      </c>
      <c r="F2672" s="1">
        <f>1.5</f>
        <v>1.5</v>
      </c>
      <c r="G2672" s="1">
        <f>2.5*(1+C2672)</f>
        <v>4</v>
      </c>
      <c r="H2672" s="1">
        <f>0.32*(1+D2672)</f>
        <v>1.28</v>
      </c>
      <c r="I2672" s="1">
        <f>(E2672-F2672-G2672-H2672)*(E2672-F2672-G2672-H2672)</f>
        <v>0.98240607489599852</v>
      </c>
      <c r="J2672" s="4">
        <f>1/I2672</f>
        <v>1.0179090149721073</v>
      </c>
      <c r="L2672" s="3">
        <f>IF((E2672-F2672-G2672-H2672)&lt;0,-1,1)</f>
        <v>-1</v>
      </c>
      <c r="M2672" s="3">
        <f>SQRT(E2672/(1-B2672)^2)</f>
        <v>3</v>
      </c>
      <c r="N2672" s="3">
        <f>F2672</f>
        <v>1.5</v>
      </c>
      <c r="O2672" s="3">
        <f>G2672/(1+C2672)</f>
        <v>2.5</v>
      </c>
      <c r="P2672" s="3">
        <f>H2672/(1+D2672)</f>
        <v>0.32</v>
      </c>
    </row>
    <row r="2673" spans="1:16" x14ac:dyDescent="0.25">
      <c r="A2673" s="1">
        <v>300</v>
      </c>
      <c r="B2673" s="1">
        <v>0.1993</v>
      </c>
      <c r="C2673" s="6">
        <v>0.6</v>
      </c>
      <c r="D2673" s="6">
        <v>3</v>
      </c>
      <c r="E2673" s="1">
        <f>(3*3)*((1-B2673)*(1-B2673))</f>
        <v>5.7700844099999991</v>
      </c>
      <c r="F2673" s="1">
        <f>1.5</f>
        <v>1.5</v>
      </c>
      <c r="G2673" s="1">
        <f>2.5*(1+C2673)</f>
        <v>4</v>
      </c>
      <c r="H2673" s="1">
        <f>0.32*(1+D2673)</f>
        <v>1.28</v>
      </c>
      <c r="I2673" s="1">
        <f>(E2673-F2673-G2673-H2673)*(E2673-F2673-G2673-H2673)</f>
        <v>1.01992949892505</v>
      </c>
      <c r="J2673" s="4">
        <f>1/I2673</f>
        <v>0.98045992497907486</v>
      </c>
      <c r="L2673" s="3">
        <f>IF((E2673-F2673-G2673-H2673)&lt;0,-1,1)</f>
        <v>-1</v>
      </c>
      <c r="M2673" s="3">
        <f>SQRT(E2673/(1-B2673)^2)</f>
        <v>3</v>
      </c>
      <c r="N2673" s="3">
        <f>F2673</f>
        <v>1.5</v>
      </c>
      <c r="O2673" s="3">
        <f>G2673/(1+C2673)</f>
        <v>2.5</v>
      </c>
      <c r="P2673" s="3">
        <f>H2673/(1+D2673)</f>
        <v>0.32</v>
      </c>
    </row>
    <row r="2674" spans="1:16" x14ac:dyDescent="0.25">
      <c r="A2674" s="1">
        <v>1000</v>
      </c>
      <c r="B2674" s="1">
        <v>0.19980000000000001</v>
      </c>
      <c r="C2674" s="6">
        <v>0.6</v>
      </c>
      <c r="D2674" s="6">
        <v>3</v>
      </c>
      <c r="E2674" s="1">
        <f>(3*3)*((1-B2674)*(1-B2674))</f>
        <v>5.7628803600000005</v>
      </c>
      <c r="F2674" s="1">
        <f>1.5</f>
        <v>1.5</v>
      </c>
      <c r="G2674" s="1">
        <f>2.5*(1+C2674)</f>
        <v>4</v>
      </c>
      <c r="H2674" s="1">
        <f>0.32*(1+D2674)</f>
        <v>1.28</v>
      </c>
      <c r="I2674" s="1">
        <f>(E2674-F2674-G2674-H2674)*(E2674-F2674-G2674-H2674)</f>
        <v>1.0345323620737288</v>
      </c>
      <c r="J2674" s="4">
        <f>1/I2674</f>
        <v>0.96662031721800523</v>
      </c>
      <c r="L2674" s="3">
        <f>IF((E2674-F2674-G2674-H2674)&lt;0,-1,1)</f>
        <v>-1</v>
      </c>
      <c r="M2674" s="3">
        <f>SQRT(E2674/(1-B2674)^2)</f>
        <v>3</v>
      </c>
      <c r="N2674" s="3">
        <f>F2674</f>
        <v>1.5</v>
      </c>
      <c r="O2674" s="3">
        <f>G2674/(1+C2674)</f>
        <v>2.5</v>
      </c>
      <c r="P2674" s="3">
        <f>H2674/(1+D2674)</f>
        <v>0.32</v>
      </c>
    </row>
    <row r="2675" spans="1:16" x14ac:dyDescent="0.25">
      <c r="A2675" s="1">
        <v>3000</v>
      </c>
      <c r="B2675" s="1">
        <v>0.19997999999999999</v>
      </c>
      <c r="C2675" s="6">
        <v>0.6</v>
      </c>
      <c r="D2675" s="6">
        <v>3</v>
      </c>
      <c r="E2675" s="1">
        <f>(3*3)*((1-B2675)*(1-B2675))</f>
        <v>5.7602880035999995</v>
      </c>
      <c r="F2675" s="1">
        <f>1.5</f>
        <v>1.5</v>
      </c>
      <c r="G2675" s="1">
        <f>2.5*(1+C2675)</f>
        <v>4</v>
      </c>
      <c r="H2675" s="1">
        <f>0.32*(1+D2675)</f>
        <v>1.28</v>
      </c>
      <c r="I2675" s="1">
        <f>(E2675-F2675-G2675-H2675)*(E2675-F2675-G2675-H2675)</f>
        <v>1.0398125556020748</v>
      </c>
      <c r="J2675" s="4">
        <f>1/I2675</f>
        <v>0.96171179566203413</v>
      </c>
      <c r="L2675" s="3">
        <f>IF((E2675-F2675-G2675-H2675)&lt;0,-1,1)</f>
        <v>-1</v>
      </c>
      <c r="M2675" s="3">
        <f>SQRT(E2675/(1-B2675)^2)</f>
        <v>3</v>
      </c>
      <c r="N2675" s="3">
        <f>F2675</f>
        <v>1.5</v>
      </c>
      <c r="O2675" s="3">
        <f>G2675/(1+C2675)</f>
        <v>2.5</v>
      </c>
      <c r="P2675" s="3">
        <f>H2675/(1+D2675)</f>
        <v>0.32</v>
      </c>
    </row>
    <row r="2676" spans="1:16" x14ac:dyDescent="0.25">
      <c r="A2676" s="1">
        <v>1E-3</v>
      </c>
      <c r="B2676" s="1">
        <v>2.0000000000000001E-4</v>
      </c>
      <c r="C2676" s="6">
        <v>0.7</v>
      </c>
      <c r="D2676" s="6">
        <v>3.5</v>
      </c>
      <c r="E2676" s="1">
        <f>(3*3)*((1-B2676)*(1-B2676))</f>
        <v>8.9964003600000009</v>
      </c>
      <c r="F2676" s="1">
        <f>1.5</f>
        <v>1.5</v>
      </c>
      <c r="G2676" s="1">
        <f>2.5*(1+C2676)</f>
        <v>4.25</v>
      </c>
      <c r="H2676" s="1">
        <f>0.32*(1+D2676)</f>
        <v>1.44</v>
      </c>
      <c r="I2676" s="1">
        <f>(E2676-F2676-G2676-H2676)*(E2676-F2676-G2676-H2676)</f>
        <v>3.2630822606081331</v>
      </c>
      <c r="J2676" s="2">
        <f>1/I2676</f>
        <v>0.30645871606486325</v>
      </c>
      <c r="L2676" s="3">
        <f>IF((E2676-F2676-G2676-H2676)&lt;0,-1,1)</f>
        <v>1</v>
      </c>
      <c r="M2676" s="3">
        <f>SQRT(E2676/(1-B2676)^2)</f>
        <v>3</v>
      </c>
      <c r="N2676" s="3">
        <f>F2676</f>
        <v>1.5</v>
      </c>
      <c r="O2676" s="3">
        <f>G2676/(1+C2676)</f>
        <v>2.5</v>
      </c>
      <c r="P2676" s="3">
        <f>H2676/(1+D2676)</f>
        <v>0.32</v>
      </c>
    </row>
    <row r="2677" spans="1:16" x14ac:dyDescent="0.25">
      <c r="A2677" s="1">
        <v>0.01</v>
      </c>
      <c r="B2677" s="1">
        <v>2E-3</v>
      </c>
      <c r="C2677" s="6">
        <v>0.7</v>
      </c>
      <c r="D2677" s="6">
        <v>3.5</v>
      </c>
      <c r="E2677" s="1">
        <f>(3*3)*((1-B2677)*(1-B2677))</f>
        <v>8.9640360000000001</v>
      </c>
      <c r="F2677" s="1">
        <f>1.5</f>
        <v>1.5</v>
      </c>
      <c r="G2677" s="1">
        <f>2.5*(1+C2677)</f>
        <v>4.25</v>
      </c>
      <c r="H2677" s="1">
        <f>0.32*(1+D2677)</f>
        <v>1.44</v>
      </c>
      <c r="I2677" s="1">
        <f>(E2677-F2677-G2677-H2677)*(E2677-F2677-G2677-H2677)</f>
        <v>3.1472037292960007</v>
      </c>
      <c r="J2677" s="2">
        <f>1/I2677</f>
        <v>0.31774237895418689</v>
      </c>
      <c r="L2677" s="3">
        <f>IF((E2677-F2677-G2677-H2677)&lt;0,-1,1)</f>
        <v>1</v>
      </c>
      <c r="M2677" s="3">
        <f>SQRT(E2677/(1-B2677)^2)</f>
        <v>3</v>
      </c>
      <c r="N2677" s="3">
        <f>F2677</f>
        <v>1.5</v>
      </c>
      <c r="O2677" s="3">
        <f>G2677/(1+C2677)</f>
        <v>2.5</v>
      </c>
      <c r="P2677" s="3">
        <f>H2677/(1+D2677)</f>
        <v>0.32</v>
      </c>
    </row>
    <row r="2678" spans="1:16" x14ac:dyDescent="0.25">
      <c r="A2678" s="1">
        <v>0.03</v>
      </c>
      <c r="B2678" s="1">
        <v>6.3000000000000003E-4</v>
      </c>
      <c r="C2678" s="6">
        <v>0.7</v>
      </c>
      <c r="D2678" s="6">
        <v>3.5</v>
      </c>
      <c r="E2678" s="1">
        <f>(3*3)*((1-B2678)*(1-B2678))</f>
        <v>8.9886635721000001</v>
      </c>
      <c r="F2678" s="1">
        <f>1.5</f>
        <v>1.5</v>
      </c>
      <c r="G2678" s="1">
        <f>2.5*(1+C2678)</f>
        <v>4.25</v>
      </c>
      <c r="H2678" s="1">
        <f>0.32*(1+D2678)</f>
        <v>1.44</v>
      </c>
      <c r="I2678" s="1">
        <f>(E2678-F2678-G2678-H2678)*(E2678-F2678-G2678-H2678)</f>
        <v>3.2351906455995323</v>
      </c>
      <c r="J2678" s="2">
        <f>1/I2678</f>
        <v>0.30910079483575043</v>
      </c>
      <c r="L2678" s="3">
        <f>IF((E2678-F2678-G2678-H2678)&lt;0,-1,1)</f>
        <v>1</v>
      </c>
      <c r="M2678" s="3">
        <f>SQRT(E2678/(1-B2678)^2)</f>
        <v>3</v>
      </c>
      <c r="N2678" s="3">
        <f>F2678</f>
        <v>1.5</v>
      </c>
      <c r="O2678" s="3">
        <f>G2678/(1+C2678)</f>
        <v>2.5</v>
      </c>
      <c r="P2678" s="3">
        <f>H2678/(1+D2678)</f>
        <v>0.32</v>
      </c>
    </row>
    <row r="2679" spans="1:16" x14ac:dyDescent="0.25">
      <c r="A2679" s="1">
        <v>0.03</v>
      </c>
      <c r="B2679" s="1">
        <v>6.0000000000000001E-3</v>
      </c>
      <c r="C2679" s="6">
        <v>0.7</v>
      </c>
      <c r="D2679" s="6">
        <v>3.5</v>
      </c>
      <c r="E2679" s="1">
        <f>(3*3)*((1-B2679)*(1-B2679))</f>
        <v>8.8923240000000003</v>
      </c>
      <c r="F2679" s="1">
        <f>1.5</f>
        <v>1.5</v>
      </c>
      <c r="G2679" s="1">
        <f>2.5*(1+C2679)</f>
        <v>4.25</v>
      </c>
      <c r="H2679" s="1">
        <f>0.32*(1+D2679)</f>
        <v>1.44</v>
      </c>
      <c r="I2679" s="1">
        <f>(E2679-F2679-G2679-H2679)*(E2679-F2679-G2679-H2679)</f>
        <v>2.8979070009760015</v>
      </c>
      <c r="J2679" s="2">
        <f>1/I2679</f>
        <v>0.34507663622856244</v>
      </c>
      <c r="L2679" s="3">
        <f>IF((E2679-F2679-G2679-H2679)&lt;0,-1,1)</f>
        <v>1</v>
      </c>
      <c r="M2679" s="3">
        <f>SQRT(E2679/(1-B2679)^2)</f>
        <v>3</v>
      </c>
      <c r="N2679" s="3">
        <f>F2679</f>
        <v>1.5</v>
      </c>
      <c r="O2679" s="3">
        <f>G2679/(1+C2679)</f>
        <v>2.5</v>
      </c>
      <c r="P2679" s="3">
        <f>H2679/(1+D2679)</f>
        <v>0.32</v>
      </c>
    </row>
    <row r="2680" spans="1:16" x14ac:dyDescent="0.25">
      <c r="A2680" s="1">
        <v>0.1</v>
      </c>
      <c r="B2680" s="1">
        <v>1.7999999999999999E-2</v>
      </c>
      <c r="C2680" s="6">
        <v>0.7</v>
      </c>
      <c r="D2680" s="6">
        <v>3.5</v>
      </c>
      <c r="E2680" s="1">
        <f>(3*3)*((1-B2680)*(1-B2680))</f>
        <v>8.6789159999999992</v>
      </c>
      <c r="F2680" s="1">
        <f>1.5</f>
        <v>1.5</v>
      </c>
      <c r="G2680" s="1">
        <f>2.5*(1+C2680)</f>
        <v>4.25</v>
      </c>
      <c r="H2680" s="1">
        <f>0.32*(1+D2680)</f>
        <v>1.44</v>
      </c>
      <c r="I2680" s="1">
        <f>(E2680-F2680-G2680-H2680)*(E2680-F2680-G2680-H2680)</f>
        <v>2.2168708550559977</v>
      </c>
      <c r="J2680" s="2">
        <f>1/I2680</f>
        <v>0.45108626770896865</v>
      </c>
      <c r="L2680" s="3">
        <f>IF((E2680-F2680-G2680-H2680)&lt;0,-1,1)</f>
        <v>1</v>
      </c>
      <c r="M2680" s="3">
        <f>SQRT(E2680/(1-B2680)^2)</f>
        <v>3</v>
      </c>
      <c r="N2680" s="3">
        <f>F2680</f>
        <v>1.5</v>
      </c>
      <c r="O2680" s="3">
        <f>G2680/(1+C2680)</f>
        <v>2.5</v>
      </c>
      <c r="P2680" s="3">
        <f>H2680/(1+D2680)</f>
        <v>0.32</v>
      </c>
    </row>
    <row r="2681" spans="1:16" x14ac:dyDescent="0.25">
      <c r="A2681" s="1">
        <v>0.3</v>
      </c>
      <c r="B2681" s="1">
        <v>4.8000000000000001E-2</v>
      </c>
      <c r="C2681" s="6">
        <v>0.7</v>
      </c>
      <c r="D2681" s="6">
        <v>3.5</v>
      </c>
      <c r="E2681" s="1">
        <f>(3*3)*((1-B2681)*(1-B2681))</f>
        <v>8.1567359999999987</v>
      </c>
      <c r="F2681" s="1">
        <f>1.5</f>
        <v>1.5</v>
      </c>
      <c r="G2681" s="1">
        <f>2.5*(1+C2681)</f>
        <v>4.25</v>
      </c>
      <c r="H2681" s="1">
        <f>0.32*(1+D2681)</f>
        <v>1.44</v>
      </c>
      <c r="I2681" s="1">
        <f>(E2681-F2681-G2681-H2681)*(E2681-F2681-G2681-H2681)</f>
        <v>0.93457849369599755</v>
      </c>
      <c r="J2681" s="2">
        <f>1/I2681</f>
        <v>1.0700010825685478</v>
      </c>
      <c r="L2681" s="3">
        <f>IF((E2681-F2681-G2681-H2681)&lt;0,-1,1)</f>
        <v>1</v>
      </c>
      <c r="M2681" s="3">
        <f>SQRT(E2681/(1-B2681)^2)</f>
        <v>3</v>
      </c>
      <c r="N2681" s="3">
        <f>F2681</f>
        <v>1.5</v>
      </c>
      <c r="O2681" s="3">
        <f>G2681/(1+C2681)</f>
        <v>2.5</v>
      </c>
      <c r="P2681" s="3">
        <f>H2681/(1+D2681)</f>
        <v>0.32</v>
      </c>
    </row>
    <row r="2682" spans="1:16" x14ac:dyDescent="0.25">
      <c r="A2682" s="1">
        <v>1</v>
      </c>
      <c r="B2682" s="1">
        <v>0.1</v>
      </c>
      <c r="C2682" s="6">
        <v>0.7</v>
      </c>
      <c r="D2682" s="6">
        <v>3.5</v>
      </c>
      <c r="E2682" s="1">
        <f>(3*3)*((1-B2682)*(1-B2682))</f>
        <v>7.2900000000000009</v>
      </c>
      <c r="F2682" s="1">
        <f>1.5</f>
        <v>1.5</v>
      </c>
      <c r="G2682" s="1">
        <f>2.5*(1+C2682)</f>
        <v>4.25</v>
      </c>
      <c r="H2682" s="1">
        <f>0.32*(1+D2682)</f>
        <v>1.44</v>
      </c>
      <c r="I2682" s="1">
        <f>(E2682-F2682-G2682-H2682)*(E2682-F2682-G2682-H2682)</f>
        <v>1.0000000000000196E-2</v>
      </c>
      <c r="J2682" s="2">
        <f>1/I2682</f>
        <v>99.999999999998039</v>
      </c>
      <c r="L2682" s="3">
        <f>IF((E2682-F2682-G2682-H2682)&lt;0,-1,1)</f>
        <v>1</v>
      </c>
      <c r="M2682" s="3">
        <f>SQRT(E2682/(1-B2682)^2)</f>
        <v>3</v>
      </c>
      <c r="N2682" s="3">
        <f>F2682</f>
        <v>1.5</v>
      </c>
      <c r="O2682" s="3">
        <f>G2682/(1+C2682)</f>
        <v>2.5</v>
      </c>
      <c r="P2682" s="3">
        <f>H2682/(1+D2682)</f>
        <v>0.32</v>
      </c>
    </row>
    <row r="2683" spans="1:16" x14ac:dyDescent="0.25">
      <c r="A2683" s="1">
        <v>3</v>
      </c>
      <c r="B2683" s="1">
        <v>0.152</v>
      </c>
      <c r="C2683" s="6">
        <v>0.7</v>
      </c>
      <c r="D2683" s="6">
        <v>3.5</v>
      </c>
      <c r="E2683" s="1">
        <f>(3*3)*((1-B2683)*(1-B2683))</f>
        <v>6.4719359999999995</v>
      </c>
      <c r="F2683" s="1">
        <f>1.5</f>
        <v>1.5</v>
      </c>
      <c r="G2683" s="1">
        <f>2.5*(1+C2683)</f>
        <v>4.25</v>
      </c>
      <c r="H2683" s="1">
        <f>0.32*(1+D2683)</f>
        <v>1.44</v>
      </c>
      <c r="I2683" s="1">
        <f>(E2683-F2683-G2683-H2683)*(E2683-F2683-G2683-H2683)</f>
        <v>0.51561590809600066</v>
      </c>
      <c r="J2683" s="4">
        <f>1/I2683</f>
        <v>1.9394281369104183</v>
      </c>
      <c r="L2683" s="3">
        <f>IF((E2683-F2683-G2683-H2683)&lt;0,-1,1)</f>
        <v>-1</v>
      </c>
      <c r="M2683" s="3">
        <f>SQRT(E2683/(1-B2683)^2)</f>
        <v>3</v>
      </c>
      <c r="N2683" s="3">
        <f>F2683</f>
        <v>1.5</v>
      </c>
      <c r="O2683" s="3">
        <f>G2683/(1+C2683)</f>
        <v>2.5</v>
      </c>
      <c r="P2683" s="3">
        <f>H2683/(1+D2683)</f>
        <v>0.32</v>
      </c>
    </row>
    <row r="2684" spans="1:16" x14ac:dyDescent="0.25">
      <c r="A2684" s="1">
        <v>10</v>
      </c>
      <c r="B2684" s="1">
        <v>0.182</v>
      </c>
      <c r="C2684" s="6">
        <v>0.7</v>
      </c>
      <c r="D2684" s="6">
        <v>3.5</v>
      </c>
      <c r="E2684" s="1">
        <f>(3*3)*((1-B2684)*(1-B2684))</f>
        <v>6.0221160000000005</v>
      </c>
      <c r="F2684" s="1">
        <f>1.5</f>
        <v>1.5</v>
      </c>
      <c r="G2684" s="1">
        <f>2.5*(1+C2684)</f>
        <v>4.25</v>
      </c>
      <c r="H2684" s="1">
        <f>0.32*(1+D2684)</f>
        <v>1.44</v>
      </c>
      <c r="I2684" s="1">
        <f>(E2684-F2684-G2684-H2684)*(E2684-F2684-G2684-H2684)</f>
        <v>1.3639530374559987</v>
      </c>
      <c r="J2684" s="4">
        <f>1/I2684</f>
        <v>0.73316307272951842</v>
      </c>
      <c r="L2684" s="3">
        <f>IF((E2684-F2684-G2684-H2684)&lt;0,-1,1)</f>
        <v>-1</v>
      </c>
      <c r="M2684" s="3">
        <f>SQRT(E2684/(1-B2684)^2)</f>
        <v>3</v>
      </c>
      <c r="N2684" s="3">
        <f>F2684</f>
        <v>1.5</v>
      </c>
      <c r="O2684" s="3">
        <f>G2684/(1+C2684)</f>
        <v>2.5</v>
      </c>
      <c r="P2684" s="3">
        <f>H2684/(1+D2684)</f>
        <v>0.32</v>
      </c>
    </row>
    <row r="2685" spans="1:16" x14ac:dyDescent="0.25">
      <c r="A2685" s="1">
        <v>30</v>
      </c>
      <c r="B2685" s="1">
        <v>0.19400000000000001</v>
      </c>
      <c r="C2685" s="6">
        <v>0.7</v>
      </c>
      <c r="D2685" s="6">
        <v>3.5</v>
      </c>
      <c r="E2685" s="1">
        <f>(3*3)*((1-B2685)*(1-B2685))</f>
        <v>5.8467240000000009</v>
      </c>
      <c r="F2685" s="1">
        <f>1.5</f>
        <v>1.5</v>
      </c>
      <c r="G2685" s="1">
        <f>2.5*(1+C2685)</f>
        <v>4.25</v>
      </c>
      <c r="H2685" s="1">
        <f>0.32*(1+D2685)</f>
        <v>1.44</v>
      </c>
      <c r="I2685" s="1">
        <f>(E2685-F2685-G2685-H2685)*(E2685-F2685-G2685-H2685)</f>
        <v>1.8043904121759975</v>
      </c>
      <c r="J2685" s="4">
        <f>1/I2685</f>
        <v>0.55420378719151686</v>
      </c>
      <c r="L2685" s="3">
        <f>IF((E2685-F2685-G2685-H2685)&lt;0,-1,1)</f>
        <v>-1</v>
      </c>
      <c r="M2685" s="3">
        <f>SQRT(E2685/(1-B2685)^2)</f>
        <v>3</v>
      </c>
      <c r="N2685" s="3">
        <f>F2685</f>
        <v>1.5</v>
      </c>
      <c r="O2685" s="3">
        <f>G2685/(1+C2685)</f>
        <v>2.5</v>
      </c>
      <c r="P2685" s="3">
        <f>H2685/(1+D2685)</f>
        <v>0.32</v>
      </c>
    </row>
    <row r="2686" spans="1:16" x14ac:dyDescent="0.25">
      <c r="A2686" s="1">
        <v>100</v>
      </c>
      <c r="B2686" s="1">
        <v>0.19800000000000001</v>
      </c>
      <c r="C2686" s="6">
        <v>0.7</v>
      </c>
      <c r="D2686" s="6">
        <v>3.5</v>
      </c>
      <c r="E2686" s="1">
        <f>(3*3)*((1-B2686)*(1-B2686))</f>
        <v>5.7888360000000008</v>
      </c>
      <c r="F2686" s="1">
        <f>1.5</f>
        <v>1.5</v>
      </c>
      <c r="G2686" s="1">
        <f>2.5*(1+C2686)</f>
        <v>4.25</v>
      </c>
      <c r="H2686" s="1">
        <f>0.32*(1+D2686)</f>
        <v>1.44</v>
      </c>
      <c r="I2686" s="1">
        <f>(E2686-F2686-G2686-H2686)*(E2686-F2686-G2686-H2686)</f>
        <v>1.9632605548959978</v>
      </c>
      <c r="J2686" s="4">
        <f>1/I2686</f>
        <v>0.50935674203110259</v>
      </c>
      <c r="L2686" s="3">
        <f>IF((E2686-F2686-G2686-H2686)&lt;0,-1,1)</f>
        <v>-1</v>
      </c>
      <c r="M2686" s="3">
        <f>SQRT(E2686/(1-B2686)^2)</f>
        <v>3</v>
      </c>
      <c r="N2686" s="3">
        <f>F2686</f>
        <v>1.5</v>
      </c>
      <c r="O2686" s="3">
        <f>G2686/(1+C2686)</f>
        <v>2.5</v>
      </c>
      <c r="P2686" s="3">
        <f>H2686/(1+D2686)</f>
        <v>0.32</v>
      </c>
    </row>
    <row r="2687" spans="1:16" x14ac:dyDescent="0.25">
      <c r="A2687" s="1">
        <v>300</v>
      </c>
      <c r="B2687" s="1">
        <v>0.1993</v>
      </c>
      <c r="C2687" s="6">
        <v>0.7</v>
      </c>
      <c r="D2687" s="6">
        <v>3.5</v>
      </c>
      <c r="E2687" s="1">
        <f>(3*3)*((1-B2687)*(1-B2687))</f>
        <v>5.7700844099999991</v>
      </c>
      <c r="F2687" s="1">
        <f>1.5</f>
        <v>1.5</v>
      </c>
      <c r="G2687" s="1">
        <f>2.5*(1+C2687)</f>
        <v>4.25</v>
      </c>
      <c r="H2687" s="1">
        <f>0.32*(1+D2687)</f>
        <v>1.44</v>
      </c>
      <c r="I2687" s="1">
        <f>(E2687-F2687-G2687-H2687)*(E2687-F2687-G2687-H2687)</f>
        <v>2.0161602827250507</v>
      </c>
      <c r="J2687" s="4">
        <f>1/I2687</f>
        <v>0.49599231200427968</v>
      </c>
      <c r="L2687" s="3">
        <f>IF((E2687-F2687-G2687-H2687)&lt;0,-1,1)</f>
        <v>-1</v>
      </c>
      <c r="M2687" s="3">
        <f>SQRT(E2687/(1-B2687)^2)</f>
        <v>3</v>
      </c>
      <c r="N2687" s="3">
        <f>F2687</f>
        <v>1.5</v>
      </c>
      <c r="O2687" s="3">
        <f>G2687/(1+C2687)</f>
        <v>2.5</v>
      </c>
      <c r="P2687" s="3">
        <f>H2687/(1+D2687)</f>
        <v>0.32</v>
      </c>
    </row>
    <row r="2688" spans="1:16" x14ac:dyDescent="0.25">
      <c r="A2688" s="1">
        <v>1000</v>
      </c>
      <c r="B2688" s="1">
        <v>0.19980000000000001</v>
      </c>
      <c r="C2688" s="6">
        <v>0.7</v>
      </c>
      <c r="D2688" s="6">
        <v>3.5</v>
      </c>
      <c r="E2688" s="1">
        <f>(3*3)*((1-B2688)*(1-B2688))</f>
        <v>5.7628803600000005</v>
      </c>
      <c r="F2688" s="1">
        <f>1.5</f>
        <v>1.5</v>
      </c>
      <c r="G2688" s="1">
        <f>2.5*(1+C2688)</f>
        <v>4.25</v>
      </c>
      <c r="H2688" s="1">
        <f>0.32*(1+D2688)</f>
        <v>1.44</v>
      </c>
      <c r="I2688" s="1">
        <f>(E2688-F2688-G2688-H2688)*(E2688-F2688-G2688-H2688)</f>
        <v>2.0366704668737281</v>
      </c>
      <c r="J2688" s="4">
        <f>1/I2688</f>
        <v>0.49099744718888744</v>
      </c>
      <c r="L2688" s="3">
        <f>IF((E2688-F2688-G2688-H2688)&lt;0,-1,1)</f>
        <v>-1</v>
      </c>
      <c r="M2688" s="3">
        <f>SQRT(E2688/(1-B2688)^2)</f>
        <v>3</v>
      </c>
      <c r="N2688" s="3">
        <f>F2688</f>
        <v>1.5</v>
      </c>
      <c r="O2688" s="3">
        <f>G2688/(1+C2688)</f>
        <v>2.5</v>
      </c>
      <c r="P2688" s="3">
        <f>H2688/(1+D2688)</f>
        <v>0.32</v>
      </c>
    </row>
    <row r="2689" spans="1:16" x14ac:dyDescent="0.25">
      <c r="A2689" s="1">
        <v>3000</v>
      </c>
      <c r="B2689" s="1">
        <v>0.19997999999999999</v>
      </c>
      <c r="C2689" s="6">
        <v>0.7</v>
      </c>
      <c r="D2689" s="6">
        <v>3.5</v>
      </c>
      <c r="E2689" s="1">
        <f>(3*3)*((1-B2689)*(1-B2689))</f>
        <v>5.7602880035999995</v>
      </c>
      <c r="F2689" s="1">
        <f>1.5</f>
        <v>1.5</v>
      </c>
      <c r="G2689" s="1">
        <f>2.5*(1+C2689)</f>
        <v>4.25</v>
      </c>
      <c r="H2689" s="1">
        <f>0.32*(1+D2689)</f>
        <v>1.44</v>
      </c>
      <c r="I2689" s="1">
        <f>(E2689-F2689-G2689-H2689)*(E2689-F2689-G2689-H2689)</f>
        <v>2.0440763926500751</v>
      </c>
      <c r="J2689" s="4">
        <f>1/I2689</f>
        <v>0.48921850650774074</v>
      </c>
      <c r="L2689" s="3">
        <f>IF((E2689-F2689-G2689-H2689)&lt;0,-1,1)</f>
        <v>-1</v>
      </c>
      <c r="M2689" s="3">
        <f>SQRT(E2689/(1-B2689)^2)</f>
        <v>3</v>
      </c>
      <c r="N2689" s="3">
        <f>F2689</f>
        <v>1.5</v>
      </c>
      <c r="O2689" s="3">
        <f>G2689/(1+C2689)</f>
        <v>2.5</v>
      </c>
      <c r="P2689" s="3">
        <f>H2689/(1+D2689)</f>
        <v>0.32</v>
      </c>
    </row>
  </sheetData>
  <sortState ref="A2:EL2689">
    <sortCondition ref="M2:M2689"/>
    <sortCondition ref="N2:N2689"/>
    <sortCondition ref="O2:O2689"/>
    <sortCondition ref="P2:P2689"/>
    <sortCondition ref="C2:C2689"/>
    <sortCondition ref="A2:A2689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Johnson</dc:creator>
  <cp:lastModifiedBy>Dylan Johnson</cp:lastModifiedBy>
  <dcterms:created xsi:type="dcterms:W3CDTF">2016-10-17T09:03:52Z</dcterms:created>
  <dcterms:modified xsi:type="dcterms:W3CDTF">2016-10-18T02:10:26Z</dcterms:modified>
</cp:coreProperties>
</file>